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D29EFDBB-8019-487C-88A5-EE5855581A32}" xr6:coauthVersionLast="45" xr6:coauthVersionMax="45" xr10:uidLastSave="{00000000-0000-0000-0000-000000000000}"/>
  <bookViews>
    <workbookView xWindow="-110" yWindow="30" windowWidth="13130" windowHeight="9580" firstSheet="2" activeTab="4"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92" i="22" l="1"/>
  <c r="W392" i="22"/>
  <c r="V392" i="22"/>
  <c r="U392" i="22"/>
  <c r="T392" i="22"/>
  <c r="S392" i="22"/>
  <c r="R392" i="22"/>
  <c r="Q392" i="22"/>
  <c r="P392" i="22"/>
  <c r="O392" i="22"/>
  <c r="B392" i="22"/>
  <c r="G258" i="21"/>
  <c r="E258" i="21"/>
  <c r="C258" i="21"/>
  <c r="H319" i="17"/>
  <c r="F319" i="17"/>
  <c r="D319" i="17"/>
  <c r="C319" i="17"/>
  <c r="D385" i="6"/>
  <c r="X391" i="22" l="1"/>
  <c r="V391" i="22"/>
  <c r="T391" i="22"/>
  <c r="R391" i="22"/>
  <c r="Q391" i="22"/>
  <c r="P391" i="22"/>
  <c r="O391" i="22"/>
  <c r="H318" i="17"/>
  <c r="F318" i="17"/>
  <c r="D318" i="17"/>
  <c r="C318" i="17"/>
  <c r="G257" i="21"/>
  <c r="E257" i="21"/>
  <c r="C257" i="21"/>
  <c r="F343" i="10"/>
  <c r="F342" i="10"/>
  <c r="D384" i="6" l="1"/>
  <c r="H317" i="17" l="1"/>
  <c r="F317" i="17"/>
  <c r="D317" i="17"/>
  <c r="C317" i="17"/>
  <c r="X390" i="22" l="1"/>
  <c r="V390" i="22"/>
  <c r="T390" i="22"/>
  <c r="R390" i="22"/>
  <c r="Q390" i="22"/>
  <c r="P390" i="22"/>
  <c r="O390" i="22"/>
  <c r="G256" i="21"/>
  <c r="E256" i="21"/>
  <c r="C256" i="21"/>
  <c r="F341" i="10"/>
  <c r="D383" i="6"/>
  <c r="H316" i="17" l="1"/>
  <c r="F316" i="17"/>
  <c r="D316" i="17"/>
  <c r="C316" i="17"/>
  <c r="X389" i="22" l="1"/>
  <c r="V389" i="22"/>
  <c r="T389" i="22"/>
  <c r="R389" i="22"/>
  <c r="Q389" i="22"/>
  <c r="P389" i="22"/>
  <c r="O389" i="22"/>
  <c r="G255" i="21"/>
  <c r="E255" i="21"/>
  <c r="C255" i="21"/>
  <c r="F340" i="10"/>
  <c r="D382" i="6"/>
  <c r="X388" i="22" l="1"/>
  <c r="V388" i="22"/>
  <c r="T388" i="22"/>
  <c r="R388" i="22"/>
  <c r="Q388" i="22"/>
  <c r="P388" i="22"/>
  <c r="O388" i="22"/>
  <c r="G254" i="21"/>
  <c r="E254" i="21"/>
  <c r="C254" i="21"/>
  <c r="H315" i="17"/>
  <c r="F315" i="17"/>
  <c r="D315" i="17"/>
  <c r="C315" i="17"/>
  <c r="F339" i="10"/>
  <c r="D381" i="6"/>
  <c r="H314" i="17" l="1"/>
  <c r="F314" i="17"/>
  <c r="D314" i="17"/>
  <c r="C314" i="17"/>
  <c r="X387" i="22"/>
  <c r="V387" i="22"/>
  <c r="T387" i="22"/>
  <c r="R387" i="22"/>
  <c r="Q387" i="22"/>
  <c r="P387" i="22"/>
  <c r="O387" i="22"/>
  <c r="G253" i="21"/>
  <c r="E253" i="21"/>
  <c r="C253" i="21"/>
  <c r="F338" i="10"/>
  <c r="D380" i="6"/>
  <c r="O121" i="9" l="1"/>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O386" i="22"/>
  <c r="G252" i="21"/>
  <c r="E252" i="21"/>
  <c r="E251" i="21"/>
  <c r="C252" i="21"/>
  <c r="H313" i="17"/>
  <c r="F313" i="17"/>
  <c r="D313" i="17"/>
  <c r="C313" i="17"/>
  <c r="F337" i="10"/>
  <c r="D379" i="6"/>
  <c r="X385" i="22" l="1"/>
  <c r="V385" i="22"/>
  <c r="T385" i="22"/>
  <c r="R385" i="22"/>
  <c r="Q385" i="22"/>
  <c r="P385" i="22"/>
  <c r="O385" i="22"/>
  <c r="U391" i="22" s="1"/>
  <c r="G251" i="21"/>
  <c r="C251" i="21"/>
  <c r="H312" i="17"/>
  <c r="F312" i="17"/>
  <c r="D312" i="17"/>
  <c r="C312" i="17"/>
  <c r="F336" i="10"/>
  <c r="D378" i="6"/>
  <c r="W391" i="22" l="1"/>
  <c r="S391" i="22"/>
  <c r="X384" i="22"/>
  <c r="H311" i="17"/>
  <c r="F311" i="17"/>
  <c r="D311" i="17"/>
  <c r="C311" i="17"/>
  <c r="V384" i="22"/>
  <c r="T384" i="22"/>
  <c r="R384" i="22"/>
  <c r="Q384" i="22"/>
  <c r="P384" i="22"/>
  <c r="O384" i="22"/>
  <c r="U390" i="22" s="1"/>
  <c r="G250" i="21"/>
  <c r="E250" i="21"/>
  <c r="C250" i="21"/>
  <c r="F335" i="10"/>
  <c r="D377" i="6"/>
  <c r="H310" i="17"/>
  <c r="F310" i="17"/>
  <c r="D310" i="17"/>
  <c r="C310" i="17"/>
  <c r="X383" i="22"/>
  <c r="P377" i="22"/>
  <c r="P378" i="22"/>
  <c r="P379" i="22"/>
  <c r="P380" i="22"/>
  <c r="P381" i="22"/>
  <c r="P382" i="22"/>
  <c r="P383" i="22"/>
  <c r="V383" i="22"/>
  <c r="O377" i="22"/>
  <c r="O378" i="22"/>
  <c r="O379" i="22"/>
  <c r="O380" i="22"/>
  <c r="O381" i="22"/>
  <c r="O382" i="22"/>
  <c r="O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H309" i="17"/>
  <c r="F309" i="17"/>
  <c r="D309" i="17"/>
  <c r="C309" i="17"/>
  <c r="X382" i="22"/>
  <c r="P376" i="22"/>
  <c r="V382" i="22"/>
  <c r="O376"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G248" i="21"/>
  <c r="E248" i="21"/>
  <c r="C248" i="21"/>
  <c r="F334" i="10"/>
  <c r="E3" i="10"/>
  <c r="E4" i="10" s="1"/>
  <c r="E5" i="10"/>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D375" i="6"/>
  <c r="X381" i="22"/>
  <c r="P375" i="22"/>
  <c r="V381" i="22"/>
  <c r="O375" i="22"/>
  <c r="T381" i="22"/>
  <c r="R381" i="22"/>
  <c r="Q381" i="22"/>
  <c r="G247" i="21"/>
  <c r="E247" i="21"/>
  <c r="C247" i="21"/>
  <c r="D374" i="6"/>
  <c r="H308" i="17"/>
  <c r="F308" i="17"/>
  <c r="D308" i="17"/>
  <c r="C308" i="17"/>
  <c r="F333" i="10"/>
  <c r="H307" i="17"/>
  <c r="F307" i="17"/>
  <c r="D307" i="17"/>
  <c r="C307" i="17"/>
  <c r="X380" i="22"/>
  <c r="P374" i="22"/>
  <c r="V380" i="22"/>
  <c r="O374"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O371" i="22"/>
  <c r="G237" i="21"/>
  <c r="E237" i="21"/>
  <c r="C237" i="21"/>
  <c r="H298" i="17"/>
  <c r="F298" i="17"/>
  <c r="D298" i="17"/>
  <c r="C298" i="17"/>
  <c r="D364" i="6"/>
  <c r="X370" i="22"/>
  <c r="V370" i="22"/>
  <c r="T370" i="22"/>
  <c r="R370" i="22"/>
  <c r="Q370" i="22"/>
  <c r="P370" i="22"/>
  <c r="O370" i="22"/>
  <c r="G236" i="21"/>
  <c r="E236" i="21"/>
  <c r="C236" i="21"/>
  <c r="H297" i="17"/>
  <c r="C297" i="17"/>
  <c r="F297" i="17"/>
  <c r="D297" i="17"/>
  <c r="F321" i="10"/>
  <c r="D363" i="6"/>
  <c r="H296" i="17"/>
  <c r="F296" i="17"/>
  <c r="D296" i="17"/>
  <c r="C296" i="17"/>
  <c r="X369" i="22"/>
  <c r="V369" i="22"/>
  <c r="T369" i="22"/>
  <c r="R369" i="22"/>
  <c r="Q369" i="22"/>
  <c r="P369" i="22"/>
  <c r="O369" i="22"/>
  <c r="G235" i="21"/>
  <c r="E235" i="21"/>
  <c r="C235" i="21"/>
  <c r="D362" i="6"/>
  <c r="H295" i="17"/>
  <c r="F295" i="17"/>
  <c r="D295" i="17"/>
  <c r="C295" i="17"/>
  <c r="X368" i="22"/>
  <c r="V368" i="22"/>
  <c r="T368" i="22"/>
  <c r="R368" i="22"/>
  <c r="Q368" i="22"/>
  <c r="P368" i="22"/>
  <c r="O368" i="22"/>
  <c r="G234" i="21"/>
  <c r="E234" i="21"/>
  <c r="C234" i="21"/>
  <c r="F320" i="10"/>
  <c r="D361" i="6"/>
  <c r="X367" i="22"/>
  <c r="V367" i="22"/>
  <c r="T367" i="22"/>
  <c r="R367" i="22"/>
  <c r="Q367" i="22"/>
  <c r="P367" i="22"/>
  <c r="O367" i="22"/>
  <c r="G233" i="21"/>
  <c r="E233" i="21"/>
  <c r="C233" i="21"/>
  <c r="H294" i="17"/>
  <c r="F294" i="17"/>
  <c r="D294" i="17"/>
  <c r="C294" i="17"/>
  <c r="F319" i="10"/>
  <c r="F318" i="10"/>
  <c r="D360" i="6"/>
  <c r="H293" i="17"/>
  <c r="F293" i="17"/>
  <c r="D293" i="17"/>
  <c r="C293" i="17"/>
  <c r="X366" i="22"/>
  <c r="V366" i="22"/>
  <c r="T366" i="22"/>
  <c r="R366" i="22"/>
  <c r="Q366" i="22"/>
  <c r="P366" i="22"/>
  <c r="O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O365" i="22"/>
  <c r="G231" i="21"/>
  <c r="E231" i="21"/>
  <c r="C231" i="21"/>
  <c r="F316" i="10"/>
  <c r="D358" i="6"/>
  <c r="F315" i="10"/>
  <c r="V364" i="22"/>
  <c r="T364" i="22"/>
  <c r="R364" i="22"/>
  <c r="Q364" i="22"/>
  <c r="P364" i="22"/>
  <c r="O364" i="22"/>
  <c r="G230" i="21"/>
  <c r="H291" i="17"/>
  <c r="F291" i="17"/>
  <c r="D291" i="17"/>
  <c r="C291" i="17"/>
  <c r="E230" i="21"/>
  <c r="C230" i="21"/>
  <c r="D357" i="6"/>
  <c r="F314" i="10"/>
  <c r="D356" i="6"/>
  <c r="X363" i="22"/>
  <c r="V363" i="22"/>
  <c r="T363" i="22"/>
  <c r="R363" i="22"/>
  <c r="Q363" i="22"/>
  <c r="P363" i="22"/>
  <c r="O363" i="22"/>
  <c r="G229" i="21"/>
  <c r="E229" i="21"/>
  <c r="C229" i="21"/>
  <c r="H290" i="17"/>
  <c r="F290" i="17"/>
  <c r="D290" i="17"/>
  <c r="C290" i="17"/>
  <c r="X362" i="22"/>
  <c r="V362" i="22"/>
  <c r="T362" i="22"/>
  <c r="R362" i="22"/>
  <c r="Q362" i="22"/>
  <c r="P362" i="22"/>
  <c r="O362" i="22"/>
  <c r="G228" i="21"/>
  <c r="E228" i="21"/>
  <c r="C228" i="21"/>
  <c r="D355" i="6"/>
  <c r="D289" i="17"/>
  <c r="H289" i="17"/>
  <c r="F289" i="17"/>
  <c r="C289" i="17"/>
  <c r="H288" i="17"/>
  <c r="F288" i="17"/>
  <c r="D288" i="17"/>
  <c r="C288" i="17"/>
  <c r="X361" i="22"/>
  <c r="V361" i="22"/>
  <c r="T361" i="22"/>
  <c r="R361" i="22"/>
  <c r="Q361" i="22"/>
  <c r="P361" i="22"/>
  <c r="O361" i="22"/>
  <c r="G227" i="21"/>
  <c r="E227" i="21"/>
  <c r="C227" i="21"/>
  <c r="F313" i="10"/>
  <c r="D354" i="6"/>
  <c r="H287" i="17"/>
  <c r="F287" i="17"/>
  <c r="D287" i="17"/>
  <c r="C287" i="17"/>
  <c r="X360" i="22"/>
  <c r="V360" i="22"/>
  <c r="T360" i="22"/>
  <c r="R360" i="22"/>
  <c r="Q360" i="22"/>
  <c r="P360" i="22"/>
  <c r="O360" i="22"/>
  <c r="G226" i="21"/>
  <c r="E226" i="21"/>
  <c r="C226" i="21"/>
  <c r="D353" i="6"/>
  <c r="F312" i="10"/>
  <c r="F311" i="10"/>
  <c r="H286" i="17"/>
  <c r="F286" i="17"/>
  <c r="D286" i="17"/>
  <c r="C286" i="17"/>
  <c r="X359" i="22"/>
  <c r="V359" i="22"/>
  <c r="T359" i="22"/>
  <c r="R359" i="22"/>
  <c r="Q359" i="22"/>
  <c r="P359" i="22"/>
  <c r="O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O357" i="22"/>
  <c r="G223" i="21"/>
  <c r="E223" i="21"/>
  <c r="C223" i="21"/>
  <c r="F309" i="10"/>
  <c r="D350" i="6"/>
  <c r="H284" i="17"/>
  <c r="F284" i="17"/>
  <c r="D284" i="17"/>
  <c r="C284" i="17"/>
  <c r="H283" i="17"/>
  <c r="F283" i="17"/>
  <c r="D283" i="17"/>
  <c r="C283" i="17"/>
  <c r="X356" i="22"/>
  <c r="V356" i="22"/>
  <c r="T356" i="22"/>
  <c r="R356" i="22"/>
  <c r="Q356" i="22"/>
  <c r="P356" i="22"/>
  <c r="O356" i="22"/>
  <c r="G222" i="21"/>
  <c r="E222" i="21"/>
  <c r="C222" i="21"/>
  <c r="F308" i="10"/>
  <c r="D349" i="6"/>
  <c r="X355" i="22"/>
  <c r="V355" i="22"/>
  <c r="T355" i="22"/>
  <c r="R355" i="22"/>
  <c r="P355" i="22"/>
  <c r="O355"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57" i="7"/>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alcChain>
</file>

<file path=xl/sharedStrings.xml><?xml version="1.0" encoding="utf-8"?>
<sst xmlns="http://schemas.openxmlformats.org/spreadsheetml/2006/main" count="26867" uniqueCount="895">
  <si>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</si>
  <si>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</si>
  <si>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</si>
  <si>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</si>
  <si>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</si>
  <si>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</si>
  <si>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</si>
  <si>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</si>
  <si>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</si>
  <si>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</si>
  <si>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</si>
  <si>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</si>
  <si>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</si>
  <si>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</si>
  <si>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</si>
  <si>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</si>
  <si>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</si>
  <si>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</si>
  <si>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</si>
  <si>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</si>
  <si>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</si>
  <si>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</si>
  <si>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</si>
  <si>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</si>
  <si>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</si>
  <si>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</si>
  <si>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</si>
  <si>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</si>
  <si>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</si>
  <si>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</si>
  <si>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</si>
  <si>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</si>
  <si>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</si>
  <si>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</si>
  <si>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</si>
  <si>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</si>
  <si>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</si>
  <si>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</si>
  <si>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</si>
  <si>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</si>
  <si>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</si>
  <si>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</si>
  <si>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</si>
  <si>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</si>
  <si>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</si>
  <si>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</si>
  <si>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</si>
  <si>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</si>
  <si>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</si>
  <si>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</si>
  <si>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</si>
  <si>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</si>
  <si>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</si>
  <si>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</si>
  <si>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</si>
  <si>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</si>
  <si>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</si>
  <si>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</si>
  <si>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</si>
  <si>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</si>
  <si>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</si>
  <si>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</si>
  <si>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</si>
  <si>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</si>
  <si>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</si>
  <si>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</si>
  <si>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</si>
  <si>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</si>
  <si>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</si>
  <si>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</si>
  <si>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</si>
  <si>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</si>
  <si>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</si>
  <si>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</si>
  <si>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</si>
  <si>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</si>
  <si>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</si>
  <si>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</si>
  <si>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</si>
  <si>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</si>
  <si>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</si>
  <si>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</si>
  <si>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</si>
  <si>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</si>
  <si>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</si>
  <si>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</si>
  <si>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</si>
  <si>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</si>
  <si>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</si>
  <si>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</si>
  <si>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</si>
  <si>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</si>
  <si>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</si>
  <si>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</si>
  <si>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</si>
  <si>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</si>
  <si>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</si>
  <si>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</si>
  <si>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</si>
  <si>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</si>
  <si>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</si>
  <si>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</si>
  <si>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</si>
  <si>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</si>
  <si>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</si>
  <si>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</si>
  <si>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</si>
  <si>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</si>
  <si>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</si>
  <si>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</si>
  <si>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</si>
  <si>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</si>
  <si>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</si>
  <si>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</si>
  <si>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</si>
  <si>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</si>
  <si>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</si>
  <si>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</si>
  <si>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</si>
  <si>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</si>
  <si>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</si>
  <si>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</si>
  <si>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</si>
  <si>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</si>
  <si>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</si>
  <si>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</si>
  <si>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</si>
  <si>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</si>
  <si>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</si>
  <si>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</si>
  <si>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</si>
  <si>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</si>
  <si>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</si>
  <si>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</si>
  <si>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</si>
  <si>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</si>
  <si>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</si>
  <si>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</si>
  <si>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</si>
  <si>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</si>
  <si>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</si>
  <si>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</si>
  <si>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</si>
  <si>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</si>
  <si>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</si>
  <si>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</si>
  <si>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</si>
  <si>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</si>
  <si>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</si>
  <si>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</si>
  <si>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</si>
  <si>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</si>
  <si>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</si>
  <si>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</si>
  <si>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</si>
  <si>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</si>
  <si>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</si>
  <si>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</si>
  <si>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</si>
  <si>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</si>
  <si>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</si>
  <si>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</si>
  <si>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</si>
  <si>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</si>
  <si>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</si>
  <si>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</si>
  <si>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</si>
  <si>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</si>
  <si>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</si>
  <si>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</si>
  <si>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</si>
  <si>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</si>
  <si>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</si>
  <si>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</si>
  <si>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</si>
  <si>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</si>
  <si>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</si>
  <si>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</si>
  <si>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</si>
  <si>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</si>
  <si>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</si>
  <si>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</si>
  <si>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</si>
  <si>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</si>
  <si>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</si>
  <si>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</si>
  <si>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</si>
  <si>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</si>
  <si>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</si>
  <si>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</si>
  <si>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</si>
  <si>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</si>
  <si>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</si>
  <si>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</si>
  <si>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</si>
  <si>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</si>
  <si>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</si>
  <si>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</si>
  <si>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</si>
  <si>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</si>
  <si>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</si>
  <si>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</si>
  <si>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</si>
  <si>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</si>
  <si>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</si>
  <si>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</si>
  <si>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</si>
  <si>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</si>
  <si>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</si>
  <si>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</si>
  <si>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</si>
  <si>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</si>
  <si>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</si>
  <si>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</si>
  <si>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</si>
  <si>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</si>
  <si>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</si>
  <si>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</si>
  <si>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</si>
  <si>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</si>
  <si>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</si>
  <si>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</si>
  <si>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</si>
  <si>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</si>
  <si>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</si>
  <si>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</si>
  <si>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</si>
  <si>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</si>
  <si>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</si>
  <si>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</si>
  <si>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</si>
  <si>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</si>
  <si>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</si>
  <si>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</si>
  <si>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</si>
  <si>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</si>
  <si>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</si>
  <si>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</si>
  <si>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</si>
  <si>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</si>
  <si>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</si>
  <si>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</si>
  <si>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</si>
  <si>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</si>
  <si>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</si>
  <si>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</si>
  <si>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</si>
  <si>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</si>
  <si>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</si>
  <si>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</si>
  <si>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</si>
  <si>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</si>
  <si>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</si>
  <si>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</si>
  <si>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</si>
  <si>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</si>
  <si>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</si>
  <si>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</si>
  <si>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</si>
  <si>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</si>
  <si>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</si>
  <si>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</si>
  <si>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</si>
  <si>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</si>
  <si>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</si>
  <si>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</si>
  <si>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</si>
  <si>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</si>
  <si>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</si>
  <si>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</si>
  <si>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</si>
  <si>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</si>
  <si>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</si>
  <si>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</si>
  <si>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</si>
  <si>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</si>
  <si>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</si>
  <si>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</si>
  <si>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</si>
  <si>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</si>
  <si>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</si>
  <si>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</si>
  <si>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</si>
  <si>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</si>
  <si>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</si>
  <si>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</si>
  <si>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</si>
  <si>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</si>
  <si>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</si>
  <si>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</si>
  <si>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</si>
  <si>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</si>
  <si>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</si>
  <si>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</si>
  <si>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</si>
  <si>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</si>
  <si>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</si>
  <si>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</si>
  <si>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</si>
  <si>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</si>
  <si>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</si>
  <si>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</si>
  <si>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</si>
  <si>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</si>
  <si>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</si>
  <si>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</si>
  <si>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</si>
  <si>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</si>
  <si>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</si>
  <si>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</si>
  <si>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</si>
  <si>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</si>
  <si>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</si>
  <si>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</si>
  <si>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</si>
  <si>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</si>
  <si>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</si>
  <si>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</si>
  <si>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</si>
  <si>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</si>
  <si>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</si>
  <si>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</si>
  <si>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</si>
  <si>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</si>
  <si>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</si>
  <si>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</si>
  <si>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</si>
  <si>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</si>
  <si>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</si>
  <si>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</si>
  <si>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</si>
  <si>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</si>
  <si>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</si>
  <si>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</si>
  <si>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</si>
  <si>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</si>
  <si>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</si>
  <si>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</si>
  <si>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</si>
  <si>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</si>
  <si>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</si>
  <si>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</si>
  <si>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</si>
  <si>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</si>
  <si>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</si>
  <si>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</si>
  <si>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</si>
  <si>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</si>
  <si>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</si>
  <si>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</si>
  <si>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</si>
  <si>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</si>
  <si>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</si>
  <si>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</si>
  <si>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</si>
  <si>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</si>
  <si>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</si>
  <si>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</si>
  <si>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</si>
  <si>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</si>
  <si>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</si>
  <si>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</si>
  <si>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</si>
  <si>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</si>
  <si>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</si>
  <si>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</si>
  <si>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</si>
  <si>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</si>
  <si>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</si>
  <si>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</si>
  <si>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</si>
  <si>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</si>
  <si>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</si>
  <si>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</si>
  <si>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</si>
  <si>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</si>
  <si>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</si>
  <si>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</si>
  <si>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</si>
  <si>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</si>
  <si>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</si>
  <si>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</si>
  <si>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</si>
  <si>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</si>
  <si>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</si>
  <si>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</si>
  <si>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</si>
  <si>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</si>
  <si>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</si>
  <si>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</si>
  <si>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</si>
  <si>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</si>
  <si>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</si>
  <si>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</si>
  <si>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</si>
  <si>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</si>
  <si>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</si>
  <si>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</si>
  <si>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</si>
  <si>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</si>
  <si>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</si>
  <si>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</si>
  <si>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</si>
  <si>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</si>
  <si>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</si>
  <si>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</si>
  <si>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</si>
  <si>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</si>
  <si>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</si>
  <si>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</si>
  <si>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</si>
  <si>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</si>
  <si>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</si>
  <si>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</si>
  <si>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</si>
  <si>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</si>
  <si>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</si>
  <si>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</si>
  <si>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</si>
  <si>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</si>
  <si>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</si>
  <si>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</si>
  <si>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</si>
  <si>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</si>
  <si>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</si>
  <si>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</si>
  <si>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</si>
  <si>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</si>
  <si>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</si>
  <si>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</si>
  <si>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</si>
  <si>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</si>
  <si>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</si>
  <si>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</si>
  <si>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</si>
  <si>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</si>
  <si>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</si>
  <si>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</si>
  <si>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</si>
  <si>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</si>
  <si>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</si>
  <si>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</si>
  <si>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</si>
  <si>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</si>
  <si>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</si>
  <si>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</si>
  <si>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</si>
  <si>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</si>
  <si>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</si>
  <si>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</si>
  <si>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</si>
  <si>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</si>
  <si>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</si>
  <si>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</si>
  <si>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</si>
  <si>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</si>
  <si>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</si>
  <si>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</si>
  <si>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</si>
  <si>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</si>
  <si>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</si>
  <si>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</si>
  <si>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</si>
  <si>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</si>
  <si>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</si>
  <si>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</si>
  <si>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</si>
  <si>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</si>
  <si>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</si>
  <si>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</si>
  <si>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</si>
  <si>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</si>
  <si>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</si>
  <si>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</si>
  <si>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</si>
  <si>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</si>
  <si>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</si>
  <si>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</si>
  <si>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</si>
  <si>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</si>
  <si>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</si>
  <si>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</si>
  <si>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</si>
  <si>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</si>
  <si>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</si>
  <si>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</si>
  <si>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</si>
  <si>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</si>
  <si>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</si>
  <si>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</si>
  <si>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</si>
  <si>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</si>
  <si>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</si>
  <si>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</si>
  <si>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</si>
  <si>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</si>
  <si>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</si>
  <si>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</si>
  <si>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</si>
  <si>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</si>
  <si>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</si>
  <si>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</si>
  <si>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</si>
  <si>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</si>
  <si>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</si>
  <si>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</si>
  <si>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</si>
  <si>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</si>
  <si>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</si>
  <si>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</si>
  <si>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</si>
  <si>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</si>
  <si>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</si>
  <si>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</si>
  <si>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</si>
  <si>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</si>
  <si>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</si>
  <si>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</si>
  <si>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</si>
  <si>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</si>
  <si>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</si>
  <si>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</si>
  <si>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</si>
  <si>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</si>
  <si>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</si>
  <si>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</si>
  <si>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</si>
  <si>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</si>
  <si>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</si>
  <si>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</si>
  <si>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</si>
  <si>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</si>
  <si>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</si>
  <si>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</si>
  <si>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</si>
  <si>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</si>
  <si>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</si>
  <si>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</si>
  <si>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</si>
  <si>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</si>
  <si>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</si>
  <si>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</si>
  <si>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</si>
  <si>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</si>
  <si>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</si>
  <si>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</si>
  <si>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</si>
  <si>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</si>
  <si>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</si>
  <si>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</si>
  <si>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</si>
  <si>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</si>
  <si>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</si>
  <si>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</si>
  <si>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</si>
  <si>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</si>
  <si>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</si>
  <si>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</si>
  <si>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</si>
  <si>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</si>
  <si>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</si>
  <si>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</si>
  <si>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</si>
  <si>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</si>
  <si>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</si>
  <si>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</si>
  <si>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</si>
  <si>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</si>
  <si>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</si>
  <si>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</si>
  <si>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</si>
  <si>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</si>
  <si>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</si>
  <si>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</si>
  <si>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</si>
  <si>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</si>
  <si>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</si>
  <si>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</si>
  <si>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</si>
  <si>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</si>
  <si>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</si>
  <si>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</si>
  <si>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</si>
  <si>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</si>
  <si>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</si>
  <si>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</si>
  <si>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</si>
  <si>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</si>
  <si>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</si>
  <si>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</si>
  <si>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</si>
  <si>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</si>
  <si>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</si>
  <si>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</si>
  <si>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</si>
  <si>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</si>
  <si>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</si>
  <si>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</si>
  <si>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</si>
  <si>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</si>
  <si>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</si>
  <si>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</si>
  <si>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</si>
  <si>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</si>
  <si>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</si>
  <si>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</si>
  <si>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</si>
  <si>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</si>
  <si>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</si>
  <si>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</si>
  <si>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</si>
  <si>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</si>
  <si>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</si>
  <si>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</si>
  <si>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</si>
  <si>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</si>
  <si>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</si>
  <si>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</si>
  <si>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</si>
  <si>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</si>
  <si>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</si>
  <si>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</si>
  <si>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</si>
  <si>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</si>
  <si>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</si>
  <si>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</si>
  <si>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</si>
  <si>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age of COVID-19 cases in the past two weeks that were hospitalized</t>
  </si>
  <si>
    <t>Average age of individuals whose cause of death was COVID-19 in the past two weeks</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</si>
  <si>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</si>
  <si>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</si>
  <si>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</si>
  <si>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</si>
  <si>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</si>
  <si>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</si>
  <si>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</si>
  <si>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</si>
  <si>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</si>
  <si>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</si>
  <si>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</si>
  <si>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</si>
  <si>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</si>
  <si>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</si>
  <si>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</si>
  <si>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</si>
  <si>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</si>
  <si>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</si>
  <si>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</si>
  <si>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</si>
  <si>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</si>
  <si>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</si>
  <si>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</si>
  <si>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</si>
  <si>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</si>
  <si>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</si>
  <si>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</si>
  <si>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</si>
  <si>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</si>
  <si>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</si>
  <si>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</si>
  <si>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</si>
  <si>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</si>
  <si>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</si>
  <si>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</si>
  <si>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</si>
  <si>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</si>
  <si>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</si>
  <si>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</si>
  <si>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</si>
  <si>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</si>
  <si>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</si>
  <si>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</si>
  <si>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</si>
  <si>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</si>
  <si>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</si>
  <si>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</si>
  <si>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</si>
  <si>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</si>
  <si>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</si>
  <si>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</si>
  <si>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</si>
  <si>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</si>
  <si>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</si>
  <si>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</si>
  <si>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</si>
  <si>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</si>
  <si>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</si>
  <si>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</si>
  <si>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</si>
  <si>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</si>
  <si>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</si>
  <si>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</si>
  <si>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</si>
  <si>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</si>
  <si>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</si>
  <si>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</si>
  <si>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</si>
  <si>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</si>
  <si>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</si>
  <si>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</si>
  <si>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</si>
  <si>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</si>
  <si>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</si>
  <si>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</si>
  <si>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</si>
  <si>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</si>
  <si>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</si>
  <si>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</si>
  <si>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</si>
  <si>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</si>
  <si>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</si>
  <si>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</si>
  <si>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</si>
  <si>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</si>
  <si>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</si>
  <si>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</si>
  <si>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</si>
  <si>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</si>
  <si>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</si>
  <si>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</si>
  <si>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</si>
  <si>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</si>
  <si>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</si>
  <si>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</si>
  <si>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</si>
  <si>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</si>
  <si>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</si>
  <si>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</si>
  <si>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</si>
  <si>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</si>
  <si>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</si>
  <si>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</si>
  <si>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</si>
  <si>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</si>
  <si>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</si>
  <si>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</si>
  <si>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</si>
  <si>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</si>
  <si>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</si>
  <si>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</si>
  <si>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</si>
  <si>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</si>
  <si>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</si>
  <si>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</si>
  <si>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</si>
  <si>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</si>
  <si>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</si>
  <si>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</si>
  <si>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</si>
  <si>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</si>
  <si>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</si>
  <si>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</si>
  <si>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</si>
  <si>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</si>
  <si>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</si>
  <si>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</si>
  <si>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</si>
  <si>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</si>
  <si>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</si>
  <si>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</si>
  <si>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</si>
  <si>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</si>
  <si>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</si>
  <si>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</si>
  <si>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</si>
  <si>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</si>
  <si>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</si>
  <si>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</si>
  <si>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</si>
  <si>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</si>
  <si>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</si>
  <si>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</si>
  <si>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</si>
  <si>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</si>
  <si>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</si>
  <si>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</si>
  <si>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</si>
  <si>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</si>
  <si>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</si>
  <si>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</si>
  <si>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</si>
  <si>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</si>
  <si>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</si>
  <si>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</si>
  <si>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</si>
  <si>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</si>
  <si>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</si>
  <si>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</si>
  <si>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</si>
  <si>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</si>
  <si>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</si>
  <si>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</si>
  <si>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</si>
  <si>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</si>
  <si>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</si>
  <si>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</si>
  <si>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</si>
  <si>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</si>
  <si>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</si>
  <si>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</si>
  <si>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</si>
  <si>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</si>
  <si>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</si>
  <si>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</si>
  <si>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</si>
  <si>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</si>
  <si>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</si>
  <si>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</si>
  <si>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</si>
  <si>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</si>
  <si>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</si>
  <si>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</si>
  <si>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</si>
  <si>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</si>
  <si>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</si>
  <si>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</si>
  <si>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</si>
  <si>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</si>
  <si>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</si>
  <si>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</si>
  <si>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</si>
  <si>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</si>
  <si>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</si>
  <si>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</si>
  <si>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</si>
  <si>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</si>
  <si>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</si>
  <si>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</si>
  <si>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</si>
  <si>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</si>
  <si>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</si>
  <si>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</si>
  <si>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</si>
  <si>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</si>
  <si>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</si>
  <si>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</si>
  <si>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</si>
  <si>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</si>
  <si>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</si>
  <si>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</si>
  <si>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</si>
  <si>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</si>
  <si>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</si>
  <si>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</si>
  <si>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</si>
  <si>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</si>
  <si>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</si>
  <si>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</si>
  <si>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</si>
  <si>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</si>
  <si>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</si>
  <si>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</si>
  <si>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</si>
  <si>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</si>
  <si>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</si>
  <si>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</si>
  <si>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</si>
  <si>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</si>
  <si>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</si>
  <si>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</si>
  <si>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Lowell General Hospital – ACS</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</si>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</sst>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6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167</xdr:row>
      <xdr:rowOff>0</xdr:rowOff>
    </xdr:from>
    <xdr:to>
      <xdr:col>14</xdr:col>
      <xdr:colOff>12563</xdr:colOff>
      <xdr:row>175</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1"/>
  <sheetViews>
    <sheetView topLeftCell="D1" zoomScale="110" zoomScaleNormal="110" workbookViewId="0">
      <pane ySplit="1" topLeftCell="A182" activePane="bottomLeft" state="frozen"/>
      <selection pane="bottomLeft" activeCell="D182" sqref="D182:D197"/>
    </sheetView>
  </sheetViews>
  <sheetFormatPr defaultColWidth="9.1796875" defaultRowHeight="14.5" x14ac:dyDescent="0.35"/>
  <cols>
    <col min="1" max="1" width="30.453125" style="26" bestFit="1" customWidth="1"/>
    <col min="2" max="2" width="39.453125" style="26" customWidth="1"/>
    <col min="3" max="3" width="59" style="43" bestFit="1" customWidth="1"/>
    <col min="4" max="4" width="49.54296875" style="43" bestFit="1" customWidth="1"/>
    <col min="5" max="5" width="33.453125" style="22" customWidth="1"/>
    <col min="6" max="6" width="133.453125" style="43" bestFit="1" customWidth="1"/>
    <col min="7" max="7" width="33.1796875" style="43" customWidth="1"/>
    <col min="8" max="8" width="9.1796875" style="25"/>
    <col min="9" max="16384" width="9.1796875" style="22"/>
  </cols>
  <sheetData>
    <row r="1" spans="1:8" s="21" customFormat="1" x14ac:dyDescent="0.35">
      <c r="A1" s="56" t="s">
        <v>597</v>
      </c>
      <c r="B1" s="56" t="s">
        <v>598</v>
      </c>
      <c r="C1" s="57" t="s">
        <v>599</v>
      </c>
      <c r="D1" s="57" t="s">
        <v>600</v>
      </c>
      <c r="E1" s="21" t="s">
        <v>602</v>
      </c>
      <c r="F1" s="57" t="s">
        <v>601</v>
      </c>
      <c r="G1" s="57" t="s">
        <v>827</v>
      </c>
      <c r="H1" s="24"/>
    </row>
    <row r="2" spans="1:8" x14ac:dyDescent="0.35">
      <c r="A2" s="159" t="s">
        <v>587</v>
      </c>
      <c r="B2" s="159" t="s">
        <v>587</v>
      </c>
      <c r="C2" s="43" t="s">
        <v>0</v>
      </c>
      <c r="D2" s="43" t="s">
        <v>0</v>
      </c>
      <c r="E2" s="160" t="s">
        <v>603</v>
      </c>
      <c r="F2" s="43" t="s">
        <v>588</v>
      </c>
      <c r="G2" s="147"/>
    </row>
    <row r="3" spans="1:8" x14ac:dyDescent="0.35">
      <c r="A3" s="159"/>
      <c r="B3" s="159"/>
      <c r="C3" s="43" t="s">
        <v>1</v>
      </c>
      <c r="D3" s="43" t="s">
        <v>1</v>
      </c>
      <c r="E3" s="160"/>
      <c r="F3" s="43" t="s">
        <v>589</v>
      </c>
      <c r="G3" s="148"/>
    </row>
    <row r="4" spans="1:8" x14ac:dyDescent="0.35">
      <c r="A4" s="159"/>
      <c r="B4" s="159"/>
      <c r="C4" s="43" t="s">
        <v>2</v>
      </c>
      <c r="D4" s="43" t="s">
        <v>2</v>
      </c>
      <c r="E4" s="160"/>
      <c r="F4" s="43" t="s">
        <v>590</v>
      </c>
      <c r="G4" s="148"/>
    </row>
    <row r="5" spans="1:8" x14ac:dyDescent="0.35">
      <c r="A5" s="159"/>
      <c r="B5" s="159"/>
      <c r="C5" s="43" t="s">
        <v>3</v>
      </c>
      <c r="D5" s="43" t="s">
        <v>3</v>
      </c>
      <c r="E5" s="160"/>
      <c r="F5" s="43" t="s">
        <v>591</v>
      </c>
      <c r="G5" s="149"/>
    </row>
    <row r="6" spans="1:8" x14ac:dyDescent="0.35">
      <c r="A6" s="159" t="s">
        <v>592</v>
      </c>
      <c r="B6" s="159" t="s">
        <v>592</v>
      </c>
      <c r="C6" s="43" t="s">
        <v>0</v>
      </c>
      <c r="D6" s="43" t="s">
        <v>0</v>
      </c>
      <c r="E6" s="160" t="s">
        <v>603</v>
      </c>
      <c r="F6" s="43" t="s">
        <v>588</v>
      </c>
      <c r="G6" s="147"/>
    </row>
    <row r="7" spans="1:8" x14ac:dyDescent="0.35">
      <c r="A7" s="159"/>
      <c r="B7" s="159"/>
      <c r="C7" s="43" t="s">
        <v>4</v>
      </c>
      <c r="D7" s="43" t="s">
        <v>4</v>
      </c>
      <c r="E7" s="160"/>
      <c r="F7" s="43" t="s">
        <v>593</v>
      </c>
      <c r="G7" s="148"/>
    </row>
    <row r="8" spans="1:8" x14ac:dyDescent="0.35">
      <c r="A8" s="159"/>
      <c r="B8" s="159"/>
      <c r="C8" s="43" t="s">
        <v>5</v>
      </c>
      <c r="D8" s="43" t="s">
        <v>5</v>
      </c>
      <c r="E8" s="160"/>
      <c r="F8" s="43" t="s">
        <v>594</v>
      </c>
      <c r="G8" s="148"/>
    </row>
    <row r="9" spans="1:8" x14ac:dyDescent="0.35">
      <c r="A9" s="159"/>
      <c r="B9" s="159"/>
      <c r="C9" s="43" t="s">
        <v>6</v>
      </c>
      <c r="D9" s="43" t="s">
        <v>6</v>
      </c>
      <c r="E9" s="160"/>
      <c r="F9" s="43" t="s">
        <v>595</v>
      </c>
      <c r="G9" s="148"/>
    </row>
    <row r="10" spans="1:8" x14ac:dyDescent="0.35">
      <c r="A10" s="159"/>
      <c r="B10" s="159"/>
      <c r="C10" s="43" t="s">
        <v>7</v>
      </c>
      <c r="D10" s="43" t="s">
        <v>7</v>
      </c>
      <c r="E10" s="160"/>
      <c r="F10" s="43" t="s">
        <v>596</v>
      </c>
      <c r="G10" s="148"/>
    </row>
    <row r="11" spans="1:8" s="26" customFormat="1" x14ac:dyDescent="0.35">
      <c r="A11" s="159"/>
      <c r="B11" s="159"/>
      <c r="C11" s="58" t="s">
        <v>8</v>
      </c>
      <c r="D11" s="43"/>
      <c r="E11" s="160"/>
      <c r="F11" s="43" t="s">
        <v>607</v>
      </c>
      <c r="G11" s="148"/>
      <c r="H11" s="43"/>
    </row>
    <row r="12" spans="1:8" s="26" customFormat="1" x14ac:dyDescent="0.35">
      <c r="A12" s="159"/>
      <c r="B12" s="159"/>
      <c r="C12" s="58" t="s">
        <v>9</v>
      </c>
      <c r="D12" s="43"/>
      <c r="E12" s="160"/>
      <c r="F12" s="43" t="s">
        <v>608</v>
      </c>
      <c r="G12" s="149"/>
      <c r="H12" s="43"/>
    </row>
    <row r="13" spans="1:8" x14ac:dyDescent="0.35">
      <c r="A13" s="159" t="s">
        <v>604</v>
      </c>
      <c r="B13" s="159" t="s">
        <v>605</v>
      </c>
      <c r="C13" s="43" t="s">
        <v>0</v>
      </c>
      <c r="D13" s="43" t="s">
        <v>0</v>
      </c>
      <c r="E13" s="161" t="s">
        <v>609</v>
      </c>
      <c r="F13" s="43" t="s">
        <v>610</v>
      </c>
      <c r="G13" s="147"/>
    </row>
    <row r="14" spans="1:8" ht="43.5" x14ac:dyDescent="0.35">
      <c r="A14" s="159"/>
      <c r="B14" s="159"/>
      <c r="C14" s="43" t="s">
        <v>19</v>
      </c>
      <c r="D14" s="43" t="s">
        <v>19</v>
      </c>
      <c r="E14" s="161"/>
      <c r="F14" s="43" t="s">
        <v>611</v>
      </c>
      <c r="G14" s="148"/>
    </row>
    <row r="15" spans="1:8" ht="58" x14ac:dyDescent="0.35">
      <c r="A15" s="159"/>
      <c r="B15" s="159"/>
      <c r="C15" s="43" t="s">
        <v>20</v>
      </c>
      <c r="D15" s="43" t="s">
        <v>20</v>
      </c>
      <c r="E15" s="161"/>
      <c r="F15" s="43" t="s">
        <v>612</v>
      </c>
      <c r="G15" s="148"/>
    </row>
    <row r="16" spans="1:8" ht="58" x14ac:dyDescent="0.35">
      <c r="A16" s="159"/>
      <c r="B16" s="159"/>
      <c r="C16" s="43" t="s">
        <v>21</v>
      </c>
      <c r="D16" s="43" t="s">
        <v>21</v>
      </c>
      <c r="E16" s="161"/>
      <c r="F16" s="43" t="s">
        <v>613</v>
      </c>
      <c r="G16" s="148"/>
    </row>
    <row r="17" spans="1:7" ht="72.5" x14ac:dyDescent="0.35">
      <c r="A17" s="159"/>
      <c r="B17" s="159"/>
      <c r="C17" s="43" t="s">
        <v>22</v>
      </c>
      <c r="D17" s="43" t="s">
        <v>22</v>
      </c>
      <c r="E17" s="161"/>
      <c r="F17" s="43" t="s">
        <v>614</v>
      </c>
      <c r="G17" s="148"/>
    </row>
    <row r="18" spans="1:7" x14ac:dyDescent="0.35">
      <c r="A18" s="159"/>
      <c r="B18" s="159"/>
      <c r="C18" s="43" t="s">
        <v>606</v>
      </c>
      <c r="D18" s="43" t="s">
        <v>606</v>
      </c>
      <c r="E18" s="161"/>
      <c r="F18" s="43" t="s">
        <v>615</v>
      </c>
      <c r="G18" s="149"/>
    </row>
    <row r="19" spans="1:7" x14ac:dyDescent="0.35">
      <c r="A19" s="159" t="s">
        <v>616</v>
      </c>
      <c r="B19" s="159" t="s">
        <v>617</v>
      </c>
      <c r="C19" s="43" t="s">
        <v>0</v>
      </c>
      <c r="D19" s="43" t="s">
        <v>0</v>
      </c>
      <c r="E19" s="160" t="s">
        <v>603</v>
      </c>
      <c r="F19" s="43" t="s">
        <v>618</v>
      </c>
      <c r="G19" s="147"/>
    </row>
    <row r="20" spans="1:7" x14ac:dyDescent="0.35">
      <c r="A20" s="159"/>
      <c r="B20" s="159"/>
      <c r="C20" s="43" t="s">
        <v>24</v>
      </c>
      <c r="D20" s="43" t="s">
        <v>24</v>
      </c>
      <c r="E20" s="160"/>
      <c r="F20" s="43" t="s">
        <v>619</v>
      </c>
      <c r="G20" s="148"/>
    </row>
    <row r="21" spans="1:7" x14ac:dyDescent="0.35">
      <c r="A21" s="159"/>
      <c r="B21" s="159"/>
      <c r="C21" s="43" t="s">
        <v>25</v>
      </c>
      <c r="D21" s="43" t="s">
        <v>25</v>
      </c>
      <c r="E21" s="160"/>
      <c r="F21" s="43" t="s">
        <v>620</v>
      </c>
      <c r="G21" s="148"/>
    </row>
    <row r="22" spans="1:7" x14ac:dyDescent="0.35">
      <c r="A22" s="159"/>
      <c r="B22" s="159"/>
      <c r="C22" s="43" t="s">
        <v>26</v>
      </c>
      <c r="D22" s="43" t="s">
        <v>26</v>
      </c>
      <c r="E22" s="160"/>
      <c r="F22" s="43" t="s">
        <v>621</v>
      </c>
      <c r="G22" s="148"/>
    </row>
    <row r="23" spans="1:7" x14ac:dyDescent="0.35">
      <c r="A23" s="159"/>
      <c r="B23" s="159"/>
      <c r="C23" s="43" t="s">
        <v>27</v>
      </c>
      <c r="D23" s="43" t="s">
        <v>27</v>
      </c>
      <c r="E23" s="160"/>
      <c r="F23" s="43" t="s">
        <v>622</v>
      </c>
      <c r="G23" s="148"/>
    </row>
    <row r="24" spans="1:7" x14ac:dyDescent="0.35">
      <c r="A24" s="159"/>
      <c r="B24" s="159"/>
      <c r="C24" s="43" t="s">
        <v>28</v>
      </c>
      <c r="D24" s="43" t="s">
        <v>28</v>
      </c>
      <c r="E24" s="160"/>
      <c r="F24" s="43" t="s">
        <v>623</v>
      </c>
      <c r="G24" s="148"/>
    </row>
    <row r="25" spans="1:7" x14ac:dyDescent="0.35">
      <c r="A25" s="159"/>
      <c r="B25" s="159"/>
      <c r="C25" s="43" t="s">
        <v>29</v>
      </c>
      <c r="D25" s="43" t="s">
        <v>29</v>
      </c>
      <c r="E25" s="160"/>
      <c r="F25" s="43" t="s">
        <v>624</v>
      </c>
      <c r="G25" s="148"/>
    </row>
    <row r="26" spans="1:7" x14ac:dyDescent="0.35">
      <c r="A26" s="159"/>
      <c r="B26" s="159"/>
      <c r="C26" s="43" t="s">
        <v>30</v>
      </c>
      <c r="D26" s="43" t="s">
        <v>30</v>
      </c>
      <c r="E26" s="160"/>
      <c r="F26" s="43" t="s">
        <v>625</v>
      </c>
      <c r="G26" s="148"/>
    </row>
    <row r="27" spans="1:7" x14ac:dyDescent="0.35">
      <c r="A27" s="159"/>
      <c r="B27" s="159"/>
      <c r="C27" s="43" t="s">
        <v>31</v>
      </c>
      <c r="D27" s="43" t="s">
        <v>31</v>
      </c>
      <c r="E27" s="160"/>
      <c r="F27" s="43" t="s">
        <v>626</v>
      </c>
      <c r="G27" s="148"/>
    </row>
    <row r="28" spans="1:7" x14ac:dyDescent="0.35">
      <c r="A28" s="159"/>
      <c r="B28" s="159"/>
      <c r="C28" s="43" t="s">
        <v>32</v>
      </c>
      <c r="D28" s="43" t="s">
        <v>32</v>
      </c>
      <c r="E28" s="160"/>
      <c r="F28" s="43" t="s">
        <v>627</v>
      </c>
      <c r="G28" s="148"/>
    </row>
    <row r="29" spans="1:7" x14ac:dyDescent="0.35">
      <c r="A29" s="159"/>
      <c r="B29" s="159"/>
      <c r="C29" s="43" t="s">
        <v>33</v>
      </c>
      <c r="D29" s="43" t="s">
        <v>33</v>
      </c>
      <c r="E29" s="160"/>
      <c r="F29" s="43" t="s">
        <v>628</v>
      </c>
      <c r="G29" s="148"/>
    </row>
    <row r="30" spans="1:7" x14ac:dyDescent="0.35">
      <c r="A30" s="159"/>
      <c r="B30" s="159"/>
      <c r="C30" s="43" t="s">
        <v>34</v>
      </c>
      <c r="D30" s="43" t="s">
        <v>34</v>
      </c>
      <c r="E30" s="160"/>
      <c r="F30" s="43" t="s">
        <v>629</v>
      </c>
      <c r="G30" s="149"/>
    </row>
    <row r="31" spans="1:7" x14ac:dyDescent="0.35">
      <c r="A31" s="159" t="s">
        <v>630</v>
      </c>
      <c r="B31" s="159" t="s">
        <v>631</v>
      </c>
      <c r="C31" s="43" t="s">
        <v>0</v>
      </c>
      <c r="D31" s="43" t="s">
        <v>0</v>
      </c>
      <c r="E31" s="161" t="s">
        <v>609</v>
      </c>
      <c r="F31" s="43" t="s">
        <v>632</v>
      </c>
      <c r="G31" s="147"/>
    </row>
    <row r="32" spans="1:7" ht="43.5" x14ac:dyDescent="0.35">
      <c r="A32" s="159"/>
      <c r="B32" s="159"/>
      <c r="C32" s="43" t="s">
        <v>19</v>
      </c>
      <c r="D32" s="43" t="s">
        <v>19</v>
      </c>
      <c r="E32" s="161"/>
      <c r="F32" s="43" t="s">
        <v>634</v>
      </c>
      <c r="G32" s="148"/>
    </row>
    <row r="33" spans="1:7" ht="43.5" x14ac:dyDescent="0.35">
      <c r="A33" s="159"/>
      <c r="B33" s="159"/>
      <c r="C33" s="43" t="s">
        <v>20</v>
      </c>
      <c r="D33" s="43" t="s">
        <v>20</v>
      </c>
      <c r="E33" s="161"/>
      <c r="F33" s="43" t="s">
        <v>635</v>
      </c>
      <c r="G33" s="148"/>
    </row>
    <row r="34" spans="1:7" x14ac:dyDescent="0.35">
      <c r="A34" s="159"/>
      <c r="B34" s="159"/>
      <c r="C34" s="43" t="s">
        <v>35</v>
      </c>
      <c r="D34" s="43" t="s">
        <v>35</v>
      </c>
      <c r="E34" s="161"/>
      <c r="F34" s="43" t="s">
        <v>633</v>
      </c>
      <c r="G34" s="149"/>
    </row>
    <row r="35" spans="1:7" ht="28.5" customHeight="1" x14ac:dyDescent="0.35">
      <c r="A35" s="159" t="s">
        <v>636</v>
      </c>
      <c r="B35" s="162" t="s">
        <v>637</v>
      </c>
      <c r="C35" s="43" t="s">
        <v>0</v>
      </c>
      <c r="D35" s="43" t="s">
        <v>0</v>
      </c>
      <c r="E35" s="160" t="s">
        <v>603</v>
      </c>
      <c r="F35" s="43" t="s">
        <v>632</v>
      </c>
      <c r="G35" s="147" t="s">
        <v>828</v>
      </c>
    </row>
    <row r="36" spans="1:7" ht="34.5" customHeight="1" x14ac:dyDescent="0.35">
      <c r="A36" s="159"/>
      <c r="B36" s="162"/>
      <c r="C36" s="43" t="s">
        <v>21</v>
      </c>
      <c r="D36" s="43" t="s">
        <v>21</v>
      </c>
      <c r="E36" s="160"/>
      <c r="F36" s="43" t="s">
        <v>638</v>
      </c>
      <c r="G36" s="148"/>
    </row>
    <row r="37" spans="1:7" ht="26.25" customHeight="1" x14ac:dyDescent="0.35">
      <c r="A37" s="159"/>
      <c r="B37" s="162"/>
      <c r="C37" s="43" t="s">
        <v>22</v>
      </c>
      <c r="D37" s="43" t="s">
        <v>22</v>
      </c>
      <c r="E37" s="160"/>
      <c r="F37" s="43" t="s">
        <v>639</v>
      </c>
      <c r="G37" s="149"/>
    </row>
    <row r="38" spans="1:7" ht="15" customHeight="1" x14ac:dyDescent="0.35">
      <c r="A38" s="159" t="s">
        <v>640</v>
      </c>
      <c r="B38" s="159" t="s">
        <v>641</v>
      </c>
      <c r="C38" s="43" t="s">
        <v>0</v>
      </c>
      <c r="D38" s="43" t="s">
        <v>0</v>
      </c>
      <c r="E38" s="161" t="s">
        <v>609</v>
      </c>
      <c r="F38" s="43" t="s">
        <v>588</v>
      </c>
      <c r="G38" s="147" t="s">
        <v>828</v>
      </c>
    </row>
    <row r="39" spans="1:7" ht="29" x14ac:dyDescent="0.35">
      <c r="A39" s="159"/>
      <c r="B39" s="159"/>
      <c r="C39" s="43" t="s">
        <v>36</v>
      </c>
      <c r="D39" s="43" t="s">
        <v>36</v>
      </c>
      <c r="E39" s="161"/>
      <c r="F39" s="43" t="s">
        <v>642</v>
      </c>
      <c r="G39" s="148"/>
    </row>
    <row r="40" spans="1:7" x14ac:dyDescent="0.35">
      <c r="A40" s="159"/>
      <c r="B40" s="159"/>
      <c r="C40" s="43" t="s">
        <v>37</v>
      </c>
      <c r="D40" s="43" t="s">
        <v>37</v>
      </c>
      <c r="E40" s="161"/>
      <c r="F40" s="43" t="s">
        <v>643</v>
      </c>
      <c r="G40" s="148"/>
    </row>
    <row r="41" spans="1:7" ht="15" customHeight="1" x14ac:dyDescent="0.35">
      <c r="A41" s="159"/>
      <c r="B41" s="159"/>
      <c r="C41" s="43" t="s">
        <v>38</v>
      </c>
      <c r="D41" s="43" t="s">
        <v>38</v>
      </c>
      <c r="E41" s="161"/>
      <c r="F41" s="43" t="s">
        <v>644</v>
      </c>
      <c r="G41" s="148"/>
    </row>
    <row r="42" spans="1:7" x14ac:dyDescent="0.35">
      <c r="A42" s="159"/>
      <c r="B42" s="159"/>
      <c r="C42" s="43" t="s">
        <v>39</v>
      </c>
      <c r="D42" s="43" t="s">
        <v>39</v>
      </c>
      <c r="E42" s="161"/>
      <c r="F42" s="43" t="s">
        <v>645</v>
      </c>
      <c r="G42" s="148"/>
    </row>
    <row r="43" spans="1:7" x14ac:dyDescent="0.35">
      <c r="A43" s="159"/>
      <c r="B43" s="159"/>
      <c r="C43" s="43" t="s">
        <v>40</v>
      </c>
      <c r="D43" s="43" t="s">
        <v>40</v>
      </c>
      <c r="E43" s="161"/>
      <c r="F43" s="43" t="s">
        <v>646</v>
      </c>
      <c r="G43" s="149"/>
    </row>
    <row r="44" spans="1:7" x14ac:dyDescent="0.35">
      <c r="A44" s="159" t="s">
        <v>647</v>
      </c>
      <c r="B44" s="159" t="s">
        <v>649</v>
      </c>
      <c r="C44" s="43" t="s">
        <v>36</v>
      </c>
      <c r="D44" s="43" t="s">
        <v>36</v>
      </c>
      <c r="E44" s="160" t="s">
        <v>603</v>
      </c>
      <c r="F44" s="43" t="s">
        <v>650</v>
      </c>
      <c r="G44" s="147"/>
    </row>
    <row r="45" spans="1:7" x14ac:dyDescent="0.35">
      <c r="A45" s="159"/>
      <c r="B45" s="159"/>
      <c r="C45" s="43" t="s">
        <v>56</v>
      </c>
      <c r="D45" s="43" t="s">
        <v>56</v>
      </c>
      <c r="E45" s="160"/>
      <c r="F45" s="43" t="s">
        <v>651</v>
      </c>
      <c r="G45" s="148"/>
    </row>
    <row r="46" spans="1:7" x14ac:dyDescent="0.35">
      <c r="A46" s="159"/>
      <c r="B46" s="159"/>
      <c r="C46" s="43" t="s">
        <v>57</v>
      </c>
      <c r="D46" s="43" t="s">
        <v>57</v>
      </c>
      <c r="E46" s="160"/>
      <c r="F46" s="43" t="s">
        <v>652</v>
      </c>
      <c r="G46" s="148"/>
    </row>
    <row r="47" spans="1:7" x14ac:dyDescent="0.35">
      <c r="A47" s="159"/>
      <c r="B47" s="159"/>
      <c r="C47" s="43" t="s">
        <v>58</v>
      </c>
      <c r="D47" s="43" t="s">
        <v>58</v>
      </c>
      <c r="E47" s="160"/>
      <c r="F47" s="43" t="s">
        <v>653</v>
      </c>
      <c r="G47" s="148"/>
    </row>
    <row r="48" spans="1:7" ht="58" x14ac:dyDescent="0.35">
      <c r="A48" s="159"/>
      <c r="B48" s="159"/>
      <c r="C48" s="43" t="s">
        <v>81</v>
      </c>
      <c r="D48" s="43" t="s">
        <v>81</v>
      </c>
      <c r="E48" s="160"/>
      <c r="F48" s="43" t="s">
        <v>654</v>
      </c>
      <c r="G48" s="148"/>
    </row>
    <row r="49" spans="1:7" x14ac:dyDescent="0.35">
      <c r="A49" s="159"/>
      <c r="B49" s="159"/>
      <c r="C49" s="43" t="s">
        <v>59</v>
      </c>
      <c r="D49" s="43" t="s">
        <v>59</v>
      </c>
      <c r="E49" s="160"/>
      <c r="F49" s="43" t="s">
        <v>655</v>
      </c>
      <c r="G49" s="148"/>
    </row>
    <row r="50" spans="1:7" x14ac:dyDescent="0.35">
      <c r="A50" s="159"/>
      <c r="B50" s="159"/>
      <c r="C50" s="43" t="s">
        <v>61</v>
      </c>
      <c r="D50" s="43" t="s">
        <v>61</v>
      </c>
      <c r="E50" s="160"/>
      <c r="F50" s="43" t="s">
        <v>656</v>
      </c>
      <c r="G50" s="148"/>
    </row>
    <row r="51" spans="1:7" x14ac:dyDescent="0.35">
      <c r="A51" s="159"/>
      <c r="B51" s="159"/>
      <c r="C51" s="43" t="s">
        <v>62</v>
      </c>
      <c r="D51" s="43" t="s">
        <v>62</v>
      </c>
      <c r="E51" s="160"/>
      <c r="F51" s="43" t="s">
        <v>657</v>
      </c>
      <c r="G51" s="148"/>
    </row>
    <row r="52" spans="1:7" x14ac:dyDescent="0.35">
      <c r="A52" s="159"/>
      <c r="B52" s="159"/>
      <c r="C52" s="43" t="s">
        <v>648</v>
      </c>
      <c r="D52" s="43" t="s">
        <v>648</v>
      </c>
      <c r="E52" s="160"/>
      <c r="F52" s="43" t="s">
        <v>658</v>
      </c>
      <c r="G52" s="148"/>
    </row>
    <row r="53" spans="1:7" x14ac:dyDescent="0.35">
      <c r="A53" s="159"/>
      <c r="B53" s="159"/>
      <c r="C53" s="43" t="s">
        <v>80</v>
      </c>
      <c r="D53" s="43" t="s">
        <v>80</v>
      </c>
      <c r="E53" s="160"/>
      <c r="F53" s="43" t="s">
        <v>659</v>
      </c>
      <c r="G53" s="148"/>
    </row>
    <row r="54" spans="1:7" ht="29" x14ac:dyDescent="0.35">
      <c r="A54" s="159"/>
      <c r="B54" s="59" t="s">
        <v>661</v>
      </c>
      <c r="C54" s="60" t="s">
        <v>579</v>
      </c>
      <c r="D54" s="60" t="s">
        <v>579</v>
      </c>
      <c r="E54" s="160"/>
      <c r="F54" s="43" t="s">
        <v>660</v>
      </c>
      <c r="G54" s="149"/>
    </row>
    <row r="55" spans="1:7" ht="30" customHeight="1" x14ac:dyDescent="0.35">
      <c r="A55" s="159" t="s">
        <v>662</v>
      </c>
      <c r="B55" s="162" t="s">
        <v>661</v>
      </c>
      <c r="C55" s="43" t="s">
        <v>0</v>
      </c>
      <c r="D55" s="43" t="s">
        <v>0</v>
      </c>
      <c r="E55" s="160" t="s">
        <v>603</v>
      </c>
      <c r="F55" s="43" t="s">
        <v>588</v>
      </c>
      <c r="G55" s="147"/>
    </row>
    <row r="56" spans="1:7" x14ac:dyDescent="0.35">
      <c r="A56" s="159"/>
      <c r="B56" s="162"/>
      <c r="C56" s="43" t="s">
        <v>36</v>
      </c>
      <c r="D56" s="43" t="s">
        <v>36</v>
      </c>
      <c r="E56" s="160"/>
      <c r="F56" s="43" t="s">
        <v>663</v>
      </c>
      <c r="G56" s="148"/>
    </row>
    <row r="57" spans="1:7" x14ac:dyDescent="0.35">
      <c r="A57" s="159"/>
      <c r="B57" s="162"/>
      <c r="C57" s="43" t="s">
        <v>7</v>
      </c>
      <c r="D57" s="43" t="s">
        <v>7</v>
      </c>
      <c r="E57" s="160"/>
      <c r="F57" s="43" t="s">
        <v>660</v>
      </c>
      <c r="G57" s="149"/>
    </row>
    <row r="58" spans="1:7" x14ac:dyDescent="0.35">
      <c r="A58" s="159" t="s">
        <v>665</v>
      </c>
      <c r="B58" s="159" t="s">
        <v>664</v>
      </c>
      <c r="C58" s="43" t="s">
        <v>87</v>
      </c>
      <c r="D58" s="43" t="s">
        <v>87</v>
      </c>
      <c r="E58" s="161" t="s">
        <v>609</v>
      </c>
      <c r="F58" s="43" t="s">
        <v>666</v>
      </c>
      <c r="G58" s="147"/>
    </row>
    <row r="59" spans="1:7" ht="29" x14ac:dyDescent="0.35">
      <c r="A59" s="159"/>
      <c r="B59" s="159"/>
      <c r="C59" s="43" t="s">
        <v>88</v>
      </c>
      <c r="D59" s="43" t="s">
        <v>88</v>
      </c>
      <c r="E59" s="161"/>
      <c r="F59" s="43" t="s">
        <v>668</v>
      </c>
      <c r="G59" s="148"/>
    </row>
    <row r="60" spans="1:7" ht="43.5" x14ac:dyDescent="0.35">
      <c r="A60" s="159"/>
      <c r="B60" s="159"/>
      <c r="C60" s="43" t="s">
        <v>89</v>
      </c>
      <c r="D60" s="43" t="s">
        <v>89</v>
      </c>
      <c r="E60" s="161"/>
      <c r="F60" s="43" t="s">
        <v>669</v>
      </c>
      <c r="G60" s="148"/>
    </row>
    <row r="61" spans="1:7" ht="29" x14ac:dyDescent="0.35">
      <c r="A61" s="159"/>
      <c r="B61" s="159"/>
      <c r="C61" s="43" t="s">
        <v>90</v>
      </c>
      <c r="D61" s="43" t="s">
        <v>90</v>
      </c>
      <c r="E61" s="161"/>
      <c r="F61" s="43" t="s">
        <v>670</v>
      </c>
      <c r="G61" s="148"/>
    </row>
    <row r="62" spans="1:7" ht="29" x14ac:dyDescent="0.35">
      <c r="A62" s="159"/>
      <c r="B62" s="159"/>
      <c r="C62" s="43" t="s">
        <v>21</v>
      </c>
      <c r="D62" s="43" t="s">
        <v>21</v>
      </c>
      <c r="E62" s="161"/>
      <c r="F62" s="43" t="s">
        <v>671</v>
      </c>
      <c r="G62" s="148"/>
    </row>
    <row r="63" spans="1:7" x14ac:dyDescent="0.35">
      <c r="A63" s="159"/>
      <c r="B63" s="159"/>
      <c r="C63" s="43" t="s">
        <v>91</v>
      </c>
      <c r="D63" s="43" t="s">
        <v>91</v>
      </c>
      <c r="E63" s="161"/>
      <c r="F63" s="43" t="s">
        <v>667</v>
      </c>
      <c r="G63" s="149"/>
    </row>
    <row r="64" spans="1:7" x14ac:dyDescent="0.35">
      <c r="A64" s="162" t="s">
        <v>672</v>
      </c>
      <c r="B64" s="159" t="s">
        <v>673</v>
      </c>
      <c r="C64" s="43" t="s">
        <v>0</v>
      </c>
      <c r="D64" s="43" t="s">
        <v>0</v>
      </c>
      <c r="E64" s="161" t="s">
        <v>609</v>
      </c>
      <c r="F64" s="43" t="s">
        <v>674</v>
      </c>
      <c r="G64" s="147"/>
    </row>
    <row r="65" spans="1:7" ht="29" x14ac:dyDescent="0.35">
      <c r="A65" s="162"/>
      <c r="B65" s="159"/>
      <c r="C65" s="43" t="s">
        <v>92</v>
      </c>
      <c r="D65" s="43" t="s">
        <v>92</v>
      </c>
      <c r="E65" s="161"/>
      <c r="F65" s="43" t="s">
        <v>675</v>
      </c>
      <c r="G65" s="148"/>
    </row>
    <row r="66" spans="1:7" ht="43.5" x14ac:dyDescent="0.35">
      <c r="A66" s="162"/>
      <c r="B66" s="159"/>
      <c r="C66" s="43" t="s">
        <v>93</v>
      </c>
      <c r="D66" s="43" t="s">
        <v>93</v>
      </c>
      <c r="E66" s="161"/>
      <c r="F66" s="43" t="s">
        <v>676</v>
      </c>
      <c r="G66" s="148"/>
    </row>
    <row r="67" spans="1:7" ht="29" x14ac:dyDescent="0.35">
      <c r="A67" s="162"/>
      <c r="B67" s="159"/>
      <c r="C67" s="43" t="s">
        <v>94</v>
      </c>
      <c r="D67" s="43" t="s">
        <v>94</v>
      </c>
      <c r="E67" s="161"/>
      <c r="F67" s="43" t="s">
        <v>677</v>
      </c>
      <c r="G67" s="148"/>
    </row>
    <row r="68" spans="1:7" ht="43.5" x14ac:dyDescent="0.35">
      <c r="A68" s="162"/>
      <c r="B68" s="159"/>
      <c r="C68" s="43" t="s">
        <v>95</v>
      </c>
      <c r="D68" s="43" t="s">
        <v>95</v>
      </c>
      <c r="E68" s="161"/>
      <c r="F68" s="43" t="s">
        <v>678</v>
      </c>
      <c r="G68" s="149"/>
    </row>
    <row r="69" spans="1:7" x14ac:dyDescent="0.35">
      <c r="A69" s="159" t="s">
        <v>679</v>
      </c>
      <c r="B69" s="159" t="s">
        <v>680</v>
      </c>
      <c r="C69" s="43" t="s">
        <v>0</v>
      </c>
      <c r="D69" s="43" t="s">
        <v>0</v>
      </c>
      <c r="E69" s="160" t="s">
        <v>603</v>
      </c>
      <c r="F69" s="43" t="s">
        <v>588</v>
      </c>
      <c r="G69" s="147"/>
    </row>
    <row r="70" spans="1:7" ht="58" x14ac:dyDescent="0.35">
      <c r="A70" s="159"/>
      <c r="B70" s="159"/>
      <c r="C70" s="43" t="s">
        <v>96</v>
      </c>
      <c r="D70" s="43" t="s">
        <v>96</v>
      </c>
      <c r="E70" s="160"/>
      <c r="F70" s="43" t="s">
        <v>681</v>
      </c>
      <c r="G70" s="148"/>
    </row>
    <row r="71" spans="1:7" x14ac:dyDescent="0.35">
      <c r="A71" s="159"/>
      <c r="B71" s="159"/>
      <c r="C71" s="43" t="s">
        <v>97</v>
      </c>
      <c r="D71" s="43" t="s">
        <v>97</v>
      </c>
      <c r="E71" s="160"/>
      <c r="F71" s="43" t="s">
        <v>682</v>
      </c>
      <c r="G71" s="148"/>
    </row>
    <row r="72" spans="1:7" x14ac:dyDescent="0.35">
      <c r="A72" s="159"/>
      <c r="B72" s="159"/>
      <c r="C72" s="43" t="s">
        <v>98</v>
      </c>
      <c r="D72" s="43" t="s">
        <v>98</v>
      </c>
      <c r="E72" s="160"/>
      <c r="F72" s="43" t="s">
        <v>683</v>
      </c>
      <c r="G72" s="148"/>
    </row>
    <row r="73" spans="1:7" ht="130.5" x14ac:dyDescent="0.35">
      <c r="A73" s="159"/>
      <c r="B73" s="159"/>
      <c r="C73" s="43" t="s">
        <v>106</v>
      </c>
      <c r="E73" s="160"/>
      <c r="F73" s="43" t="s">
        <v>684</v>
      </c>
      <c r="G73" s="149"/>
    </row>
    <row r="74" spans="1:7" x14ac:dyDescent="0.35">
      <c r="A74" s="159" t="s">
        <v>685</v>
      </c>
      <c r="B74" s="162" t="s">
        <v>686</v>
      </c>
      <c r="C74" s="43" t="s">
        <v>0</v>
      </c>
      <c r="D74" s="43" t="s">
        <v>0</v>
      </c>
      <c r="E74" s="160" t="s">
        <v>603</v>
      </c>
      <c r="F74" s="43" t="s">
        <v>588</v>
      </c>
      <c r="G74" s="147"/>
    </row>
    <row r="75" spans="1:7" x14ac:dyDescent="0.35">
      <c r="A75" s="159"/>
      <c r="B75" s="162"/>
      <c r="C75" s="43" t="s">
        <v>121</v>
      </c>
      <c r="D75" s="43" t="s">
        <v>121</v>
      </c>
      <c r="E75" s="160"/>
      <c r="F75" s="43" t="s">
        <v>687</v>
      </c>
      <c r="G75" s="148"/>
    </row>
    <row r="76" spans="1:7" x14ac:dyDescent="0.35">
      <c r="A76" s="159"/>
      <c r="B76" s="162"/>
      <c r="C76" s="43" t="s">
        <v>122</v>
      </c>
      <c r="D76" s="43" t="s">
        <v>122</v>
      </c>
      <c r="E76" s="160"/>
      <c r="F76" s="43" t="s">
        <v>688</v>
      </c>
      <c r="G76" s="148"/>
    </row>
    <row r="77" spans="1:7" x14ac:dyDescent="0.35">
      <c r="A77" s="159"/>
      <c r="B77" s="162"/>
      <c r="C77" s="43" t="s">
        <v>123</v>
      </c>
      <c r="D77" s="43" t="s">
        <v>123</v>
      </c>
      <c r="E77" s="160"/>
      <c r="F77" s="43" t="s">
        <v>689</v>
      </c>
      <c r="G77" s="148"/>
    </row>
    <row r="78" spans="1:7" x14ac:dyDescent="0.35">
      <c r="A78" s="159"/>
      <c r="B78" s="162"/>
      <c r="C78" s="43" t="s">
        <v>124</v>
      </c>
      <c r="D78" s="43" t="s">
        <v>124</v>
      </c>
      <c r="E78" s="160"/>
      <c r="F78" s="43" t="s">
        <v>690</v>
      </c>
      <c r="G78" s="148"/>
    </row>
    <row r="79" spans="1:7" x14ac:dyDescent="0.35">
      <c r="A79" s="159"/>
      <c r="B79" s="162"/>
      <c r="C79" s="43" t="s">
        <v>125</v>
      </c>
      <c r="D79" s="43" t="s">
        <v>125</v>
      </c>
      <c r="E79" s="160"/>
      <c r="F79" s="43" t="s">
        <v>691</v>
      </c>
      <c r="G79" s="148"/>
    </row>
    <row r="80" spans="1:7" x14ac:dyDescent="0.35">
      <c r="A80" s="159"/>
      <c r="B80" s="162"/>
      <c r="C80" s="43" t="s">
        <v>115</v>
      </c>
      <c r="D80" s="43" t="s">
        <v>115</v>
      </c>
      <c r="E80" s="160"/>
      <c r="F80" s="43" t="s">
        <v>692</v>
      </c>
      <c r="G80" s="148"/>
    </row>
    <row r="81" spans="1:7" x14ac:dyDescent="0.35">
      <c r="A81" s="159"/>
      <c r="B81" s="162"/>
      <c r="C81" s="43" t="s">
        <v>116</v>
      </c>
      <c r="D81" s="43" t="s">
        <v>116</v>
      </c>
      <c r="E81" s="160"/>
      <c r="F81" s="43" t="s">
        <v>693</v>
      </c>
      <c r="G81" s="148"/>
    </row>
    <row r="82" spans="1:7" ht="29" x14ac:dyDescent="0.35">
      <c r="A82" s="159"/>
      <c r="B82" s="162"/>
      <c r="C82" s="43" t="s">
        <v>117</v>
      </c>
      <c r="D82" s="43" t="s">
        <v>117</v>
      </c>
      <c r="E82" s="160"/>
      <c r="F82" s="43" t="s">
        <v>694</v>
      </c>
      <c r="G82" s="148"/>
    </row>
    <row r="83" spans="1:7" x14ac:dyDescent="0.35">
      <c r="A83" s="159"/>
      <c r="B83" s="162"/>
      <c r="C83" s="43" t="s">
        <v>118</v>
      </c>
      <c r="D83" s="61" t="s">
        <v>118</v>
      </c>
      <c r="E83" s="160"/>
      <c r="F83" s="43" t="s">
        <v>695</v>
      </c>
      <c r="G83" s="148"/>
    </row>
    <row r="84" spans="1:7" x14ac:dyDescent="0.35">
      <c r="A84" s="159"/>
      <c r="B84" s="162"/>
      <c r="C84" s="43" t="s">
        <v>119</v>
      </c>
      <c r="D84" s="43" t="s">
        <v>119</v>
      </c>
      <c r="E84" s="160"/>
      <c r="F84" s="43" t="s">
        <v>696</v>
      </c>
      <c r="G84" s="148"/>
    </row>
    <row r="85" spans="1:7" x14ac:dyDescent="0.35">
      <c r="A85" s="159"/>
      <c r="B85" s="162"/>
      <c r="C85" s="43" t="s">
        <v>120</v>
      </c>
      <c r="D85" s="43" t="s">
        <v>120</v>
      </c>
      <c r="E85" s="160"/>
      <c r="F85" s="43" t="s">
        <v>697</v>
      </c>
      <c r="G85" s="149"/>
    </row>
    <row r="86" spans="1:7" x14ac:dyDescent="0.35">
      <c r="A86" s="159" t="s">
        <v>698</v>
      </c>
      <c r="B86" s="162" t="s">
        <v>699</v>
      </c>
      <c r="C86" s="43" t="s">
        <v>0</v>
      </c>
      <c r="E86" s="163" t="s">
        <v>700</v>
      </c>
      <c r="F86" s="43" t="s">
        <v>588</v>
      </c>
      <c r="G86" s="147"/>
    </row>
    <row r="87" spans="1:7" x14ac:dyDescent="0.35">
      <c r="A87" s="159"/>
      <c r="B87" s="162"/>
      <c r="C87" s="43" t="s">
        <v>126</v>
      </c>
      <c r="D87" s="43" t="s">
        <v>126</v>
      </c>
      <c r="E87" s="163"/>
      <c r="F87" s="43" t="s">
        <v>707</v>
      </c>
      <c r="G87" s="148"/>
    </row>
    <row r="88" spans="1:7" x14ac:dyDescent="0.35">
      <c r="A88" s="159"/>
      <c r="B88" s="162"/>
      <c r="C88" s="43" t="s">
        <v>127</v>
      </c>
      <c r="D88" s="43" t="s">
        <v>127</v>
      </c>
      <c r="E88" s="163"/>
      <c r="F88" s="43" t="s">
        <v>701</v>
      </c>
      <c r="G88" s="148"/>
    </row>
    <row r="89" spans="1:7" x14ac:dyDescent="0.35">
      <c r="A89" s="159"/>
      <c r="B89" s="162"/>
      <c r="C89" s="43" t="s">
        <v>128</v>
      </c>
      <c r="D89" s="43" t="s">
        <v>128</v>
      </c>
      <c r="E89" s="163"/>
      <c r="F89" s="43" t="s">
        <v>702</v>
      </c>
      <c r="G89" s="148"/>
    </row>
    <row r="90" spans="1:7" x14ac:dyDescent="0.35">
      <c r="A90" s="159"/>
      <c r="B90" s="162"/>
      <c r="C90" s="43" t="s">
        <v>129</v>
      </c>
      <c r="D90" s="43" t="s">
        <v>129</v>
      </c>
      <c r="E90" s="163"/>
      <c r="F90" s="43" t="s">
        <v>703</v>
      </c>
      <c r="G90" s="148"/>
    </row>
    <row r="91" spans="1:7" x14ac:dyDescent="0.35">
      <c r="A91" s="159"/>
      <c r="B91" s="162"/>
      <c r="C91" s="43" t="s">
        <v>130</v>
      </c>
      <c r="D91" s="43" t="s">
        <v>130</v>
      </c>
      <c r="E91" s="163"/>
      <c r="F91" s="43" t="s">
        <v>704</v>
      </c>
      <c r="G91" s="148"/>
    </row>
    <row r="92" spans="1:7" x14ac:dyDescent="0.35">
      <c r="A92" s="159"/>
      <c r="B92" s="162"/>
      <c r="C92" s="43" t="s">
        <v>131</v>
      </c>
      <c r="D92" s="43" t="s">
        <v>131</v>
      </c>
      <c r="E92" s="163"/>
      <c r="F92" s="43" t="s">
        <v>705</v>
      </c>
      <c r="G92" s="148"/>
    </row>
    <row r="93" spans="1:7" x14ac:dyDescent="0.35">
      <c r="A93" s="159"/>
      <c r="B93" s="162"/>
      <c r="C93" s="43" t="s">
        <v>132</v>
      </c>
      <c r="D93" s="43" t="s">
        <v>132</v>
      </c>
      <c r="E93" s="163"/>
      <c r="F93" s="43" t="s">
        <v>706</v>
      </c>
      <c r="G93" s="149"/>
    </row>
    <row r="94" spans="1:7" x14ac:dyDescent="0.35">
      <c r="A94" s="159" t="s">
        <v>708</v>
      </c>
      <c r="B94" s="162" t="s">
        <v>713</v>
      </c>
      <c r="C94" s="43" t="s">
        <v>0</v>
      </c>
      <c r="E94" s="161" t="s">
        <v>609</v>
      </c>
      <c r="F94" s="43" t="s">
        <v>588</v>
      </c>
      <c r="G94" s="147"/>
    </row>
    <row r="95" spans="1:7" x14ac:dyDescent="0.35">
      <c r="A95" s="159"/>
      <c r="B95" s="162"/>
      <c r="C95" s="43" t="s">
        <v>133</v>
      </c>
      <c r="D95" s="43" t="s">
        <v>133</v>
      </c>
      <c r="E95" s="161"/>
      <c r="F95" s="43" t="s">
        <v>709</v>
      </c>
      <c r="G95" s="148"/>
    </row>
    <row r="96" spans="1:7" x14ac:dyDescent="0.35">
      <c r="A96" s="159"/>
      <c r="B96" s="162"/>
      <c r="C96" s="43" t="s">
        <v>134</v>
      </c>
      <c r="D96" s="43" t="s">
        <v>134</v>
      </c>
      <c r="E96" s="161"/>
      <c r="F96" s="43" t="s">
        <v>710</v>
      </c>
      <c r="G96" s="148"/>
    </row>
    <row r="97" spans="1:7" x14ac:dyDescent="0.35">
      <c r="A97" s="159"/>
      <c r="B97" s="162"/>
      <c r="C97" s="43" t="s">
        <v>135</v>
      </c>
      <c r="D97" s="43" t="s">
        <v>135</v>
      </c>
      <c r="E97" s="161"/>
      <c r="F97" s="43" t="s">
        <v>711</v>
      </c>
      <c r="G97" s="148"/>
    </row>
    <row r="98" spans="1:7" x14ac:dyDescent="0.35">
      <c r="A98" s="159"/>
      <c r="B98" s="162"/>
      <c r="C98" s="43" t="s">
        <v>136</v>
      </c>
      <c r="D98" s="43" t="s">
        <v>136</v>
      </c>
      <c r="E98" s="161"/>
      <c r="F98" s="43" t="s">
        <v>712</v>
      </c>
      <c r="G98" s="149"/>
    </row>
    <row r="99" spans="1:7" x14ac:dyDescent="0.35">
      <c r="A99" s="159" t="s">
        <v>714</v>
      </c>
      <c r="B99" s="159" t="s">
        <v>715</v>
      </c>
      <c r="C99" s="43" t="s">
        <v>0</v>
      </c>
      <c r="D99" s="43" t="s">
        <v>0</v>
      </c>
      <c r="E99" s="161" t="s">
        <v>609</v>
      </c>
      <c r="F99" s="43" t="s">
        <v>588</v>
      </c>
      <c r="G99" s="147"/>
    </row>
    <row r="100" spans="1:7" ht="29" x14ac:dyDescent="0.35">
      <c r="A100" s="159"/>
      <c r="B100" s="159"/>
      <c r="C100" s="43" t="s">
        <v>580</v>
      </c>
      <c r="D100" s="43" t="s">
        <v>716</v>
      </c>
      <c r="E100" s="161"/>
      <c r="F100" s="43" t="s">
        <v>728</v>
      </c>
      <c r="G100" s="148"/>
    </row>
    <row r="101" spans="1:7" ht="29" x14ac:dyDescent="0.35">
      <c r="A101" s="159"/>
      <c r="B101" s="159"/>
      <c r="C101" s="43" t="s">
        <v>581</v>
      </c>
      <c r="D101" s="43" t="s">
        <v>717</v>
      </c>
      <c r="E101" s="161"/>
      <c r="F101" s="43" t="s">
        <v>724</v>
      </c>
      <c r="G101" s="148"/>
    </row>
    <row r="102" spans="1:7" x14ac:dyDescent="0.35">
      <c r="A102" s="159"/>
      <c r="B102" s="159"/>
      <c r="C102" s="43" t="s">
        <v>582</v>
      </c>
      <c r="D102" s="43" t="s">
        <v>718</v>
      </c>
      <c r="E102" s="161"/>
      <c r="F102" s="43" t="s">
        <v>725</v>
      </c>
      <c r="G102" s="148"/>
    </row>
    <row r="103" spans="1:7" ht="29" x14ac:dyDescent="0.35">
      <c r="A103" s="159"/>
      <c r="B103" s="159"/>
      <c r="C103" s="43" t="s">
        <v>583</v>
      </c>
      <c r="D103" s="43" t="s">
        <v>719</v>
      </c>
      <c r="E103" s="161"/>
      <c r="F103" s="43" t="s">
        <v>729</v>
      </c>
      <c r="G103" s="148"/>
    </row>
    <row r="104" spans="1:7" x14ac:dyDescent="0.35">
      <c r="A104" s="159"/>
      <c r="B104" s="159"/>
      <c r="C104" s="43" t="s">
        <v>178</v>
      </c>
      <c r="D104" s="43" t="s">
        <v>178</v>
      </c>
      <c r="E104" s="161"/>
      <c r="F104" s="43" t="s">
        <v>726</v>
      </c>
      <c r="G104" s="148"/>
    </row>
    <row r="105" spans="1:7" ht="29" x14ac:dyDescent="0.35">
      <c r="A105" s="159"/>
      <c r="B105" s="159"/>
      <c r="C105" s="43" t="s">
        <v>584</v>
      </c>
      <c r="D105" s="43" t="s">
        <v>720</v>
      </c>
      <c r="E105" s="161"/>
      <c r="F105" s="43" t="s">
        <v>730</v>
      </c>
      <c r="G105" s="148"/>
    </row>
    <row r="106" spans="1:7" x14ac:dyDescent="0.35">
      <c r="A106" s="159"/>
      <c r="B106" s="159"/>
      <c r="C106" s="43" t="s">
        <v>179</v>
      </c>
      <c r="D106" s="43" t="s">
        <v>179</v>
      </c>
      <c r="E106" s="161"/>
      <c r="F106" s="43" t="s">
        <v>727</v>
      </c>
      <c r="G106" s="148"/>
    </row>
    <row r="107" spans="1:7" ht="29" x14ac:dyDescent="0.35">
      <c r="A107" s="159"/>
      <c r="B107" s="43" t="s">
        <v>721</v>
      </c>
      <c r="C107" s="43" t="s">
        <v>586</v>
      </c>
      <c r="D107" s="43" t="s">
        <v>722</v>
      </c>
      <c r="E107" s="50" t="s">
        <v>603</v>
      </c>
      <c r="F107" s="43" t="s">
        <v>723</v>
      </c>
      <c r="G107" s="149"/>
    </row>
    <row r="108" spans="1:7" x14ac:dyDescent="0.35">
      <c r="A108" s="144" t="s">
        <v>731</v>
      </c>
      <c r="B108" s="144" t="s">
        <v>732</v>
      </c>
      <c r="C108" s="43" t="s">
        <v>0</v>
      </c>
      <c r="D108" s="43" t="s">
        <v>0</v>
      </c>
      <c r="E108" s="164" t="s">
        <v>609</v>
      </c>
      <c r="F108" s="43" t="s">
        <v>588</v>
      </c>
      <c r="G108" s="147"/>
    </row>
    <row r="109" spans="1:7" x14ac:dyDescent="0.35">
      <c r="A109" s="145"/>
      <c r="B109" s="145"/>
      <c r="C109" s="43" t="s">
        <v>180</v>
      </c>
      <c r="D109" s="43" t="s">
        <v>180</v>
      </c>
      <c r="E109" s="165"/>
      <c r="F109" s="43" t="s">
        <v>734</v>
      </c>
      <c r="G109" s="148"/>
    </row>
    <row r="110" spans="1:7" x14ac:dyDescent="0.35">
      <c r="A110" s="145"/>
      <c r="B110" s="145"/>
      <c r="C110" s="43" t="s">
        <v>733</v>
      </c>
      <c r="D110" s="43" t="s">
        <v>733</v>
      </c>
      <c r="E110" s="165"/>
      <c r="F110" s="43" t="s">
        <v>735</v>
      </c>
      <c r="G110" s="148"/>
    </row>
    <row r="111" spans="1:7" x14ac:dyDescent="0.35">
      <c r="A111" s="146"/>
      <c r="B111" s="146"/>
      <c r="C111" s="43" t="s">
        <v>182</v>
      </c>
      <c r="D111" s="43" t="s">
        <v>182</v>
      </c>
      <c r="E111" s="166"/>
      <c r="F111" s="43" t="s">
        <v>736</v>
      </c>
      <c r="G111" s="148"/>
    </row>
    <row r="112" spans="1:7" x14ac:dyDescent="0.35">
      <c r="A112" s="144" t="s">
        <v>737</v>
      </c>
      <c r="B112" s="144" t="s">
        <v>742</v>
      </c>
      <c r="C112" s="43" t="s">
        <v>0</v>
      </c>
      <c r="D112" s="43" t="s">
        <v>0</v>
      </c>
      <c r="E112" s="153" t="s">
        <v>603</v>
      </c>
      <c r="F112" s="43" t="s">
        <v>588</v>
      </c>
      <c r="G112" s="148" t="s">
        <v>831</v>
      </c>
    </row>
    <row r="113" spans="1:7" x14ac:dyDescent="0.35">
      <c r="A113" s="145"/>
      <c r="B113" s="145"/>
      <c r="C113" s="43" t="s">
        <v>183</v>
      </c>
      <c r="D113" s="43" t="s">
        <v>183</v>
      </c>
      <c r="E113" s="154"/>
      <c r="F113" s="43" t="s">
        <v>738</v>
      </c>
      <c r="G113" s="148"/>
    </row>
    <row r="114" spans="1:7" x14ac:dyDescent="0.35">
      <c r="A114" s="145"/>
      <c r="B114" s="145"/>
      <c r="C114" s="43" t="s">
        <v>184</v>
      </c>
      <c r="D114" s="43" t="s">
        <v>184</v>
      </c>
      <c r="E114" s="154"/>
      <c r="F114" s="43" t="s">
        <v>739</v>
      </c>
      <c r="G114" s="148"/>
    </row>
    <row r="115" spans="1:7" x14ac:dyDescent="0.35">
      <c r="A115" s="145"/>
      <c r="B115" s="145"/>
      <c r="C115" s="43" t="s">
        <v>185</v>
      </c>
      <c r="D115" s="43" t="s">
        <v>185</v>
      </c>
      <c r="E115" s="154"/>
      <c r="F115" s="43" t="s">
        <v>740</v>
      </c>
      <c r="G115" s="148"/>
    </row>
    <row r="116" spans="1:7" x14ac:dyDescent="0.35">
      <c r="A116" s="145"/>
      <c r="B116" s="145"/>
      <c r="C116" s="43" t="s">
        <v>98</v>
      </c>
      <c r="D116" s="43" t="s">
        <v>98</v>
      </c>
      <c r="E116" s="154"/>
      <c r="F116" s="43" t="s">
        <v>741</v>
      </c>
      <c r="G116" s="149"/>
    </row>
    <row r="117" spans="1:7" x14ac:dyDescent="0.35">
      <c r="A117" s="144" t="s">
        <v>743</v>
      </c>
      <c r="B117" s="144" t="s">
        <v>743</v>
      </c>
      <c r="C117" s="43" t="s">
        <v>0</v>
      </c>
      <c r="D117" s="43" t="s">
        <v>0</v>
      </c>
      <c r="E117" s="153" t="s">
        <v>603</v>
      </c>
      <c r="F117" s="43" t="s">
        <v>588</v>
      </c>
      <c r="G117" s="147"/>
    </row>
    <row r="118" spans="1:7" x14ac:dyDescent="0.35">
      <c r="A118" s="145"/>
      <c r="B118" s="145"/>
      <c r="C118" s="43" t="s">
        <v>99</v>
      </c>
      <c r="D118" s="43" t="s">
        <v>99</v>
      </c>
      <c r="E118" s="154"/>
      <c r="F118" s="43" t="s">
        <v>744</v>
      </c>
      <c r="G118" s="148"/>
    </row>
    <row r="119" spans="1:7" x14ac:dyDescent="0.35">
      <c r="A119" s="145"/>
      <c r="B119" s="146"/>
      <c r="C119" s="43" t="s">
        <v>5</v>
      </c>
      <c r="D119" s="43" t="s">
        <v>5</v>
      </c>
      <c r="E119" s="154"/>
      <c r="F119" s="43" t="s">
        <v>745</v>
      </c>
      <c r="G119" s="148"/>
    </row>
    <row r="120" spans="1:7" x14ac:dyDescent="0.35">
      <c r="A120" s="145"/>
      <c r="B120" s="62" t="s">
        <v>680</v>
      </c>
      <c r="C120" s="60" t="s">
        <v>577</v>
      </c>
      <c r="D120" s="60" t="s">
        <v>98</v>
      </c>
      <c r="E120" s="154"/>
      <c r="F120" s="43" t="s">
        <v>746</v>
      </c>
      <c r="G120" s="148"/>
    </row>
    <row r="121" spans="1:7" x14ac:dyDescent="0.35">
      <c r="A121" s="145"/>
      <c r="B121" s="144"/>
      <c r="C121" s="60" t="s">
        <v>7</v>
      </c>
      <c r="D121" s="60"/>
      <c r="E121" s="154"/>
      <c r="F121" s="43" t="s">
        <v>747</v>
      </c>
      <c r="G121" s="148"/>
    </row>
    <row r="122" spans="1:7" x14ac:dyDescent="0.35">
      <c r="A122" s="145"/>
      <c r="B122" s="145"/>
      <c r="C122" s="60" t="s">
        <v>6</v>
      </c>
      <c r="D122" s="60"/>
      <c r="E122" s="154"/>
      <c r="F122" s="43" t="s">
        <v>748</v>
      </c>
      <c r="G122" s="148"/>
    </row>
    <row r="123" spans="1:7" x14ac:dyDescent="0.35">
      <c r="A123" s="145"/>
      <c r="B123" s="145"/>
      <c r="C123" s="63" t="s">
        <v>8</v>
      </c>
      <c r="D123" s="63"/>
      <c r="E123" s="154"/>
      <c r="F123" s="43" t="s">
        <v>607</v>
      </c>
      <c r="G123" s="148"/>
    </row>
    <row r="124" spans="1:7" x14ac:dyDescent="0.35">
      <c r="A124" s="146"/>
      <c r="B124" s="146"/>
      <c r="C124" s="63" t="s">
        <v>9</v>
      </c>
      <c r="D124" s="63"/>
      <c r="E124" s="155"/>
      <c r="F124" s="43" t="s">
        <v>608</v>
      </c>
      <c r="G124" s="149"/>
    </row>
    <row r="125" spans="1:7" x14ac:dyDescent="0.35">
      <c r="A125" s="144" t="s">
        <v>749</v>
      </c>
      <c r="B125" s="144" t="s">
        <v>750</v>
      </c>
      <c r="C125" s="43" t="s">
        <v>0</v>
      </c>
      <c r="D125" s="43" t="s">
        <v>0</v>
      </c>
      <c r="E125" s="164" t="s">
        <v>609</v>
      </c>
      <c r="F125" s="43" t="s">
        <v>751</v>
      </c>
      <c r="G125" s="147"/>
    </row>
    <row r="126" spans="1:7" ht="29" x14ac:dyDescent="0.35">
      <c r="A126" s="145"/>
      <c r="B126" s="145"/>
      <c r="C126" s="43" t="s">
        <v>193</v>
      </c>
      <c r="D126" s="43" t="s">
        <v>193</v>
      </c>
      <c r="E126" s="165"/>
      <c r="F126" s="43" t="s">
        <v>754</v>
      </c>
      <c r="G126" s="148"/>
    </row>
    <row r="127" spans="1:7" ht="29" x14ac:dyDescent="0.35">
      <c r="A127" s="145"/>
      <c r="B127" s="145"/>
      <c r="C127" s="43" t="s">
        <v>194</v>
      </c>
      <c r="D127" s="43" t="s">
        <v>194</v>
      </c>
      <c r="E127" s="165"/>
      <c r="F127" s="43" t="s">
        <v>755</v>
      </c>
      <c r="G127" s="148"/>
    </row>
    <row r="128" spans="1:7" x14ac:dyDescent="0.35">
      <c r="A128" s="145"/>
      <c r="B128" s="145"/>
      <c r="C128" s="43" t="s">
        <v>195</v>
      </c>
      <c r="D128" s="43" t="s">
        <v>195</v>
      </c>
      <c r="E128" s="165"/>
      <c r="F128" s="43" t="s">
        <v>752</v>
      </c>
      <c r="G128" s="148"/>
    </row>
    <row r="129" spans="1:7" ht="43.5" x14ac:dyDescent="0.35">
      <c r="A129" s="145"/>
      <c r="B129" s="145"/>
      <c r="C129" s="43" t="s">
        <v>196</v>
      </c>
      <c r="D129" s="43" t="s">
        <v>196</v>
      </c>
      <c r="E129" s="165"/>
      <c r="F129" s="43" t="s">
        <v>756</v>
      </c>
      <c r="G129" s="148"/>
    </row>
    <row r="130" spans="1:7" ht="29" x14ac:dyDescent="0.35">
      <c r="A130" s="145"/>
      <c r="B130" s="145"/>
      <c r="C130" s="43" t="s">
        <v>197</v>
      </c>
      <c r="D130" s="43" t="s">
        <v>197</v>
      </c>
      <c r="E130" s="165"/>
      <c r="F130" s="43" t="s">
        <v>757</v>
      </c>
      <c r="G130" s="148"/>
    </row>
    <row r="131" spans="1:7" ht="29" x14ac:dyDescent="0.35">
      <c r="A131" s="145"/>
      <c r="B131" s="145"/>
      <c r="C131" s="43" t="s">
        <v>198</v>
      </c>
      <c r="D131" s="43" t="s">
        <v>198</v>
      </c>
      <c r="E131" s="166"/>
      <c r="F131" s="43" t="s">
        <v>758</v>
      </c>
      <c r="G131" s="148"/>
    </row>
    <row r="132" spans="1:7" ht="29" x14ac:dyDescent="0.35">
      <c r="A132" s="146"/>
      <c r="B132" s="146"/>
      <c r="C132" s="43" t="s">
        <v>199</v>
      </c>
      <c r="D132" s="43" t="s">
        <v>199</v>
      </c>
      <c r="E132" s="23" t="s">
        <v>603</v>
      </c>
      <c r="F132" s="43" t="s">
        <v>753</v>
      </c>
      <c r="G132" s="149"/>
    </row>
    <row r="133" spans="1:7" x14ac:dyDescent="0.35">
      <c r="A133" s="144" t="s">
        <v>759</v>
      </c>
      <c r="B133" s="144" t="s">
        <v>760</v>
      </c>
      <c r="C133" s="43" t="s">
        <v>0</v>
      </c>
      <c r="D133" s="43" t="s">
        <v>0</v>
      </c>
      <c r="E133" s="164" t="s">
        <v>609</v>
      </c>
      <c r="F133" s="43" t="s">
        <v>761</v>
      </c>
      <c r="G133" s="147"/>
    </row>
    <row r="134" spans="1:7" ht="29" x14ac:dyDescent="0.35">
      <c r="A134" s="145"/>
      <c r="B134" s="145"/>
      <c r="C134" s="43" t="s">
        <v>193</v>
      </c>
      <c r="D134" s="43" t="s">
        <v>193</v>
      </c>
      <c r="E134" s="165"/>
      <c r="F134" s="43" t="s">
        <v>762</v>
      </c>
      <c r="G134" s="148"/>
    </row>
    <row r="135" spans="1:7" ht="58" x14ac:dyDescent="0.35">
      <c r="A135" s="145"/>
      <c r="B135" s="145"/>
      <c r="C135" s="43" t="s">
        <v>194</v>
      </c>
      <c r="D135" s="43" t="s">
        <v>194</v>
      </c>
      <c r="E135" s="165"/>
      <c r="F135" s="43" t="s">
        <v>784</v>
      </c>
      <c r="G135" s="148"/>
    </row>
    <row r="136" spans="1:7" x14ac:dyDescent="0.35">
      <c r="A136" s="145"/>
      <c r="B136" s="145"/>
      <c r="C136" s="43" t="s">
        <v>200</v>
      </c>
      <c r="D136" s="43" t="s">
        <v>200</v>
      </c>
      <c r="E136" s="165"/>
      <c r="F136" s="43" t="s">
        <v>763</v>
      </c>
      <c r="G136" s="148"/>
    </row>
    <row r="137" spans="1:7" ht="29" x14ac:dyDescent="0.35">
      <c r="A137" s="145"/>
      <c r="B137" s="145"/>
      <c r="C137" s="43" t="s">
        <v>201</v>
      </c>
      <c r="D137" s="43" t="s">
        <v>201</v>
      </c>
      <c r="E137" s="165"/>
      <c r="F137" s="43" t="s">
        <v>764</v>
      </c>
      <c r="G137" s="148"/>
    </row>
    <row r="138" spans="1:7" x14ac:dyDescent="0.35">
      <c r="A138" s="145"/>
      <c r="B138" s="145"/>
      <c r="C138" s="43" t="s">
        <v>202</v>
      </c>
      <c r="D138" s="43" t="s">
        <v>202</v>
      </c>
      <c r="E138" s="165"/>
      <c r="F138" s="43" t="s">
        <v>765</v>
      </c>
      <c r="G138" s="148"/>
    </row>
    <row r="139" spans="1:7" ht="29" x14ac:dyDescent="0.35">
      <c r="A139" s="145"/>
      <c r="B139" s="145"/>
      <c r="C139" s="43" t="s">
        <v>198</v>
      </c>
      <c r="D139" s="43" t="s">
        <v>198</v>
      </c>
      <c r="E139" s="165"/>
      <c r="F139" s="43" t="s">
        <v>766</v>
      </c>
      <c r="G139" s="148"/>
    </row>
    <row r="140" spans="1:7" ht="29" x14ac:dyDescent="0.35">
      <c r="A140" s="145"/>
      <c r="B140" s="145"/>
      <c r="C140" s="43" t="s">
        <v>197</v>
      </c>
      <c r="D140" s="43" t="s">
        <v>197</v>
      </c>
      <c r="E140" s="165"/>
      <c r="F140" s="43" t="s">
        <v>767</v>
      </c>
      <c r="G140" s="148"/>
    </row>
    <row r="141" spans="1:7" ht="29" x14ac:dyDescent="0.35">
      <c r="A141" s="145"/>
      <c r="B141" s="145"/>
      <c r="C141" s="43" t="s">
        <v>203</v>
      </c>
      <c r="D141" s="43" t="s">
        <v>203</v>
      </c>
      <c r="E141" s="165"/>
      <c r="F141" s="43" t="s">
        <v>768</v>
      </c>
      <c r="G141" s="148"/>
    </row>
    <row r="142" spans="1:7" x14ac:dyDescent="0.35">
      <c r="A142" s="145"/>
      <c r="B142" s="145"/>
      <c r="C142" s="43" t="s">
        <v>204</v>
      </c>
      <c r="D142" s="43" t="s">
        <v>204</v>
      </c>
      <c r="E142" s="165"/>
      <c r="F142" s="43" t="s">
        <v>769</v>
      </c>
      <c r="G142" s="148"/>
    </row>
    <row r="143" spans="1:7" x14ac:dyDescent="0.35">
      <c r="A143" s="145"/>
      <c r="B143" s="145"/>
      <c r="C143" s="43" t="s">
        <v>205</v>
      </c>
      <c r="D143" s="43" t="s">
        <v>205</v>
      </c>
      <c r="E143" s="165"/>
      <c r="F143" s="43" t="s">
        <v>770</v>
      </c>
      <c r="G143" s="148"/>
    </row>
    <row r="144" spans="1:7" x14ac:dyDescent="0.35">
      <c r="A144" s="145"/>
      <c r="B144" s="145"/>
      <c r="C144" s="43" t="s">
        <v>206</v>
      </c>
      <c r="D144" s="43" t="s">
        <v>206</v>
      </c>
      <c r="E144" s="165"/>
      <c r="F144" s="43" t="s">
        <v>771</v>
      </c>
      <c r="G144" s="148"/>
    </row>
    <row r="145" spans="1:7" ht="29" x14ac:dyDescent="0.35">
      <c r="A145" s="145"/>
      <c r="B145" s="145"/>
      <c r="C145" s="43" t="s">
        <v>207</v>
      </c>
      <c r="D145" s="43" t="s">
        <v>207</v>
      </c>
      <c r="E145" s="165"/>
      <c r="F145" s="43" t="s">
        <v>772</v>
      </c>
      <c r="G145" s="148"/>
    </row>
    <row r="146" spans="1:7" ht="29" x14ac:dyDescent="0.35">
      <c r="A146" s="145"/>
      <c r="B146" s="145"/>
      <c r="C146" s="43" t="s">
        <v>208</v>
      </c>
      <c r="D146" s="43" t="s">
        <v>208</v>
      </c>
      <c r="E146" s="165"/>
      <c r="F146" s="43" t="s">
        <v>773</v>
      </c>
      <c r="G146" s="148"/>
    </row>
    <row r="147" spans="1:7" ht="29" x14ac:dyDescent="0.35">
      <c r="A147" s="145"/>
      <c r="B147" s="145"/>
      <c r="C147" s="43" t="s">
        <v>209</v>
      </c>
      <c r="D147" s="43" t="s">
        <v>209</v>
      </c>
      <c r="E147" s="165"/>
      <c r="F147" s="43" t="s">
        <v>774</v>
      </c>
      <c r="G147" s="148"/>
    </row>
    <row r="148" spans="1:7" ht="29" x14ac:dyDescent="0.35">
      <c r="A148" s="145"/>
      <c r="B148" s="145"/>
      <c r="C148" s="43" t="s">
        <v>210</v>
      </c>
      <c r="D148" s="43" t="s">
        <v>210</v>
      </c>
      <c r="E148" s="165"/>
      <c r="F148" s="43" t="s">
        <v>775</v>
      </c>
      <c r="G148" s="148"/>
    </row>
    <row r="149" spans="1:7" ht="29" x14ac:dyDescent="0.35">
      <c r="A149" s="145"/>
      <c r="B149" s="145"/>
      <c r="C149" s="43" t="s">
        <v>211</v>
      </c>
      <c r="D149" s="43" t="s">
        <v>211</v>
      </c>
      <c r="E149" s="165"/>
      <c r="F149" s="43" t="s">
        <v>776</v>
      </c>
      <c r="G149" s="148"/>
    </row>
    <row r="150" spans="1:7" ht="29" x14ac:dyDescent="0.35">
      <c r="A150" s="145"/>
      <c r="B150" s="145"/>
      <c r="C150" s="43" t="s">
        <v>212</v>
      </c>
      <c r="D150" s="43" t="s">
        <v>212</v>
      </c>
      <c r="E150" s="165"/>
      <c r="F150" s="43" t="s">
        <v>777</v>
      </c>
      <c r="G150" s="148"/>
    </row>
    <row r="151" spans="1:7" ht="29" x14ac:dyDescent="0.35">
      <c r="A151" s="145"/>
      <c r="B151" s="145"/>
      <c r="C151" s="43" t="s">
        <v>213</v>
      </c>
      <c r="D151" s="43" t="s">
        <v>213</v>
      </c>
      <c r="E151" s="165"/>
      <c r="F151" s="43" t="s">
        <v>778</v>
      </c>
      <c r="G151" s="148"/>
    </row>
    <row r="152" spans="1:7" x14ac:dyDescent="0.35">
      <c r="A152" s="145"/>
      <c r="B152" s="145"/>
      <c r="C152" s="43" t="s">
        <v>214</v>
      </c>
      <c r="D152" s="43" t="s">
        <v>214</v>
      </c>
      <c r="E152" s="165"/>
      <c r="F152" s="43" t="s">
        <v>779</v>
      </c>
      <c r="G152" s="148"/>
    </row>
    <row r="153" spans="1:7" ht="29" x14ac:dyDescent="0.35">
      <c r="A153" s="145"/>
      <c r="B153" s="145"/>
      <c r="C153" s="43" t="s">
        <v>215</v>
      </c>
      <c r="D153" s="43" t="s">
        <v>215</v>
      </c>
      <c r="E153" s="165"/>
      <c r="F153" s="43" t="s">
        <v>780</v>
      </c>
      <c r="G153" s="148"/>
    </row>
    <row r="154" spans="1:7" x14ac:dyDescent="0.35">
      <c r="A154" s="145"/>
      <c r="B154" s="145"/>
      <c r="C154" s="43" t="s">
        <v>216</v>
      </c>
      <c r="D154" s="43" t="s">
        <v>216</v>
      </c>
      <c r="E154" s="165"/>
      <c r="F154" s="43" t="s">
        <v>781</v>
      </c>
      <c r="G154" s="148"/>
    </row>
    <row r="155" spans="1:7" ht="29" x14ac:dyDescent="0.35">
      <c r="A155" s="145"/>
      <c r="B155" s="145"/>
      <c r="C155" s="43" t="s">
        <v>217</v>
      </c>
      <c r="D155" s="43" t="s">
        <v>217</v>
      </c>
      <c r="E155" s="165"/>
      <c r="F155" s="43" t="s">
        <v>782</v>
      </c>
      <c r="G155" s="148"/>
    </row>
    <row r="156" spans="1:7" ht="29" x14ac:dyDescent="0.35">
      <c r="A156" s="146"/>
      <c r="B156" s="146"/>
      <c r="C156" s="43" t="s">
        <v>218</v>
      </c>
      <c r="D156" s="43" t="s">
        <v>218</v>
      </c>
      <c r="E156" s="166"/>
      <c r="F156" s="43" t="s">
        <v>783</v>
      </c>
      <c r="G156" s="149"/>
    </row>
    <row r="157" spans="1:7" x14ac:dyDescent="0.35">
      <c r="A157" s="144" t="s">
        <v>785</v>
      </c>
      <c r="B157" s="144" t="s">
        <v>786</v>
      </c>
      <c r="C157" s="43" t="s">
        <v>0</v>
      </c>
      <c r="D157" s="43" t="s">
        <v>0</v>
      </c>
      <c r="E157" s="153" t="s">
        <v>603</v>
      </c>
      <c r="F157" s="43" t="s">
        <v>787</v>
      </c>
      <c r="G157" s="147"/>
    </row>
    <row r="158" spans="1:7" x14ac:dyDescent="0.35">
      <c r="A158" s="145"/>
      <c r="B158" s="145"/>
      <c r="C158" s="43" t="s">
        <v>24</v>
      </c>
      <c r="D158" s="43" t="s">
        <v>24</v>
      </c>
      <c r="E158" s="154"/>
      <c r="F158" s="43" t="s">
        <v>788</v>
      </c>
      <c r="G158" s="148"/>
    </row>
    <row r="159" spans="1:7" x14ac:dyDescent="0.35">
      <c r="A159" s="145"/>
      <c r="B159" s="145"/>
      <c r="C159" s="43" t="s">
        <v>25</v>
      </c>
      <c r="D159" s="43" t="s">
        <v>25</v>
      </c>
      <c r="E159" s="154"/>
      <c r="F159" s="43" t="s">
        <v>789</v>
      </c>
      <c r="G159" s="148"/>
    </row>
    <row r="160" spans="1:7" x14ac:dyDescent="0.35">
      <c r="A160" s="145"/>
      <c r="B160" s="145"/>
      <c r="C160" s="43" t="s">
        <v>26</v>
      </c>
      <c r="D160" s="43" t="s">
        <v>26</v>
      </c>
      <c r="E160" s="154"/>
      <c r="F160" s="43" t="s">
        <v>790</v>
      </c>
      <c r="G160" s="148"/>
    </row>
    <row r="161" spans="1:7" x14ac:dyDescent="0.35">
      <c r="A161" s="145"/>
      <c r="B161" s="145"/>
      <c r="C161" s="43" t="s">
        <v>27</v>
      </c>
      <c r="D161" s="43" t="s">
        <v>27</v>
      </c>
      <c r="E161" s="154"/>
      <c r="F161" s="43" t="s">
        <v>791</v>
      </c>
      <c r="G161" s="148"/>
    </row>
    <row r="162" spans="1:7" x14ac:dyDescent="0.35">
      <c r="A162" s="145"/>
      <c r="B162" s="145"/>
      <c r="C162" s="43" t="s">
        <v>28</v>
      </c>
      <c r="D162" s="43" t="s">
        <v>28</v>
      </c>
      <c r="E162" s="154"/>
      <c r="F162" s="43" t="s">
        <v>792</v>
      </c>
      <c r="G162" s="148"/>
    </row>
    <row r="163" spans="1:7" x14ac:dyDescent="0.35">
      <c r="A163" s="145"/>
      <c r="B163" s="145"/>
      <c r="C163" s="43" t="s">
        <v>29</v>
      </c>
      <c r="D163" s="43" t="s">
        <v>29</v>
      </c>
      <c r="E163" s="154"/>
      <c r="F163" s="43" t="s">
        <v>793</v>
      </c>
      <c r="G163" s="148"/>
    </row>
    <row r="164" spans="1:7" x14ac:dyDescent="0.35">
      <c r="A164" s="145"/>
      <c r="B164" s="145"/>
      <c r="C164" s="43" t="s">
        <v>30</v>
      </c>
      <c r="D164" s="43" t="s">
        <v>30</v>
      </c>
      <c r="E164" s="154"/>
      <c r="F164" s="43" t="s">
        <v>794</v>
      </c>
      <c r="G164" s="148"/>
    </row>
    <row r="165" spans="1:7" x14ac:dyDescent="0.35">
      <c r="A165" s="146"/>
      <c r="B165" s="146"/>
      <c r="C165" s="43" t="s">
        <v>31</v>
      </c>
      <c r="D165" s="43" t="s">
        <v>31</v>
      </c>
      <c r="E165" s="155"/>
      <c r="F165" s="43" t="s">
        <v>795</v>
      </c>
      <c r="G165" s="149"/>
    </row>
    <row r="166" spans="1:7" x14ac:dyDescent="0.35">
      <c r="A166" s="144" t="s">
        <v>796</v>
      </c>
      <c r="B166" s="144" t="s">
        <v>797</v>
      </c>
      <c r="C166" s="60" t="s">
        <v>219</v>
      </c>
      <c r="D166" s="43" t="s">
        <v>219</v>
      </c>
      <c r="E166" s="153" t="s">
        <v>603</v>
      </c>
      <c r="F166" s="43" t="s">
        <v>814</v>
      </c>
      <c r="G166" s="147" t="s">
        <v>818</v>
      </c>
    </row>
    <row r="167" spans="1:7" x14ac:dyDescent="0.35">
      <c r="A167" s="145"/>
      <c r="B167" s="145"/>
      <c r="C167" s="60" t="s">
        <v>36</v>
      </c>
      <c r="E167" s="154"/>
      <c r="F167" s="43" t="s">
        <v>816</v>
      </c>
      <c r="G167" s="148"/>
    </row>
    <row r="168" spans="1:7" ht="43.5" x14ac:dyDescent="0.35">
      <c r="A168" s="145"/>
      <c r="B168" s="145"/>
      <c r="C168" s="64" t="s">
        <v>220</v>
      </c>
      <c r="E168" s="154"/>
      <c r="F168" s="43" t="s">
        <v>817</v>
      </c>
      <c r="G168" s="148"/>
    </row>
    <row r="169" spans="1:7" x14ac:dyDescent="0.35">
      <c r="A169" s="145"/>
      <c r="B169" s="145"/>
      <c r="C169" s="60" t="s">
        <v>565</v>
      </c>
      <c r="D169" s="43" t="s">
        <v>56</v>
      </c>
      <c r="E169" s="154"/>
      <c r="F169" s="43" t="s">
        <v>651</v>
      </c>
      <c r="G169" s="148"/>
    </row>
    <row r="170" spans="1:7" x14ac:dyDescent="0.35">
      <c r="A170" s="145"/>
      <c r="B170" s="145"/>
      <c r="C170" s="60" t="s">
        <v>566</v>
      </c>
      <c r="D170" s="43" t="s">
        <v>805</v>
      </c>
      <c r="E170" s="154"/>
      <c r="F170" s="43" t="s">
        <v>652</v>
      </c>
      <c r="G170" s="148"/>
    </row>
    <row r="171" spans="1:7" ht="29" x14ac:dyDescent="0.35">
      <c r="A171" s="145"/>
      <c r="B171" s="145"/>
      <c r="C171" s="60" t="s">
        <v>567</v>
      </c>
      <c r="D171" s="43" t="s">
        <v>806</v>
      </c>
      <c r="E171" s="154"/>
      <c r="F171" s="43" t="s">
        <v>815</v>
      </c>
      <c r="G171" s="148"/>
    </row>
    <row r="172" spans="1:7" ht="58" x14ac:dyDescent="0.35">
      <c r="A172" s="145"/>
      <c r="B172" s="145"/>
      <c r="C172" s="60" t="s">
        <v>813</v>
      </c>
      <c r="D172" s="43" t="s">
        <v>807</v>
      </c>
      <c r="E172" s="154"/>
      <c r="F172" s="43" t="s">
        <v>654</v>
      </c>
      <c r="G172" s="148"/>
    </row>
    <row r="173" spans="1:7" x14ac:dyDescent="0.35">
      <c r="A173" s="145"/>
      <c r="B173" s="145"/>
      <c r="C173" s="60" t="s">
        <v>59</v>
      </c>
      <c r="D173" s="43" t="s">
        <v>808</v>
      </c>
      <c r="E173" s="154"/>
      <c r="F173" s="43" t="s">
        <v>655</v>
      </c>
      <c r="G173" s="148"/>
    </row>
    <row r="174" spans="1:7" x14ac:dyDescent="0.35">
      <c r="A174" s="145"/>
      <c r="B174" s="145"/>
      <c r="C174" s="60" t="s">
        <v>569</v>
      </c>
      <c r="D174" s="43" t="s">
        <v>809</v>
      </c>
      <c r="E174" s="154"/>
      <c r="F174" s="43" t="s">
        <v>656</v>
      </c>
      <c r="G174" s="148"/>
    </row>
    <row r="175" spans="1:7" x14ac:dyDescent="0.35">
      <c r="A175" s="145"/>
      <c r="B175" s="145"/>
      <c r="C175" s="60" t="s">
        <v>570</v>
      </c>
      <c r="D175" s="43" t="s">
        <v>810</v>
      </c>
      <c r="E175" s="154"/>
      <c r="F175" s="43" t="s">
        <v>657</v>
      </c>
      <c r="G175" s="148"/>
    </row>
    <row r="176" spans="1:7" x14ac:dyDescent="0.35">
      <c r="A176" s="145"/>
      <c r="B176" s="145"/>
      <c r="C176" s="60" t="s">
        <v>571</v>
      </c>
      <c r="D176" s="43" t="s">
        <v>811</v>
      </c>
      <c r="E176" s="154"/>
      <c r="F176" s="43" t="s">
        <v>658</v>
      </c>
      <c r="G176" s="148"/>
    </row>
    <row r="177" spans="1:7" x14ac:dyDescent="0.35">
      <c r="A177" s="145"/>
      <c r="B177" s="145"/>
      <c r="C177" s="60" t="s">
        <v>572</v>
      </c>
      <c r="D177" s="43" t="s">
        <v>812</v>
      </c>
      <c r="E177" s="154"/>
      <c r="F177" s="43" t="s">
        <v>659</v>
      </c>
      <c r="G177" s="148"/>
    </row>
    <row r="178" spans="1:7" x14ac:dyDescent="0.35">
      <c r="A178" s="145"/>
      <c r="B178" s="145"/>
      <c r="C178" s="60" t="s">
        <v>573</v>
      </c>
      <c r="D178" s="147"/>
      <c r="E178" s="154"/>
      <c r="F178" s="43" t="s">
        <v>819</v>
      </c>
      <c r="G178" s="148"/>
    </row>
    <row r="179" spans="1:7" x14ac:dyDescent="0.35">
      <c r="A179" s="145"/>
      <c r="B179" s="145"/>
      <c r="C179" s="60" t="s">
        <v>83</v>
      </c>
      <c r="D179" s="148"/>
      <c r="E179" s="154"/>
      <c r="F179" s="43" t="s">
        <v>820</v>
      </c>
      <c r="G179" s="148"/>
    </row>
    <row r="180" spans="1:7" x14ac:dyDescent="0.35">
      <c r="A180" s="145"/>
      <c r="B180" s="145"/>
      <c r="C180" s="60" t="s">
        <v>8</v>
      </c>
      <c r="D180" s="148"/>
      <c r="E180" s="154"/>
      <c r="F180" s="43" t="s">
        <v>821</v>
      </c>
      <c r="G180" s="148"/>
    </row>
    <row r="181" spans="1:7" x14ac:dyDescent="0.35">
      <c r="A181" s="146"/>
      <c r="B181" s="146"/>
      <c r="C181" s="60" t="s">
        <v>9</v>
      </c>
      <c r="D181" s="149"/>
      <c r="E181" s="155"/>
      <c r="F181" s="43" t="s">
        <v>822</v>
      </c>
      <c r="G181" s="149"/>
    </row>
    <row r="182" spans="1:7" x14ac:dyDescent="0.35">
      <c r="A182" s="144" t="s">
        <v>825</v>
      </c>
      <c r="B182" s="156" t="s">
        <v>826</v>
      </c>
      <c r="C182" s="63" t="s">
        <v>83</v>
      </c>
      <c r="D182" s="147"/>
      <c r="E182" s="153" t="s">
        <v>603</v>
      </c>
      <c r="F182" s="43" t="s">
        <v>820</v>
      </c>
      <c r="G182" s="147"/>
    </row>
    <row r="183" spans="1:7" x14ac:dyDescent="0.35">
      <c r="A183" s="145"/>
      <c r="B183" s="157"/>
      <c r="C183" s="63" t="s">
        <v>85</v>
      </c>
      <c r="D183" s="148"/>
      <c r="E183" s="154"/>
      <c r="F183" s="43" t="s">
        <v>821</v>
      </c>
      <c r="G183" s="148"/>
    </row>
    <row r="184" spans="1:7" x14ac:dyDescent="0.35">
      <c r="A184" s="145"/>
      <c r="B184" s="157"/>
      <c r="C184" s="63" t="s">
        <v>86</v>
      </c>
      <c r="D184" s="148"/>
      <c r="E184" s="154"/>
      <c r="F184" s="43" t="s">
        <v>822</v>
      </c>
      <c r="G184" s="148"/>
    </row>
    <row r="185" spans="1:7" x14ac:dyDescent="0.35">
      <c r="A185" s="145"/>
      <c r="B185" s="157"/>
      <c r="C185" s="60" t="s">
        <v>219</v>
      </c>
      <c r="D185" s="148"/>
      <c r="E185" s="154"/>
      <c r="F185" s="43" t="s">
        <v>823</v>
      </c>
      <c r="G185" s="148"/>
    </row>
    <row r="186" spans="1:7" x14ac:dyDescent="0.35">
      <c r="A186" s="145"/>
      <c r="B186" s="157"/>
      <c r="C186" s="60" t="s">
        <v>36</v>
      </c>
      <c r="D186" s="148"/>
      <c r="E186" s="154"/>
      <c r="F186" s="43" t="s">
        <v>824</v>
      </c>
      <c r="G186" s="148"/>
    </row>
    <row r="187" spans="1:7" x14ac:dyDescent="0.35">
      <c r="A187" s="145"/>
      <c r="B187" s="157"/>
      <c r="C187" s="65" t="s">
        <v>565</v>
      </c>
      <c r="D187" s="148"/>
      <c r="E187" s="154"/>
      <c r="F187" s="43" t="s">
        <v>651</v>
      </c>
      <c r="G187" s="148"/>
    </row>
    <row r="188" spans="1:7" x14ac:dyDescent="0.35">
      <c r="A188" s="145"/>
      <c r="B188" s="157"/>
      <c r="C188" s="65" t="s">
        <v>566</v>
      </c>
      <c r="D188" s="148"/>
      <c r="E188" s="154"/>
      <c r="F188" s="43" t="s">
        <v>652</v>
      </c>
      <c r="G188" s="148"/>
    </row>
    <row r="189" spans="1:7" ht="29" x14ac:dyDescent="0.35">
      <c r="A189" s="145"/>
      <c r="B189" s="157"/>
      <c r="C189" s="66" t="s">
        <v>567</v>
      </c>
      <c r="D189" s="148"/>
      <c r="E189" s="154"/>
      <c r="F189" s="43" t="s">
        <v>815</v>
      </c>
      <c r="G189" s="148"/>
    </row>
    <row r="190" spans="1:7" ht="58" x14ac:dyDescent="0.35">
      <c r="A190" s="145"/>
      <c r="B190" s="157"/>
      <c r="C190" s="60" t="s">
        <v>568</v>
      </c>
      <c r="D190" s="148"/>
      <c r="E190" s="154"/>
      <c r="F190" s="43" t="s">
        <v>654</v>
      </c>
      <c r="G190" s="148"/>
    </row>
    <row r="191" spans="1:7" x14ac:dyDescent="0.35">
      <c r="A191" s="145"/>
      <c r="B191" s="157"/>
      <c r="C191" s="65" t="s">
        <v>59</v>
      </c>
      <c r="D191" s="148"/>
      <c r="E191" s="154"/>
      <c r="F191" s="43" t="s">
        <v>655</v>
      </c>
      <c r="G191" s="148"/>
    </row>
    <row r="192" spans="1:7" x14ac:dyDescent="0.35">
      <c r="A192" s="145"/>
      <c r="B192" s="157"/>
      <c r="C192" s="65" t="s">
        <v>569</v>
      </c>
      <c r="D192" s="148"/>
      <c r="E192" s="154"/>
      <c r="F192" s="43" t="s">
        <v>656</v>
      </c>
      <c r="G192" s="148"/>
    </row>
    <row r="193" spans="1:7" x14ac:dyDescent="0.35">
      <c r="A193" s="145"/>
      <c r="B193" s="157"/>
      <c r="C193" s="65" t="s">
        <v>570</v>
      </c>
      <c r="D193" s="148"/>
      <c r="E193" s="154"/>
      <c r="F193" s="43" t="s">
        <v>657</v>
      </c>
      <c r="G193" s="148"/>
    </row>
    <row r="194" spans="1:7" x14ac:dyDescent="0.35">
      <c r="A194" s="145"/>
      <c r="B194" s="157"/>
      <c r="C194" s="67" t="s">
        <v>571</v>
      </c>
      <c r="D194" s="148"/>
      <c r="E194" s="154"/>
      <c r="F194" s="43" t="s">
        <v>658</v>
      </c>
      <c r="G194" s="148"/>
    </row>
    <row r="195" spans="1:7" x14ac:dyDescent="0.35">
      <c r="A195" s="145"/>
      <c r="B195" s="157"/>
      <c r="C195" s="60" t="s">
        <v>572</v>
      </c>
      <c r="D195" s="148"/>
      <c r="E195" s="154"/>
      <c r="F195" s="43" t="s">
        <v>659</v>
      </c>
      <c r="G195" s="148"/>
    </row>
    <row r="196" spans="1:7" x14ac:dyDescent="0.35">
      <c r="A196" s="145"/>
      <c r="B196" s="157"/>
      <c r="C196" s="60" t="s">
        <v>861</v>
      </c>
      <c r="D196" s="148"/>
      <c r="E196" s="154"/>
      <c r="F196" s="43" t="s">
        <v>887</v>
      </c>
      <c r="G196" s="148"/>
    </row>
    <row r="197" spans="1:7" x14ac:dyDescent="0.35">
      <c r="A197" s="146"/>
      <c r="B197" s="158"/>
      <c r="C197" s="68" t="s">
        <v>573</v>
      </c>
      <c r="D197" s="149"/>
      <c r="E197" s="155"/>
      <c r="F197" s="43" t="s">
        <v>819</v>
      </c>
      <c r="G197" s="149"/>
    </row>
    <row r="198" spans="1:7" x14ac:dyDescent="0.35">
      <c r="A198" s="144" t="s">
        <v>882</v>
      </c>
      <c r="B198" s="147" t="s">
        <v>880</v>
      </c>
      <c r="C198" s="7" t="s">
        <v>866</v>
      </c>
      <c r="D198" s="147"/>
      <c r="E198" s="150" t="s">
        <v>881</v>
      </c>
      <c r="F198" s="43" t="s">
        <v>883</v>
      </c>
    </row>
    <row r="199" spans="1:7" x14ac:dyDescent="0.35">
      <c r="A199" s="145"/>
      <c r="B199" s="148"/>
      <c r="C199" s="7" t="s">
        <v>867</v>
      </c>
      <c r="D199" s="148"/>
      <c r="E199" s="151"/>
      <c r="F199" s="43" t="s">
        <v>884</v>
      </c>
    </row>
    <row r="200" spans="1:7" x14ac:dyDescent="0.35">
      <c r="A200" s="145"/>
      <c r="B200" s="148"/>
      <c r="C200" s="7" t="s">
        <v>868</v>
      </c>
      <c r="D200" s="148"/>
      <c r="E200" s="151"/>
      <c r="F200" s="43" t="s">
        <v>885</v>
      </c>
    </row>
    <row r="201" spans="1:7" x14ac:dyDescent="0.35">
      <c r="A201" s="146"/>
      <c r="B201" s="149"/>
      <c r="C201" s="7" t="s">
        <v>869</v>
      </c>
      <c r="D201" s="149"/>
      <c r="E201" s="152"/>
      <c r="F201" s="43" t="s">
        <v>886</v>
      </c>
    </row>
  </sheetData>
  <mergeCells count="103">
    <mergeCell ref="A133:A156"/>
    <mergeCell ref="B133:B156"/>
    <mergeCell ref="E133:E156"/>
    <mergeCell ref="A157:A165"/>
    <mergeCell ref="B157:B165"/>
    <mergeCell ref="E157:E165"/>
    <mergeCell ref="A112:A116"/>
    <mergeCell ref="B112:B116"/>
    <mergeCell ref="E112:E116"/>
    <mergeCell ref="A117:A124"/>
    <mergeCell ref="B117:B119"/>
    <mergeCell ref="E117:E124"/>
    <mergeCell ref="B121:B124"/>
    <mergeCell ref="A125:A132"/>
    <mergeCell ref="B125:B132"/>
    <mergeCell ref="E125:E131"/>
    <mergeCell ref="E94:E98"/>
    <mergeCell ref="B94:B98"/>
    <mergeCell ref="A94:A98"/>
    <mergeCell ref="A99:A107"/>
    <mergeCell ref="B99:B106"/>
    <mergeCell ref="E99:E106"/>
    <mergeCell ref="E108:E111"/>
    <mergeCell ref="B108:B111"/>
    <mergeCell ref="A108:A111"/>
    <mergeCell ref="E69:E73"/>
    <mergeCell ref="A69:A73"/>
    <mergeCell ref="B69:B73"/>
    <mergeCell ref="E74:E85"/>
    <mergeCell ref="B74:B85"/>
    <mergeCell ref="A74:A85"/>
    <mergeCell ref="E86:E93"/>
    <mergeCell ref="B86:B93"/>
    <mergeCell ref="A86:A93"/>
    <mergeCell ref="E44:E54"/>
    <mergeCell ref="A44:A54"/>
    <mergeCell ref="E55:E57"/>
    <mergeCell ref="A55:A57"/>
    <mergeCell ref="B55:B57"/>
    <mergeCell ref="E58:E63"/>
    <mergeCell ref="B58:B63"/>
    <mergeCell ref="A58:A63"/>
    <mergeCell ref="E64:E68"/>
    <mergeCell ref="B64:B68"/>
    <mergeCell ref="A64:A68"/>
    <mergeCell ref="D182:D197"/>
    <mergeCell ref="E182:E197"/>
    <mergeCell ref="A2:A5"/>
    <mergeCell ref="B2:B5"/>
    <mergeCell ref="E2:E5"/>
    <mergeCell ref="B6:B12"/>
    <mergeCell ref="E6:E12"/>
    <mergeCell ref="A6:A12"/>
    <mergeCell ref="A13:A18"/>
    <mergeCell ref="B13:B18"/>
    <mergeCell ref="E13:E18"/>
    <mergeCell ref="E19:E30"/>
    <mergeCell ref="A19:A30"/>
    <mergeCell ref="B19:B30"/>
    <mergeCell ref="E31:E34"/>
    <mergeCell ref="A31:A34"/>
    <mergeCell ref="B31:B34"/>
    <mergeCell ref="B35:B37"/>
    <mergeCell ref="A35:A37"/>
    <mergeCell ref="E35:E37"/>
    <mergeCell ref="B38:B43"/>
    <mergeCell ref="A38:A43"/>
    <mergeCell ref="E38:E43"/>
    <mergeCell ref="B44:B53"/>
    <mergeCell ref="G35:G37"/>
    <mergeCell ref="G38:G43"/>
    <mergeCell ref="G44:G54"/>
    <mergeCell ref="G55:G57"/>
    <mergeCell ref="G58:G63"/>
    <mergeCell ref="G2:G5"/>
    <mergeCell ref="G6:G12"/>
    <mergeCell ref="G13:G18"/>
    <mergeCell ref="G19:G30"/>
    <mergeCell ref="G31:G34"/>
    <mergeCell ref="A198:A201"/>
    <mergeCell ref="B198:B201"/>
    <mergeCell ref="D198:D201"/>
    <mergeCell ref="E198:E201"/>
    <mergeCell ref="G133:G156"/>
    <mergeCell ref="G157:G165"/>
    <mergeCell ref="G166:G181"/>
    <mergeCell ref="G182:G197"/>
    <mergeCell ref="G64:G68"/>
    <mergeCell ref="G69:G73"/>
    <mergeCell ref="G74:G85"/>
    <mergeCell ref="G86:G93"/>
    <mergeCell ref="G94:G98"/>
    <mergeCell ref="G99:G107"/>
    <mergeCell ref="G108:G111"/>
    <mergeCell ref="G112:G116"/>
    <mergeCell ref="G117:G124"/>
    <mergeCell ref="G125:G132"/>
    <mergeCell ref="A166:A181"/>
    <mergeCell ref="B166:B181"/>
    <mergeCell ref="E166:E181"/>
    <mergeCell ref="D178:D181"/>
    <mergeCell ref="A182:A197"/>
    <mergeCell ref="B182:B19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O273"/>
  <sheetViews>
    <sheetView workbookViewId="0">
      <pane ySplit="1" topLeftCell="A119" activePane="bottomLeft" state="frozen"/>
      <selection pane="bottomLeft" activeCell="P123" sqref="P123:P137"/>
    </sheetView>
  </sheetViews>
  <sheetFormatPr defaultRowHeight="14.5" x14ac:dyDescent="0.35"/>
  <cols>
    <col min="1" max="1" width="11.54296875" bestFit="1" customWidth="1"/>
    <col min="2" max="3" width="10.81640625" customWidth="1"/>
    <col min="4" max="4" width="28.54296875" bestFit="1" customWidth="1"/>
    <col min="5" max="5" width="15.81640625" customWidth="1"/>
    <col min="6" max="6" width="23.54296875" customWidth="1"/>
    <col min="7" max="7" width="50.54296875" customWidth="1"/>
    <col min="8" max="8" width="30.1796875" customWidth="1"/>
    <col min="9" max="9" width="10.453125" customWidth="1"/>
    <col min="10" max="10" width="23" customWidth="1"/>
    <col min="11" max="11" width="30.81640625" customWidth="1"/>
    <col min="12" max="12" width="29.1796875" customWidth="1"/>
    <col min="13" max="13" width="27.1796875" customWidth="1"/>
    <col min="14" max="14" width="11.81640625" style="14" customWidth="1"/>
    <col min="15" max="15" width="18" bestFit="1" customWidth="1"/>
  </cols>
  <sheetData>
    <row r="1" spans="1:15" s="2" customFormat="1" x14ac:dyDescent="0.3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3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3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3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3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35">
      <c r="A6" s="1">
        <v>44189</v>
      </c>
      <c r="B6" s="1">
        <f>A6-18</f>
        <v>44171</v>
      </c>
      <c r="C6" s="1">
        <f>A6-5</f>
        <v>44184</v>
      </c>
      <c r="D6" s="14" t="s">
        <v>801</v>
      </c>
    </row>
    <row r="7" spans="1:15" x14ac:dyDescent="0.3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3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3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3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3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3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35">
      <c r="A13" s="1">
        <v>44189</v>
      </c>
      <c r="B13" s="1">
        <f>A13-18</f>
        <v>44171</v>
      </c>
      <c r="C13" s="1">
        <f>A13-5</f>
        <v>44184</v>
      </c>
      <c r="D13" s="14" t="s">
        <v>802</v>
      </c>
    </row>
    <row r="14" spans="1:15" x14ac:dyDescent="0.3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3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3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3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3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3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3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3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3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35">
      <c r="A23" s="1">
        <v>44196</v>
      </c>
      <c r="B23" s="1">
        <f t="shared" si="2"/>
        <v>44178</v>
      </c>
      <c r="C23" s="1">
        <f t="shared" si="3"/>
        <v>44191</v>
      </c>
      <c r="D23" s="14" t="s">
        <v>801</v>
      </c>
      <c r="E23" s="14"/>
    </row>
    <row r="24" spans="1:15" x14ac:dyDescent="0.3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3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3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3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3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3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35">
      <c r="A30" s="1">
        <v>44196</v>
      </c>
      <c r="B30" s="1">
        <f t="shared" si="2"/>
        <v>44178</v>
      </c>
      <c r="C30" s="1">
        <f t="shared" si="3"/>
        <v>44191</v>
      </c>
      <c r="D30" s="14" t="s">
        <v>802</v>
      </c>
      <c r="E30" s="14"/>
    </row>
    <row r="31" spans="1:15" x14ac:dyDescent="0.3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3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3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3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3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3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3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3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3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35">
      <c r="A40" s="1">
        <v>44203</v>
      </c>
      <c r="B40" s="1">
        <f t="shared" si="4"/>
        <v>44185</v>
      </c>
      <c r="C40" s="1">
        <f t="shared" si="5"/>
        <v>44198</v>
      </c>
      <c r="D40" s="14" t="s">
        <v>801</v>
      </c>
    </row>
    <row r="41" spans="1:15" x14ac:dyDescent="0.3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3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3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3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3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3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35">
      <c r="A47" s="1">
        <v>44203</v>
      </c>
      <c r="B47" s="1">
        <f t="shared" si="4"/>
        <v>44185</v>
      </c>
      <c r="C47" s="1">
        <f t="shared" si="5"/>
        <v>44198</v>
      </c>
      <c r="D47" s="14" t="s">
        <v>802</v>
      </c>
      <c r="E47" s="14"/>
      <c r="F47" s="14"/>
      <c r="G47" s="14"/>
      <c r="H47" s="14"/>
      <c r="I47" s="14"/>
      <c r="J47" s="14"/>
      <c r="K47" s="14"/>
      <c r="L47" s="41"/>
      <c r="M47" s="14"/>
    </row>
    <row r="48" spans="1:15" x14ac:dyDescent="0.3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3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3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3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3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3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3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3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3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35">
      <c r="A57" s="1">
        <v>44210</v>
      </c>
      <c r="B57" s="1">
        <f t="shared" si="4"/>
        <v>44192</v>
      </c>
      <c r="C57" s="1">
        <f t="shared" si="5"/>
        <v>44205</v>
      </c>
      <c r="D57" s="14" t="s">
        <v>801</v>
      </c>
    </row>
    <row r="58" spans="1:15" s="14" customFormat="1" x14ac:dyDescent="0.3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3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3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3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3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3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35">
      <c r="A64" s="1">
        <v>44210</v>
      </c>
      <c r="B64" s="1">
        <f t="shared" si="4"/>
        <v>44192</v>
      </c>
      <c r="C64" s="1">
        <f t="shared" si="5"/>
        <v>44205</v>
      </c>
      <c r="D64" s="14" t="s">
        <v>802</v>
      </c>
      <c r="L64" s="41"/>
    </row>
    <row r="65" spans="1:15" s="14" customFormat="1" x14ac:dyDescent="0.3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3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3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3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3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3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3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3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3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35">
      <c r="A74" s="1">
        <v>44217</v>
      </c>
      <c r="B74" s="1">
        <f t="shared" si="6"/>
        <v>44199</v>
      </c>
      <c r="C74" s="1">
        <f t="shared" si="7"/>
        <v>44212</v>
      </c>
      <c r="D74" s="14" t="s">
        <v>801</v>
      </c>
    </row>
    <row r="75" spans="1:15" x14ac:dyDescent="0.3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3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3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3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3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3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35">
      <c r="A81" s="1">
        <v>44217</v>
      </c>
      <c r="B81" s="1">
        <f t="shared" si="6"/>
        <v>44199</v>
      </c>
      <c r="C81" s="1">
        <f t="shared" si="7"/>
        <v>44212</v>
      </c>
      <c r="D81" s="14" t="s">
        <v>802</v>
      </c>
      <c r="E81" s="14"/>
    </row>
    <row r="82" spans="1:15" x14ac:dyDescent="0.3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3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3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3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3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3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3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3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3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35">
      <c r="A91" s="1">
        <v>44224</v>
      </c>
      <c r="B91" s="1">
        <f t="shared" si="8"/>
        <v>44206</v>
      </c>
      <c r="C91" s="1">
        <f t="shared" si="9"/>
        <v>44219</v>
      </c>
      <c r="D91" s="14" t="s">
        <v>801</v>
      </c>
    </row>
    <row r="92" spans="1:15" s="14" customFormat="1" x14ac:dyDescent="0.3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3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3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3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3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3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35">
      <c r="A98" s="1">
        <v>44224</v>
      </c>
      <c r="B98" s="1">
        <f t="shared" si="8"/>
        <v>44206</v>
      </c>
      <c r="C98" s="1">
        <f t="shared" si="9"/>
        <v>44219</v>
      </c>
      <c r="D98" s="14" t="s">
        <v>802</v>
      </c>
    </row>
    <row r="99" spans="1:15" s="14" customFormat="1" x14ac:dyDescent="0.3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3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3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3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3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3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3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3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3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35">
      <c r="A108" s="1">
        <v>44231</v>
      </c>
      <c r="B108" s="1">
        <f t="shared" si="10"/>
        <v>44213</v>
      </c>
      <c r="C108" s="1">
        <f t="shared" si="11"/>
        <v>44226</v>
      </c>
      <c r="D108" s="14" t="s">
        <v>801</v>
      </c>
    </row>
    <row r="109" spans="1:15" s="14" customFormat="1" x14ac:dyDescent="0.3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3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3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3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3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3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35">
      <c r="A115" s="1">
        <v>44231</v>
      </c>
      <c r="B115" s="1">
        <f t="shared" si="10"/>
        <v>44213</v>
      </c>
      <c r="C115" s="1">
        <f t="shared" si="11"/>
        <v>44226</v>
      </c>
      <c r="D115" s="14" t="s">
        <v>802</v>
      </c>
    </row>
    <row r="116" spans="1:15" s="14" customFormat="1" x14ac:dyDescent="0.3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3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3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3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3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3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35">
      <c r="A122" s="1">
        <v>44238</v>
      </c>
      <c r="B122" s="1">
        <f t="shared" ref="B122:B137" si="12">A122-18</f>
        <v>44220</v>
      </c>
      <c r="C122" s="1">
        <f t="shared" ref="C122:C137"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3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3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35">
      <c r="A125" s="1">
        <v>44238</v>
      </c>
      <c r="B125" s="1">
        <f t="shared" si="12"/>
        <v>44220</v>
      </c>
      <c r="C125" s="1">
        <f t="shared" si="13"/>
        <v>44233</v>
      </c>
      <c r="D125" s="14" t="s">
        <v>801</v>
      </c>
      <c r="E125" s="14"/>
      <c r="F125" s="14"/>
      <c r="G125" s="14"/>
      <c r="H125" s="14"/>
      <c r="I125" s="14"/>
      <c r="J125" s="14"/>
      <c r="K125" s="14"/>
      <c r="L125" s="14"/>
      <c r="M125" s="14"/>
      <c r="O125" s="14"/>
    </row>
    <row r="126" spans="1:15" x14ac:dyDescent="0.3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3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3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5" x14ac:dyDescent="0.3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5" x14ac:dyDescent="0.3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5" x14ac:dyDescent="0.3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5" x14ac:dyDescent="0.35">
      <c r="A132" s="1">
        <v>44238</v>
      </c>
      <c r="B132" s="1">
        <f t="shared" si="12"/>
        <v>44220</v>
      </c>
      <c r="C132" s="1">
        <f t="shared" si="13"/>
        <v>44233</v>
      </c>
      <c r="D132" s="14" t="s">
        <v>802</v>
      </c>
      <c r="E132" s="14"/>
      <c r="F132" s="14"/>
      <c r="G132" s="14"/>
      <c r="H132" s="14"/>
      <c r="I132" s="14"/>
      <c r="J132" s="14"/>
      <c r="K132" s="14"/>
      <c r="L132" s="14"/>
      <c r="M132" s="14"/>
      <c r="O132" s="14"/>
    </row>
    <row r="133" spans="1:15" x14ac:dyDescent="0.3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5" x14ac:dyDescent="0.3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5" x14ac:dyDescent="0.3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5" x14ac:dyDescent="0.3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5" x14ac:dyDescent="0.3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row>
    <row r="138" spans="1:15" x14ac:dyDescent="0.35">
      <c r="A138" s="1"/>
      <c r="D138" s="14"/>
    </row>
    <row r="139" spans="1:15" x14ac:dyDescent="0.35">
      <c r="A139" s="1"/>
      <c r="D139" s="14"/>
    </row>
    <row r="140" spans="1:15" x14ac:dyDescent="0.35">
      <c r="A140" s="1"/>
      <c r="D140" s="14"/>
    </row>
    <row r="141" spans="1:15" x14ac:dyDescent="0.35">
      <c r="A141" s="1"/>
      <c r="D141" s="14"/>
    </row>
    <row r="142" spans="1:15" x14ac:dyDescent="0.35">
      <c r="A142" s="1"/>
      <c r="D142" s="14"/>
    </row>
    <row r="143" spans="1:15" x14ac:dyDescent="0.35">
      <c r="A143" s="1"/>
      <c r="D143" s="14"/>
    </row>
    <row r="144" spans="1:15" x14ac:dyDescent="0.35">
      <c r="A144" s="1"/>
      <c r="D144" s="14"/>
    </row>
    <row r="145" spans="1:4" x14ac:dyDescent="0.35">
      <c r="A145" s="1"/>
      <c r="D145" s="14"/>
    </row>
    <row r="146" spans="1:4" x14ac:dyDescent="0.35">
      <c r="A146" s="1"/>
      <c r="D146" s="14"/>
    </row>
    <row r="147" spans="1:4" x14ac:dyDescent="0.35">
      <c r="A147" s="1"/>
      <c r="D147" s="14"/>
    </row>
    <row r="148" spans="1:4" x14ac:dyDescent="0.35">
      <c r="A148" s="1"/>
      <c r="D148" s="14"/>
    </row>
    <row r="149" spans="1:4" x14ac:dyDescent="0.35">
      <c r="A149" s="1"/>
      <c r="D149" s="14"/>
    </row>
    <row r="150" spans="1:4" x14ac:dyDescent="0.35">
      <c r="A150" s="1"/>
      <c r="D150" s="14"/>
    </row>
    <row r="151" spans="1:4" x14ac:dyDescent="0.35">
      <c r="A151" s="1"/>
      <c r="D151" s="14"/>
    </row>
    <row r="152" spans="1:4" x14ac:dyDescent="0.35">
      <c r="A152" s="1"/>
      <c r="D152" s="14"/>
    </row>
    <row r="153" spans="1:4" x14ac:dyDescent="0.35">
      <c r="A153" s="1"/>
      <c r="D153" s="14"/>
    </row>
    <row r="154" spans="1:4" x14ac:dyDescent="0.35">
      <c r="A154" s="1"/>
      <c r="D154" s="14"/>
    </row>
    <row r="155" spans="1:4" x14ac:dyDescent="0.35">
      <c r="A155" s="1"/>
      <c r="D155" s="14"/>
    </row>
    <row r="156" spans="1:4" x14ac:dyDescent="0.35">
      <c r="A156" s="1"/>
      <c r="D156" s="14"/>
    </row>
    <row r="157" spans="1:4" x14ac:dyDescent="0.35">
      <c r="A157" s="1"/>
      <c r="D157" s="14"/>
    </row>
    <row r="158" spans="1:4" x14ac:dyDescent="0.35">
      <c r="A158" s="1"/>
      <c r="D158" s="14"/>
    </row>
    <row r="159" spans="1:4" x14ac:dyDescent="0.35">
      <c r="A159" s="1"/>
      <c r="D159" s="14"/>
    </row>
    <row r="160" spans="1:4" x14ac:dyDescent="0.35">
      <c r="A160" s="1"/>
      <c r="D160" s="14"/>
    </row>
    <row r="161" spans="1:4" x14ac:dyDescent="0.35">
      <c r="A161" s="1"/>
      <c r="D161" s="14"/>
    </row>
    <row r="162" spans="1:4" x14ac:dyDescent="0.35">
      <c r="A162" s="1"/>
      <c r="D162" s="14"/>
    </row>
    <row r="163" spans="1:4" x14ac:dyDescent="0.35">
      <c r="A163" s="1"/>
      <c r="D163" s="14"/>
    </row>
    <row r="164" spans="1:4" x14ac:dyDescent="0.35">
      <c r="A164" s="1"/>
      <c r="D164" s="14"/>
    </row>
    <row r="165" spans="1:4" x14ac:dyDescent="0.35">
      <c r="A165" s="1"/>
      <c r="D165" s="14"/>
    </row>
    <row r="166" spans="1:4" x14ac:dyDescent="0.35">
      <c r="A166" s="1"/>
      <c r="D166" s="14"/>
    </row>
    <row r="167" spans="1:4" x14ac:dyDescent="0.35">
      <c r="A167" s="1"/>
      <c r="D167" s="14"/>
    </row>
    <row r="168" spans="1:4" x14ac:dyDescent="0.35">
      <c r="A168" s="1"/>
      <c r="D168" s="14"/>
    </row>
    <row r="169" spans="1:4" x14ac:dyDescent="0.35">
      <c r="A169" s="1"/>
      <c r="D169" s="14"/>
    </row>
    <row r="170" spans="1:4" x14ac:dyDescent="0.35">
      <c r="A170" s="1"/>
      <c r="D170" s="14"/>
    </row>
    <row r="171" spans="1:4" x14ac:dyDescent="0.35">
      <c r="A171" s="1"/>
      <c r="D171" s="14"/>
    </row>
    <row r="172" spans="1:4" x14ac:dyDescent="0.35">
      <c r="A172" s="1"/>
      <c r="D172" s="14"/>
    </row>
    <row r="173" spans="1:4" x14ac:dyDescent="0.35">
      <c r="A173" s="1"/>
      <c r="D173" s="14"/>
    </row>
    <row r="174" spans="1:4" x14ac:dyDescent="0.35">
      <c r="A174" s="1"/>
      <c r="D174" s="14"/>
    </row>
    <row r="175" spans="1:4" x14ac:dyDescent="0.35">
      <c r="A175" s="1"/>
      <c r="D175" s="14"/>
    </row>
    <row r="176" spans="1:4" x14ac:dyDescent="0.35">
      <c r="A176" s="1"/>
      <c r="D176" s="14"/>
    </row>
    <row r="177" spans="1:4" x14ac:dyDescent="0.35">
      <c r="A177" s="1"/>
      <c r="D177" s="14"/>
    </row>
    <row r="178" spans="1:4" x14ac:dyDescent="0.35">
      <c r="A178" s="1"/>
      <c r="D178" s="14"/>
    </row>
    <row r="179" spans="1:4" x14ac:dyDescent="0.35">
      <c r="A179" s="1"/>
      <c r="D179" s="14"/>
    </row>
    <row r="180" spans="1:4" x14ac:dyDescent="0.35">
      <c r="A180" s="1"/>
      <c r="D180" s="14"/>
    </row>
    <row r="181" spans="1:4" x14ac:dyDescent="0.35">
      <c r="A181" s="1"/>
      <c r="D181" s="14"/>
    </row>
    <row r="182" spans="1:4" x14ac:dyDescent="0.35">
      <c r="A182" s="1"/>
      <c r="D182" s="14"/>
    </row>
    <row r="183" spans="1:4" x14ac:dyDescent="0.35">
      <c r="A183" s="1"/>
      <c r="D183" s="14"/>
    </row>
    <row r="184" spans="1:4" x14ac:dyDescent="0.35">
      <c r="A184" s="1"/>
      <c r="D184" s="14"/>
    </row>
    <row r="185" spans="1:4" x14ac:dyDescent="0.35">
      <c r="A185" s="1"/>
      <c r="D185" s="14"/>
    </row>
    <row r="186" spans="1:4" x14ac:dyDescent="0.35">
      <c r="A186" s="1"/>
      <c r="D186" s="14"/>
    </row>
    <row r="187" spans="1:4" x14ac:dyDescent="0.35">
      <c r="A187" s="1"/>
      <c r="D187" s="14"/>
    </row>
    <row r="188" spans="1:4" x14ac:dyDescent="0.35">
      <c r="A188" s="1"/>
      <c r="D188" s="14"/>
    </row>
    <row r="189" spans="1:4" x14ac:dyDescent="0.35">
      <c r="A189" s="1"/>
      <c r="D189" s="14"/>
    </row>
    <row r="190" spans="1:4" x14ac:dyDescent="0.35">
      <c r="A190" s="1"/>
      <c r="D190" s="14"/>
    </row>
    <row r="191" spans="1:4" x14ac:dyDescent="0.35">
      <c r="A191" s="1"/>
      <c r="D191" s="14"/>
    </row>
    <row r="192" spans="1:4" x14ac:dyDescent="0.35">
      <c r="A192" s="1"/>
      <c r="D192" s="14"/>
    </row>
    <row r="193" spans="1:4" x14ac:dyDescent="0.35">
      <c r="A193" s="1"/>
      <c r="D193" s="14"/>
    </row>
    <row r="194" spans="1:4" x14ac:dyDescent="0.35">
      <c r="A194" s="1"/>
      <c r="D194" s="14"/>
    </row>
    <row r="195" spans="1:4" x14ac:dyDescent="0.35">
      <c r="A195" s="1"/>
      <c r="D195" s="14"/>
    </row>
    <row r="196" spans="1:4" x14ac:dyDescent="0.35">
      <c r="A196" s="1"/>
      <c r="D196" s="14"/>
    </row>
    <row r="197" spans="1:4" x14ac:dyDescent="0.35">
      <c r="A197" s="1"/>
      <c r="D197" s="14"/>
    </row>
    <row r="198" spans="1:4" x14ac:dyDescent="0.35">
      <c r="A198" s="1"/>
      <c r="D198" s="14"/>
    </row>
    <row r="199" spans="1:4" x14ac:dyDescent="0.35">
      <c r="A199" s="1"/>
      <c r="D199" s="14"/>
    </row>
    <row r="200" spans="1:4" x14ac:dyDescent="0.35">
      <c r="A200" s="1"/>
      <c r="D200" s="14"/>
    </row>
    <row r="201" spans="1:4" x14ac:dyDescent="0.35">
      <c r="A201" s="1"/>
      <c r="D201" s="14"/>
    </row>
    <row r="202" spans="1:4" x14ac:dyDescent="0.35">
      <c r="A202" s="1"/>
      <c r="D202" s="14"/>
    </row>
    <row r="203" spans="1:4" x14ac:dyDescent="0.35">
      <c r="A203" s="1"/>
      <c r="D203" s="14"/>
    </row>
    <row r="204" spans="1:4" x14ac:dyDescent="0.35">
      <c r="A204" s="1"/>
      <c r="D204" s="14"/>
    </row>
    <row r="205" spans="1:4" x14ac:dyDescent="0.35">
      <c r="A205" s="1"/>
      <c r="D205" s="14"/>
    </row>
    <row r="206" spans="1:4" x14ac:dyDescent="0.35">
      <c r="A206" s="1"/>
      <c r="D206" s="14"/>
    </row>
    <row r="207" spans="1:4" x14ac:dyDescent="0.35">
      <c r="A207" s="1"/>
      <c r="D207" s="14"/>
    </row>
    <row r="208" spans="1:4" x14ac:dyDescent="0.35">
      <c r="A208" s="1"/>
      <c r="D208" s="14"/>
    </row>
    <row r="209" spans="1:4" x14ac:dyDescent="0.35">
      <c r="A209" s="1"/>
      <c r="D209" s="14"/>
    </row>
    <row r="210" spans="1:4" x14ac:dyDescent="0.35">
      <c r="A210" s="1"/>
      <c r="D210" s="14"/>
    </row>
    <row r="211" spans="1:4" x14ac:dyDescent="0.35">
      <c r="A211" s="1"/>
      <c r="D211" s="14"/>
    </row>
    <row r="212" spans="1:4" x14ac:dyDescent="0.35">
      <c r="A212" s="1"/>
      <c r="D212" s="14"/>
    </row>
    <row r="213" spans="1:4" x14ac:dyDescent="0.35">
      <c r="A213" s="1"/>
      <c r="D213" s="14"/>
    </row>
    <row r="214" spans="1:4" x14ac:dyDescent="0.35">
      <c r="A214" s="1"/>
      <c r="D214" s="14"/>
    </row>
    <row r="215" spans="1:4" x14ac:dyDescent="0.35">
      <c r="A215" s="1"/>
      <c r="D215" s="14"/>
    </row>
    <row r="216" spans="1:4" x14ac:dyDescent="0.35">
      <c r="A216" s="1"/>
      <c r="D216" s="14"/>
    </row>
    <row r="217" spans="1:4" x14ac:dyDescent="0.35">
      <c r="A217" s="1"/>
      <c r="D217" s="14"/>
    </row>
    <row r="218" spans="1:4" x14ac:dyDescent="0.35">
      <c r="A218" s="1"/>
      <c r="D218" s="14"/>
    </row>
    <row r="219" spans="1:4" x14ac:dyDescent="0.35">
      <c r="A219" s="1"/>
      <c r="D219" s="14"/>
    </row>
    <row r="220" spans="1:4" x14ac:dyDescent="0.35">
      <c r="A220" s="1"/>
      <c r="D220" s="14"/>
    </row>
    <row r="221" spans="1:4" x14ac:dyDescent="0.35">
      <c r="A221" s="1"/>
      <c r="D221" s="14"/>
    </row>
    <row r="222" spans="1:4" x14ac:dyDescent="0.35">
      <c r="A222" s="1"/>
      <c r="D222" s="14"/>
    </row>
    <row r="223" spans="1:4" x14ac:dyDescent="0.35">
      <c r="A223" s="1"/>
      <c r="D223" s="14"/>
    </row>
    <row r="224" spans="1:4" x14ac:dyDescent="0.35">
      <c r="A224" s="1"/>
      <c r="D224" s="14"/>
    </row>
    <row r="225" spans="1:4" x14ac:dyDescent="0.35">
      <c r="A225" s="1"/>
      <c r="D225" s="14"/>
    </row>
    <row r="226" spans="1:4" x14ac:dyDescent="0.35">
      <c r="A226" s="1"/>
      <c r="D226" s="14"/>
    </row>
    <row r="227" spans="1:4" x14ac:dyDescent="0.35">
      <c r="A227" s="1"/>
      <c r="D227" s="14"/>
    </row>
    <row r="228" spans="1:4" x14ac:dyDescent="0.35">
      <c r="A228" s="1"/>
      <c r="D228" s="14"/>
    </row>
    <row r="229" spans="1:4" x14ac:dyDescent="0.35">
      <c r="A229" s="1"/>
      <c r="D229" s="14"/>
    </row>
    <row r="230" spans="1:4" x14ac:dyDescent="0.35">
      <c r="A230" s="1"/>
      <c r="D230" s="14"/>
    </row>
    <row r="231" spans="1:4" x14ac:dyDescent="0.35">
      <c r="A231" s="1"/>
      <c r="D231" s="14"/>
    </row>
    <row r="232" spans="1:4" x14ac:dyDescent="0.35">
      <c r="A232" s="1"/>
      <c r="D232" s="14"/>
    </row>
    <row r="233" spans="1:4" x14ac:dyDescent="0.35">
      <c r="A233" s="1"/>
      <c r="D233" s="14"/>
    </row>
    <row r="234" spans="1:4" x14ac:dyDescent="0.35">
      <c r="A234" s="1"/>
      <c r="D234" s="14"/>
    </row>
    <row r="235" spans="1:4" x14ac:dyDescent="0.35">
      <c r="A235" s="1"/>
      <c r="D235" s="14"/>
    </row>
    <row r="236" spans="1:4" x14ac:dyDescent="0.35">
      <c r="A236" s="1"/>
      <c r="D236" s="14"/>
    </row>
    <row r="237" spans="1:4" x14ac:dyDescent="0.35">
      <c r="A237" s="1"/>
      <c r="D237" s="14"/>
    </row>
    <row r="238" spans="1:4" x14ac:dyDescent="0.35">
      <c r="A238" s="1"/>
      <c r="D238" s="14"/>
    </row>
    <row r="239" spans="1:4" x14ac:dyDescent="0.35">
      <c r="A239" s="1"/>
      <c r="D239" s="14"/>
    </row>
    <row r="240" spans="1:4" x14ac:dyDescent="0.35">
      <c r="A240" s="1"/>
      <c r="D240" s="14"/>
    </row>
    <row r="241" spans="1:4" x14ac:dyDescent="0.35">
      <c r="A241" s="1"/>
      <c r="D241" s="14"/>
    </row>
    <row r="242" spans="1:4" x14ac:dyDescent="0.35">
      <c r="A242" s="1"/>
      <c r="D242" s="14"/>
    </row>
    <row r="243" spans="1:4" x14ac:dyDescent="0.35">
      <c r="A243" s="1"/>
      <c r="D243" s="14"/>
    </row>
    <row r="244" spans="1:4" x14ac:dyDescent="0.35">
      <c r="A244" s="1"/>
      <c r="D244" s="14"/>
    </row>
    <row r="245" spans="1:4" x14ac:dyDescent="0.35">
      <c r="A245" s="1"/>
      <c r="D245" s="14"/>
    </row>
    <row r="246" spans="1:4" x14ac:dyDescent="0.35">
      <c r="A246" s="1"/>
      <c r="D246" s="14"/>
    </row>
    <row r="247" spans="1:4" x14ac:dyDescent="0.35">
      <c r="A247" s="1"/>
      <c r="D247" s="14"/>
    </row>
    <row r="248" spans="1:4" x14ac:dyDescent="0.35">
      <c r="A248" s="1"/>
      <c r="D248" s="14"/>
    </row>
    <row r="249" spans="1:4" x14ac:dyDescent="0.35">
      <c r="A249" s="1"/>
      <c r="D249" s="14"/>
    </row>
    <row r="250" spans="1:4" x14ac:dyDescent="0.35">
      <c r="A250" s="1"/>
      <c r="D250" s="14"/>
    </row>
    <row r="251" spans="1:4" x14ac:dyDescent="0.35">
      <c r="A251" s="1"/>
      <c r="D251" s="14"/>
    </row>
    <row r="252" spans="1:4" x14ac:dyDescent="0.35">
      <c r="A252" s="1"/>
      <c r="D252" s="14"/>
    </row>
    <row r="253" spans="1:4" x14ac:dyDescent="0.35">
      <c r="A253" s="1"/>
      <c r="D253" s="14"/>
    </row>
    <row r="254" spans="1:4" x14ac:dyDescent="0.35">
      <c r="A254" s="1"/>
      <c r="D254" s="14"/>
    </row>
    <row r="255" spans="1:4" x14ac:dyDescent="0.35">
      <c r="A255" s="1"/>
      <c r="D255" s="14"/>
    </row>
    <row r="256" spans="1:4" x14ac:dyDescent="0.35">
      <c r="A256" s="1"/>
      <c r="D256" s="14"/>
    </row>
    <row r="257" spans="1:4" x14ac:dyDescent="0.35">
      <c r="A257" s="1"/>
      <c r="D257" s="14"/>
    </row>
    <row r="258" spans="1:4" x14ac:dyDescent="0.35">
      <c r="A258" s="1"/>
      <c r="D258" s="14"/>
    </row>
    <row r="259" spans="1:4" x14ac:dyDescent="0.35">
      <c r="A259" s="1"/>
      <c r="D259" s="14"/>
    </row>
    <row r="260" spans="1:4" x14ac:dyDescent="0.35">
      <c r="A260" s="1"/>
      <c r="D260" s="14"/>
    </row>
    <row r="261" spans="1:4" x14ac:dyDescent="0.35">
      <c r="A261" s="1"/>
      <c r="D261" s="14"/>
    </row>
    <row r="262" spans="1:4" x14ac:dyDescent="0.35">
      <c r="A262" s="1"/>
      <c r="D262" s="14"/>
    </row>
    <row r="263" spans="1:4" x14ac:dyDescent="0.35">
      <c r="A263" s="1"/>
      <c r="D263" s="14"/>
    </row>
    <row r="264" spans="1:4" x14ac:dyDescent="0.35">
      <c r="A264" s="1"/>
      <c r="D264" s="14"/>
    </row>
    <row r="265" spans="1:4" x14ac:dyDescent="0.35">
      <c r="A265" s="1"/>
      <c r="D265" s="14"/>
    </row>
    <row r="266" spans="1:4" x14ac:dyDescent="0.35">
      <c r="A266" s="1"/>
      <c r="D266" s="14"/>
    </row>
    <row r="267" spans="1:4" x14ac:dyDescent="0.35">
      <c r="A267" s="1"/>
      <c r="D267" s="14"/>
    </row>
    <row r="268" spans="1:4" x14ac:dyDescent="0.35">
      <c r="A268" s="1"/>
      <c r="D268" s="14"/>
    </row>
    <row r="269" spans="1:4" x14ac:dyDescent="0.35">
      <c r="A269" s="1"/>
      <c r="D269" s="14"/>
    </row>
    <row r="270" spans="1:4" x14ac:dyDescent="0.35">
      <c r="A270" s="1"/>
      <c r="D270" s="14"/>
    </row>
    <row r="271" spans="1:4" x14ac:dyDescent="0.35">
      <c r="A271" s="1"/>
      <c r="D271" s="14"/>
    </row>
    <row r="272" spans="1:4" x14ac:dyDescent="0.35">
      <c r="A272" s="1"/>
      <c r="D272" s="14"/>
    </row>
    <row r="273" spans="1:4" x14ac:dyDescent="0.3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379"/>
  <sheetViews>
    <sheetView workbookViewId="0">
      <pane ySplit="1" topLeftCell="A364" activePane="bottomLeft" state="frozen"/>
      <selection pane="bottomLeft" activeCell="J392" sqref="J392"/>
    </sheetView>
  </sheetViews>
  <sheetFormatPr defaultRowHeight="14.5" x14ac:dyDescent="0.35"/>
  <cols>
    <col min="1" max="1" width="10.81640625" style="1" bestFit="1" customWidth="1"/>
    <col min="2" max="2" width="20" bestFit="1" customWidth="1"/>
    <col min="3" max="3" width="19" bestFit="1" customWidth="1"/>
  </cols>
  <sheetData>
    <row r="1" spans="1:3" s="2" customFormat="1" x14ac:dyDescent="0.35">
      <c r="A1" s="3" t="s">
        <v>0</v>
      </c>
      <c r="B1" s="2" t="s">
        <v>36</v>
      </c>
      <c r="C1" s="2" t="s">
        <v>7</v>
      </c>
    </row>
    <row r="2" spans="1:3" x14ac:dyDescent="0.35">
      <c r="A2" s="1">
        <v>44055</v>
      </c>
      <c r="B2" t="s">
        <v>41</v>
      </c>
      <c r="C2">
        <v>0</v>
      </c>
    </row>
    <row r="3" spans="1:3" x14ac:dyDescent="0.35">
      <c r="A3" s="1">
        <v>44055</v>
      </c>
      <c r="B3" t="s">
        <v>42</v>
      </c>
      <c r="C3">
        <v>0</v>
      </c>
    </row>
    <row r="4" spans="1:3" x14ac:dyDescent="0.35">
      <c r="A4" s="1">
        <v>44055</v>
      </c>
      <c r="B4" t="s">
        <v>43</v>
      </c>
      <c r="C4">
        <v>0</v>
      </c>
    </row>
    <row r="5" spans="1:3" x14ac:dyDescent="0.35">
      <c r="A5" s="1">
        <v>44055</v>
      </c>
      <c r="B5" t="s">
        <v>55</v>
      </c>
      <c r="C5">
        <v>0</v>
      </c>
    </row>
    <row r="6" spans="1:3" x14ac:dyDescent="0.35">
      <c r="A6" s="1">
        <v>44055</v>
      </c>
      <c r="B6" t="s">
        <v>45</v>
      </c>
      <c r="C6">
        <v>2</v>
      </c>
    </row>
    <row r="7" spans="1:3" x14ac:dyDescent="0.35">
      <c r="A7" s="1">
        <v>44055</v>
      </c>
      <c r="B7" t="s">
        <v>46</v>
      </c>
      <c r="C7">
        <v>0</v>
      </c>
    </row>
    <row r="8" spans="1:3" x14ac:dyDescent="0.35">
      <c r="A8" s="1">
        <v>44055</v>
      </c>
      <c r="B8" t="s">
        <v>47</v>
      </c>
      <c r="C8">
        <v>5</v>
      </c>
    </row>
    <row r="9" spans="1:3" x14ac:dyDescent="0.35">
      <c r="A9" s="1">
        <v>44055</v>
      </c>
      <c r="B9" t="s">
        <v>48</v>
      </c>
      <c r="C9">
        <v>0</v>
      </c>
    </row>
    <row r="10" spans="1:3" x14ac:dyDescent="0.35">
      <c r="A10" s="1">
        <v>44055</v>
      </c>
      <c r="B10" t="s">
        <v>49</v>
      </c>
      <c r="C10">
        <v>1</v>
      </c>
    </row>
    <row r="11" spans="1:3" x14ac:dyDescent="0.35">
      <c r="A11" s="1">
        <v>44055</v>
      </c>
      <c r="B11" t="s">
        <v>51</v>
      </c>
      <c r="C11">
        <v>0</v>
      </c>
    </row>
    <row r="12" spans="1:3" x14ac:dyDescent="0.35">
      <c r="A12" s="1">
        <v>44055</v>
      </c>
      <c r="B12" t="s">
        <v>52</v>
      </c>
      <c r="C12">
        <v>2</v>
      </c>
    </row>
    <row r="13" spans="1:3" x14ac:dyDescent="0.35">
      <c r="A13" s="1">
        <v>44055</v>
      </c>
      <c r="B13" t="s">
        <v>53</v>
      </c>
      <c r="C13">
        <v>4</v>
      </c>
    </row>
    <row r="14" spans="1:3" x14ac:dyDescent="0.35">
      <c r="A14" s="1">
        <v>44055</v>
      </c>
      <c r="B14" t="s">
        <v>18</v>
      </c>
      <c r="C14">
        <v>0</v>
      </c>
    </row>
    <row r="15" spans="1:3" x14ac:dyDescent="0.35">
      <c r="A15" s="1">
        <v>44055</v>
      </c>
      <c r="B15" t="s">
        <v>54</v>
      </c>
      <c r="C15">
        <v>0</v>
      </c>
    </row>
    <row r="16" spans="1:3" x14ac:dyDescent="0.35">
      <c r="A16" s="1">
        <v>44062</v>
      </c>
      <c r="B16" t="s">
        <v>41</v>
      </c>
      <c r="C16">
        <v>5</v>
      </c>
    </row>
    <row r="17" spans="1:3" x14ac:dyDescent="0.35">
      <c r="A17" s="1">
        <v>44062</v>
      </c>
      <c r="B17" t="s">
        <v>42</v>
      </c>
      <c r="C17">
        <v>0</v>
      </c>
    </row>
    <row r="18" spans="1:3" x14ac:dyDescent="0.35">
      <c r="A18" s="1">
        <v>44062</v>
      </c>
      <c r="B18" t="s">
        <v>43</v>
      </c>
      <c r="C18">
        <v>15</v>
      </c>
    </row>
    <row r="19" spans="1:3" x14ac:dyDescent="0.35">
      <c r="A19" s="1">
        <v>44062</v>
      </c>
      <c r="B19" t="s">
        <v>55</v>
      </c>
      <c r="C19">
        <v>0</v>
      </c>
    </row>
    <row r="20" spans="1:3" x14ac:dyDescent="0.35">
      <c r="A20" s="1">
        <v>44062</v>
      </c>
      <c r="B20" t="s">
        <v>45</v>
      </c>
      <c r="C20">
        <v>16</v>
      </c>
    </row>
    <row r="21" spans="1:3" x14ac:dyDescent="0.35">
      <c r="A21" s="1">
        <v>44062</v>
      </c>
      <c r="B21" t="s">
        <v>46</v>
      </c>
      <c r="C21">
        <v>1</v>
      </c>
    </row>
    <row r="22" spans="1:3" x14ac:dyDescent="0.35">
      <c r="A22" s="1">
        <v>44062</v>
      </c>
      <c r="B22" t="s">
        <v>47</v>
      </c>
      <c r="C22">
        <v>23</v>
      </c>
    </row>
    <row r="23" spans="1:3" x14ac:dyDescent="0.35">
      <c r="A23" s="1">
        <v>44062</v>
      </c>
      <c r="B23" t="s">
        <v>48</v>
      </c>
      <c r="C23">
        <v>4</v>
      </c>
    </row>
    <row r="24" spans="1:3" x14ac:dyDescent="0.35">
      <c r="A24" s="1">
        <v>44062</v>
      </c>
      <c r="B24" t="s">
        <v>49</v>
      </c>
      <c r="C24">
        <v>32</v>
      </c>
    </row>
    <row r="25" spans="1:3" x14ac:dyDescent="0.35">
      <c r="A25" s="1">
        <v>44062</v>
      </c>
      <c r="B25" t="s">
        <v>51</v>
      </c>
      <c r="C25">
        <v>14</v>
      </c>
    </row>
    <row r="26" spans="1:3" x14ac:dyDescent="0.35">
      <c r="A26" s="1">
        <v>44062</v>
      </c>
      <c r="B26" t="s">
        <v>52</v>
      </c>
      <c r="C26">
        <v>14</v>
      </c>
    </row>
    <row r="27" spans="1:3" x14ac:dyDescent="0.35">
      <c r="A27" s="1">
        <v>44062</v>
      </c>
      <c r="B27" t="s">
        <v>53</v>
      </c>
      <c r="C27">
        <v>26</v>
      </c>
    </row>
    <row r="28" spans="1:3" x14ac:dyDescent="0.35">
      <c r="A28" s="1">
        <v>44062</v>
      </c>
      <c r="B28" t="s">
        <v>18</v>
      </c>
      <c r="C28">
        <v>0</v>
      </c>
    </row>
    <row r="29" spans="1:3" x14ac:dyDescent="0.35">
      <c r="A29" s="1">
        <v>44062</v>
      </c>
      <c r="B29" t="s">
        <v>54</v>
      </c>
      <c r="C29">
        <v>30</v>
      </c>
    </row>
    <row r="30" spans="1:3" x14ac:dyDescent="0.35">
      <c r="A30" s="1">
        <v>44069</v>
      </c>
      <c r="B30" t="s">
        <v>41</v>
      </c>
      <c r="C30">
        <v>5</v>
      </c>
    </row>
    <row r="31" spans="1:3" x14ac:dyDescent="0.35">
      <c r="A31" s="1">
        <v>44069</v>
      </c>
      <c r="B31" t="s">
        <v>42</v>
      </c>
      <c r="C31">
        <v>0</v>
      </c>
    </row>
    <row r="32" spans="1:3" x14ac:dyDescent="0.35">
      <c r="A32" s="1">
        <v>44069</v>
      </c>
      <c r="B32" t="s">
        <v>43</v>
      </c>
      <c r="C32">
        <v>12</v>
      </c>
    </row>
    <row r="33" spans="1:3" x14ac:dyDescent="0.35">
      <c r="A33" s="1">
        <v>44069</v>
      </c>
      <c r="B33" t="s">
        <v>55</v>
      </c>
      <c r="C33">
        <v>0</v>
      </c>
    </row>
    <row r="34" spans="1:3" x14ac:dyDescent="0.35">
      <c r="A34" s="1">
        <v>44069</v>
      </c>
      <c r="B34" t="s">
        <v>45</v>
      </c>
      <c r="C34">
        <v>28</v>
      </c>
    </row>
    <row r="35" spans="1:3" x14ac:dyDescent="0.35">
      <c r="A35" s="1">
        <v>44069</v>
      </c>
      <c r="B35" t="s">
        <v>46</v>
      </c>
      <c r="C35">
        <v>1</v>
      </c>
    </row>
    <row r="36" spans="1:3" x14ac:dyDescent="0.35">
      <c r="A36" s="1">
        <v>44069</v>
      </c>
      <c r="B36" t="s">
        <v>47</v>
      </c>
      <c r="C36">
        <v>30</v>
      </c>
    </row>
    <row r="37" spans="1:3" x14ac:dyDescent="0.35">
      <c r="A37" s="1">
        <v>44069</v>
      </c>
      <c r="B37" t="s">
        <v>48</v>
      </c>
      <c r="C37">
        <v>4</v>
      </c>
    </row>
    <row r="38" spans="1:3" x14ac:dyDescent="0.35">
      <c r="A38" s="1">
        <v>44069</v>
      </c>
      <c r="B38" t="s">
        <v>49</v>
      </c>
      <c r="C38">
        <v>41</v>
      </c>
    </row>
    <row r="39" spans="1:3" x14ac:dyDescent="0.35">
      <c r="A39" s="1">
        <v>44069</v>
      </c>
      <c r="B39" t="s">
        <v>51</v>
      </c>
      <c r="C39">
        <v>9</v>
      </c>
    </row>
    <row r="40" spans="1:3" x14ac:dyDescent="0.35">
      <c r="A40" s="1">
        <v>44069</v>
      </c>
      <c r="B40" t="s">
        <v>52</v>
      </c>
      <c r="C40">
        <v>12</v>
      </c>
    </row>
    <row r="41" spans="1:3" x14ac:dyDescent="0.35">
      <c r="A41" s="1">
        <v>44069</v>
      </c>
      <c r="B41" t="s">
        <v>53</v>
      </c>
      <c r="C41">
        <v>25</v>
      </c>
    </row>
    <row r="42" spans="1:3" x14ac:dyDescent="0.35">
      <c r="A42" s="1">
        <v>44069</v>
      </c>
      <c r="B42" t="s">
        <v>18</v>
      </c>
      <c r="C42">
        <v>0</v>
      </c>
    </row>
    <row r="43" spans="1:3" x14ac:dyDescent="0.35">
      <c r="A43" s="1">
        <v>44069</v>
      </c>
      <c r="B43" t="s">
        <v>54</v>
      </c>
      <c r="C43">
        <v>33</v>
      </c>
    </row>
    <row r="44" spans="1:3" x14ac:dyDescent="0.35">
      <c r="A44" s="1">
        <v>44076</v>
      </c>
      <c r="B44" t="s">
        <v>41</v>
      </c>
      <c r="C44">
        <v>3</v>
      </c>
    </row>
    <row r="45" spans="1:3" x14ac:dyDescent="0.35">
      <c r="A45" s="1">
        <v>44076</v>
      </c>
      <c r="B45" t="s">
        <v>42</v>
      </c>
      <c r="C45">
        <v>0</v>
      </c>
    </row>
    <row r="46" spans="1:3" x14ac:dyDescent="0.35">
      <c r="A46" s="1">
        <v>44076</v>
      </c>
      <c r="B46" t="s">
        <v>43</v>
      </c>
      <c r="C46">
        <v>14</v>
      </c>
    </row>
    <row r="47" spans="1:3" x14ac:dyDescent="0.35">
      <c r="A47" s="1">
        <v>44076</v>
      </c>
      <c r="B47" t="s">
        <v>55</v>
      </c>
      <c r="C47">
        <v>0</v>
      </c>
    </row>
    <row r="48" spans="1:3" x14ac:dyDescent="0.35">
      <c r="A48" s="1">
        <v>44076</v>
      </c>
      <c r="B48" t="s">
        <v>45</v>
      </c>
      <c r="C48">
        <v>34</v>
      </c>
    </row>
    <row r="49" spans="1:3" x14ac:dyDescent="0.35">
      <c r="A49" s="1">
        <v>44076</v>
      </c>
      <c r="B49" t="s">
        <v>46</v>
      </c>
      <c r="C49">
        <v>5</v>
      </c>
    </row>
    <row r="50" spans="1:3" x14ac:dyDescent="0.35">
      <c r="A50" s="1">
        <v>44076</v>
      </c>
      <c r="B50" t="s">
        <v>47</v>
      </c>
      <c r="C50">
        <v>24</v>
      </c>
    </row>
    <row r="51" spans="1:3" x14ac:dyDescent="0.35">
      <c r="A51" s="1">
        <v>44076</v>
      </c>
      <c r="B51" t="s">
        <v>48</v>
      </c>
      <c r="C51">
        <v>8</v>
      </c>
    </row>
    <row r="52" spans="1:3" x14ac:dyDescent="0.35">
      <c r="A52" s="1">
        <v>44076</v>
      </c>
      <c r="B52" t="s">
        <v>49</v>
      </c>
      <c r="C52">
        <v>38</v>
      </c>
    </row>
    <row r="53" spans="1:3" x14ac:dyDescent="0.35">
      <c r="A53" s="1">
        <v>44076</v>
      </c>
      <c r="B53" t="s">
        <v>51</v>
      </c>
      <c r="C53">
        <v>15</v>
      </c>
    </row>
    <row r="54" spans="1:3" x14ac:dyDescent="0.35">
      <c r="A54" s="1">
        <v>44076</v>
      </c>
      <c r="B54" t="s">
        <v>52</v>
      </c>
      <c r="C54">
        <v>13</v>
      </c>
    </row>
    <row r="55" spans="1:3" x14ac:dyDescent="0.35">
      <c r="A55" s="1">
        <v>44076</v>
      </c>
      <c r="B55" t="s">
        <v>53</v>
      </c>
      <c r="C55">
        <v>20</v>
      </c>
    </row>
    <row r="56" spans="1:3" x14ac:dyDescent="0.35">
      <c r="A56" s="1">
        <v>44076</v>
      </c>
      <c r="B56" t="s">
        <v>18</v>
      </c>
      <c r="C56">
        <v>0</v>
      </c>
    </row>
    <row r="57" spans="1:3" x14ac:dyDescent="0.35">
      <c r="A57" s="1">
        <v>44076</v>
      </c>
      <c r="B57" t="s">
        <v>54</v>
      </c>
      <c r="C57">
        <v>26</v>
      </c>
    </row>
    <row r="58" spans="1:3" x14ac:dyDescent="0.35">
      <c r="A58" s="1">
        <v>44083</v>
      </c>
      <c r="B58" t="s">
        <v>41</v>
      </c>
      <c r="C58">
        <v>5</v>
      </c>
    </row>
    <row r="59" spans="1:3" x14ac:dyDescent="0.35">
      <c r="A59" s="1">
        <v>44083</v>
      </c>
      <c r="B59" t="s">
        <v>42</v>
      </c>
      <c r="C59">
        <v>0</v>
      </c>
    </row>
    <row r="60" spans="1:3" x14ac:dyDescent="0.35">
      <c r="A60" s="1">
        <v>44083</v>
      </c>
      <c r="B60" t="s">
        <v>43</v>
      </c>
      <c r="C60">
        <v>21</v>
      </c>
    </row>
    <row r="61" spans="1:3" x14ac:dyDescent="0.35">
      <c r="A61" s="1">
        <v>44083</v>
      </c>
      <c r="B61" t="s">
        <v>55</v>
      </c>
      <c r="C61">
        <v>0</v>
      </c>
    </row>
    <row r="62" spans="1:3" x14ac:dyDescent="0.35">
      <c r="A62" s="1">
        <v>44083</v>
      </c>
      <c r="B62" t="s">
        <v>45</v>
      </c>
      <c r="C62">
        <v>32</v>
      </c>
    </row>
    <row r="63" spans="1:3" x14ac:dyDescent="0.35">
      <c r="A63" s="1">
        <v>44083</v>
      </c>
      <c r="B63" t="s">
        <v>46</v>
      </c>
      <c r="C63">
        <v>4</v>
      </c>
    </row>
    <row r="64" spans="1:3" x14ac:dyDescent="0.35">
      <c r="A64" s="1">
        <v>44083</v>
      </c>
      <c r="B64" t="s">
        <v>47</v>
      </c>
      <c r="C64">
        <v>20</v>
      </c>
    </row>
    <row r="65" spans="1:3" x14ac:dyDescent="0.35">
      <c r="A65" s="1">
        <v>44083</v>
      </c>
      <c r="B65" t="s">
        <v>48</v>
      </c>
      <c r="C65">
        <v>7</v>
      </c>
    </row>
    <row r="66" spans="1:3" x14ac:dyDescent="0.35">
      <c r="A66" s="1">
        <v>44083</v>
      </c>
      <c r="B66" t="s">
        <v>49</v>
      </c>
      <c r="C66">
        <v>38</v>
      </c>
    </row>
    <row r="67" spans="1:3" x14ac:dyDescent="0.35">
      <c r="A67" s="1">
        <v>44083</v>
      </c>
      <c r="B67" t="s">
        <v>51</v>
      </c>
      <c r="C67">
        <v>17</v>
      </c>
    </row>
    <row r="68" spans="1:3" x14ac:dyDescent="0.35">
      <c r="A68" s="1">
        <v>44083</v>
      </c>
      <c r="B68" t="s">
        <v>52</v>
      </c>
      <c r="C68">
        <v>12</v>
      </c>
    </row>
    <row r="69" spans="1:3" x14ac:dyDescent="0.35">
      <c r="A69" s="1">
        <v>44083</v>
      </c>
      <c r="B69" t="s">
        <v>53</v>
      </c>
      <c r="C69">
        <v>15</v>
      </c>
    </row>
    <row r="70" spans="1:3" x14ac:dyDescent="0.35">
      <c r="A70" s="1">
        <v>44083</v>
      </c>
      <c r="B70" t="s">
        <v>18</v>
      </c>
      <c r="C70">
        <v>0</v>
      </c>
    </row>
    <row r="71" spans="1:3" x14ac:dyDescent="0.35">
      <c r="A71" s="1">
        <v>44083</v>
      </c>
      <c r="B71" t="s">
        <v>54</v>
      </c>
      <c r="C71">
        <v>19</v>
      </c>
    </row>
    <row r="72" spans="1:3" x14ac:dyDescent="0.35">
      <c r="A72" s="1">
        <v>44090</v>
      </c>
      <c r="B72" t="s">
        <v>41</v>
      </c>
      <c r="C72">
        <v>4</v>
      </c>
    </row>
    <row r="73" spans="1:3" x14ac:dyDescent="0.35">
      <c r="A73" s="1">
        <v>44090</v>
      </c>
      <c r="B73" t="s">
        <v>42</v>
      </c>
      <c r="C73">
        <v>2</v>
      </c>
    </row>
    <row r="74" spans="1:3" x14ac:dyDescent="0.35">
      <c r="A74" s="1">
        <v>44090</v>
      </c>
      <c r="B74" t="s">
        <v>43</v>
      </c>
      <c r="C74">
        <v>20</v>
      </c>
    </row>
    <row r="75" spans="1:3" x14ac:dyDescent="0.35">
      <c r="A75" s="1">
        <v>44090</v>
      </c>
      <c r="B75" t="s">
        <v>55</v>
      </c>
      <c r="C75">
        <v>0</v>
      </c>
    </row>
    <row r="76" spans="1:3" x14ac:dyDescent="0.35">
      <c r="A76" s="1">
        <v>44090</v>
      </c>
      <c r="B76" t="s">
        <v>45</v>
      </c>
      <c r="C76">
        <v>22</v>
      </c>
    </row>
    <row r="77" spans="1:3" x14ac:dyDescent="0.35">
      <c r="A77" s="1">
        <v>44090</v>
      </c>
      <c r="B77" t="s">
        <v>46</v>
      </c>
      <c r="C77">
        <v>0</v>
      </c>
    </row>
    <row r="78" spans="1:3" x14ac:dyDescent="0.35">
      <c r="A78" s="1">
        <v>44090</v>
      </c>
      <c r="B78" t="s">
        <v>47</v>
      </c>
      <c r="C78">
        <v>18</v>
      </c>
    </row>
    <row r="79" spans="1:3" x14ac:dyDescent="0.35">
      <c r="A79" s="1">
        <v>44090</v>
      </c>
      <c r="B79" t="s">
        <v>48</v>
      </c>
      <c r="C79">
        <v>2</v>
      </c>
    </row>
    <row r="80" spans="1:3" x14ac:dyDescent="0.35">
      <c r="A80" s="1">
        <v>44090</v>
      </c>
      <c r="B80" t="s">
        <v>49</v>
      </c>
      <c r="C80">
        <v>44</v>
      </c>
    </row>
    <row r="81" spans="1:3" x14ac:dyDescent="0.35">
      <c r="A81" s="1">
        <v>44090</v>
      </c>
      <c r="B81" t="s">
        <v>51</v>
      </c>
      <c r="C81">
        <v>16</v>
      </c>
    </row>
    <row r="82" spans="1:3" x14ac:dyDescent="0.35">
      <c r="A82" s="1">
        <v>44090</v>
      </c>
      <c r="B82" t="s">
        <v>52</v>
      </c>
      <c r="C82">
        <v>14</v>
      </c>
    </row>
    <row r="83" spans="1:3" x14ac:dyDescent="0.35">
      <c r="A83" s="1">
        <v>44090</v>
      </c>
      <c r="B83" t="s">
        <v>53</v>
      </c>
      <c r="C83">
        <v>14</v>
      </c>
    </row>
    <row r="84" spans="1:3" x14ac:dyDescent="0.35">
      <c r="A84" s="1">
        <v>44090</v>
      </c>
      <c r="B84" t="s">
        <v>18</v>
      </c>
      <c r="C84">
        <v>0</v>
      </c>
    </row>
    <row r="85" spans="1:3" x14ac:dyDescent="0.35">
      <c r="A85" s="1">
        <v>44090</v>
      </c>
      <c r="B85" t="s">
        <v>54</v>
      </c>
      <c r="C85">
        <v>20</v>
      </c>
    </row>
    <row r="86" spans="1:3" x14ac:dyDescent="0.35">
      <c r="A86" s="1">
        <v>44097</v>
      </c>
      <c r="B86" t="s">
        <v>41</v>
      </c>
      <c r="C86">
        <v>5</v>
      </c>
    </row>
    <row r="87" spans="1:3" x14ac:dyDescent="0.35">
      <c r="A87" s="1">
        <v>44097</v>
      </c>
      <c r="B87" t="s">
        <v>42</v>
      </c>
      <c r="C87">
        <v>3</v>
      </c>
    </row>
    <row r="88" spans="1:3" x14ac:dyDescent="0.35">
      <c r="A88" s="1">
        <v>44097</v>
      </c>
      <c r="B88" t="s">
        <v>43</v>
      </c>
      <c r="C88">
        <v>20</v>
      </c>
    </row>
    <row r="89" spans="1:3" x14ac:dyDescent="0.35">
      <c r="A89" s="1">
        <v>44097</v>
      </c>
      <c r="B89" t="s">
        <v>55</v>
      </c>
      <c r="C89">
        <v>0</v>
      </c>
    </row>
    <row r="90" spans="1:3" x14ac:dyDescent="0.35">
      <c r="A90" s="1">
        <v>44097</v>
      </c>
      <c r="B90" t="s">
        <v>45</v>
      </c>
      <c r="C90">
        <v>17</v>
      </c>
    </row>
    <row r="91" spans="1:3" x14ac:dyDescent="0.35">
      <c r="A91" s="1">
        <v>44097</v>
      </c>
      <c r="B91" t="s">
        <v>46</v>
      </c>
      <c r="C91">
        <v>0</v>
      </c>
    </row>
    <row r="92" spans="1:3" x14ac:dyDescent="0.35">
      <c r="A92" s="1">
        <v>44097</v>
      </c>
      <c r="B92" t="s">
        <v>47</v>
      </c>
      <c r="C92">
        <v>12</v>
      </c>
    </row>
    <row r="93" spans="1:3" x14ac:dyDescent="0.35">
      <c r="A93" s="1">
        <v>44097</v>
      </c>
      <c r="B93" t="s">
        <v>48</v>
      </c>
      <c r="C93">
        <v>0</v>
      </c>
    </row>
    <row r="94" spans="1:3" x14ac:dyDescent="0.35">
      <c r="A94" s="1">
        <v>44097</v>
      </c>
      <c r="B94" t="s">
        <v>49</v>
      </c>
      <c r="C94">
        <v>40</v>
      </c>
    </row>
    <row r="95" spans="1:3" x14ac:dyDescent="0.35">
      <c r="A95" s="1">
        <v>44097</v>
      </c>
      <c r="B95" t="s">
        <v>51</v>
      </c>
      <c r="C95">
        <v>24</v>
      </c>
    </row>
    <row r="96" spans="1:3" x14ac:dyDescent="0.35">
      <c r="A96" s="1">
        <v>44097</v>
      </c>
      <c r="B96" t="s">
        <v>52</v>
      </c>
      <c r="C96">
        <v>17</v>
      </c>
    </row>
    <row r="97" spans="1:3" x14ac:dyDescent="0.35">
      <c r="A97" s="1">
        <v>44097</v>
      </c>
      <c r="B97" t="s">
        <v>53</v>
      </c>
      <c r="C97">
        <v>19</v>
      </c>
    </row>
    <row r="98" spans="1:3" x14ac:dyDescent="0.35">
      <c r="A98" s="1">
        <v>44097</v>
      </c>
      <c r="B98" t="s">
        <v>18</v>
      </c>
      <c r="C98">
        <v>0</v>
      </c>
    </row>
    <row r="99" spans="1:3" x14ac:dyDescent="0.35">
      <c r="A99" s="1">
        <v>44097</v>
      </c>
      <c r="B99" t="s">
        <v>54</v>
      </c>
      <c r="C99">
        <v>27</v>
      </c>
    </row>
    <row r="100" spans="1:3" x14ac:dyDescent="0.35">
      <c r="A100" s="1">
        <v>44104</v>
      </c>
      <c r="B100" t="s">
        <v>41</v>
      </c>
      <c r="C100">
        <v>3</v>
      </c>
    </row>
    <row r="101" spans="1:3" x14ac:dyDescent="0.35">
      <c r="A101" s="1">
        <v>44104</v>
      </c>
      <c r="B101" t="s">
        <v>42</v>
      </c>
      <c r="C101">
        <v>2</v>
      </c>
    </row>
    <row r="102" spans="1:3" x14ac:dyDescent="0.35">
      <c r="A102" s="1">
        <v>44104</v>
      </c>
      <c r="B102" t="s">
        <v>43</v>
      </c>
      <c r="C102">
        <v>22</v>
      </c>
    </row>
    <row r="103" spans="1:3" x14ac:dyDescent="0.35">
      <c r="A103" s="1">
        <v>44104</v>
      </c>
      <c r="B103" t="s">
        <v>55</v>
      </c>
      <c r="C103">
        <v>0</v>
      </c>
    </row>
    <row r="104" spans="1:3" x14ac:dyDescent="0.35">
      <c r="A104" s="1">
        <v>44104</v>
      </c>
      <c r="B104" t="s">
        <v>45</v>
      </c>
      <c r="C104">
        <v>25</v>
      </c>
    </row>
    <row r="105" spans="1:3" x14ac:dyDescent="0.35">
      <c r="A105" s="1">
        <v>44104</v>
      </c>
      <c r="B105" t="s">
        <v>46</v>
      </c>
      <c r="C105">
        <v>1</v>
      </c>
    </row>
    <row r="106" spans="1:3" x14ac:dyDescent="0.35">
      <c r="A106" s="1">
        <v>44104</v>
      </c>
      <c r="B106" t="s">
        <v>47</v>
      </c>
      <c r="C106">
        <v>14</v>
      </c>
    </row>
    <row r="107" spans="1:3" x14ac:dyDescent="0.35">
      <c r="A107" s="1">
        <v>44104</v>
      </c>
      <c r="B107" t="s">
        <v>48</v>
      </c>
      <c r="C107">
        <v>3</v>
      </c>
    </row>
    <row r="108" spans="1:3" x14ac:dyDescent="0.35">
      <c r="A108" s="1">
        <v>44104</v>
      </c>
      <c r="B108" t="s">
        <v>49</v>
      </c>
      <c r="C108">
        <v>40</v>
      </c>
    </row>
    <row r="109" spans="1:3" x14ac:dyDescent="0.35">
      <c r="A109" s="1">
        <v>44104</v>
      </c>
      <c r="B109" t="s">
        <v>51</v>
      </c>
      <c r="C109">
        <v>26</v>
      </c>
    </row>
    <row r="110" spans="1:3" x14ac:dyDescent="0.35">
      <c r="A110" s="1">
        <v>44104</v>
      </c>
      <c r="B110" t="s">
        <v>52</v>
      </c>
      <c r="C110">
        <v>17</v>
      </c>
    </row>
    <row r="111" spans="1:3" x14ac:dyDescent="0.35">
      <c r="A111" s="1">
        <v>44104</v>
      </c>
      <c r="B111" t="s">
        <v>53</v>
      </c>
      <c r="C111">
        <v>16</v>
      </c>
    </row>
    <row r="112" spans="1:3" x14ac:dyDescent="0.35">
      <c r="A112" s="1">
        <v>44104</v>
      </c>
      <c r="B112" t="s">
        <v>18</v>
      </c>
      <c r="C112">
        <v>0</v>
      </c>
    </row>
    <row r="113" spans="1:3" x14ac:dyDescent="0.35">
      <c r="A113" s="1">
        <v>44104</v>
      </c>
      <c r="B113" t="s">
        <v>54</v>
      </c>
      <c r="C113">
        <v>33</v>
      </c>
    </row>
    <row r="114" spans="1:3" x14ac:dyDescent="0.35">
      <c r="A114" s="1">
        <v>44111</v>
      </c>
      <c r="B114" t="s">
        <v>41</v>
      </c>
      <c r="C114">
        <v>3</v>
      </c>
    </row>
    <row r="115" spans="1:3" x14ac:dyDescent="0.35">
      <c r="A115" s="1">
        <v>44111</v>
      </c>
      <c r="B115" t="s">
        <v>42</v>
      </c>
      <c r="C115">
        <v>2</v>
      </c>
    </row>
    <row r="116" spans="1:3" x14ac:dyDescent="0.35">
      <c r="A116" s="1">
        <v>44111</v>
      </c>
      <c r="B116" t="s">
        <v>43</v>
      </c>
      <c r="C116">
        <v>22</v>
      </c>
    </row>
    <row r="117" spans="1:3" x14ac:dyDescent="0.35">
      <c r="A117" s="1">
        <v>44111</v>
      </c>
      <c r="B117" t="s">
        <v>55</v>
      </c>
      <c r="C117">
        <v>0</v>
      </c>
    </row>
    <row r="118" spans="1:3" x14ac:dyDescent="0.35">
      <c r="A118" s="1">
        <v>44111</v>
      </c>
      <c r="B118" t="s">
        <v>45</v>
      </c>
      <c r="C118">
        <v>29</v>
      </c>
    </row>
    <row r="119" spans="1:3" x14ac:dyDescent="0.35">
      <c r="A119" s="1">
        <v>44111</v>
      </c>
      <c r="B119" t="s">
        <v>46</v>
      </c>
      <c r="C119">
        <v>3</v>
      </c>
    </row>
    <row r="120" spans="1:3" x14ac:dyDescent="0.35">
      <c r="A120" s="1">
        <v>44111</v>
      </c>
      <c r="B120" t="s">
        <v>47</v>
      </c>
      <c r="C120">
        <v>19</v>
      </c>
    </row>
    <row r="121" spans="1:3" x14ac:dyDescent="0.35">
      <c r="A121" s="1">
        <v>44111</v>
      </c>
      <c r="B121" t="s">
        <v>48</v>
      </c>
      <c r="C121">
        <v>7</v>
      </c>
    </row>
    <row r="122" spans="1:3" x14ac:dyDescent="0.35">
      <c r="A122" s="1">
        <v>44111</v>
      </c>
      <c r="B122" t="s">
        <v>49</v>
      </c>
      <c r="C122">
        <v>50</v>
      </c>
    </row>
    <row r="123" spans="1:3" x14ac:dyDescent="0.35">
      <c r="A123" s="1">
        <v>44111</v>
      </c>
      <c r="B123" t="s">
        <v>51</v>
      </c>
      <c r="C123">
        <v>29</v>
      </c>
    </row>
    <row r="124" spans="1:3" x14ac:dyDescent="0.35">
      <c r="A124" s="1">
        <v>44111</v>
      </c>
      <c r="B124" t="s">
        <v>52</v>
      </c>
      <c r="C124">
        <v>16</v>
      </c>
    </row>
    <row r="125" spans="1:3" x14ac:dyDescent="0.35">
      <c r="A125" s="1">
        <v>44111</v>
      </c>
      <c r="B125" t="s">
        <v>53</v>
      </c>
      <c r="C125">
        <v>14</v>
      </c>
    </row>
    <row r="126" spans="1:3" x14ac:dyDescent="0.35">
      <c r="A126" s="1">
        <v>44111</v>
      </c>
      <c r="B126" t="s">
        <v>18</v>
      </c>
      <c r="C126">
        <v>0</v>
      </c>
    </row>
    <row r="127" spans="1:3" x14ac:dyDescent="0.35">
      <c r="A127" s="1">
        <v>44111</v>
      </c>
      <c r="B127" t="s">
        <v>54</v>
      </c>
      <c r="C127">
        <v>29</v>
      </c>
    </row>
    <row r="128" spans="1:3" x14ac:dyDescent="0.35">
      <c r="A128" s="1">
        <v>44118</v>
      </c>
      <c r="B128" t="s">
        <v>41</v>
      </c>
      <c r="C128">
        <v>3</v>
      </c>
    </row>
    <row r="129" spans="1:3" x14ac:dyDescent="0.35">
      <c r="A129" s="1">
        <v>44118</v>
      </c>
      <c r="B129" t="s">
        <v>42</v>
      </c>
      <c r="C129">
        <v>1</v>
      </c>
    </row>
    <row r="130" spans="1:3" x14ac:dyDescent="0.35">
      <c r="A130" s="1">
        <v>44118</v>
      </c>
      <c r="B130" t="s">
        <v>43</v>
      </c>
      <c r="C130">
        <v>24</v>
      </c>
    </row>
    <row r="131" spans="1:3" x14ac:dyDescent="0.35">
      <c r="A131" s="1">
        <v>44118</v>
      </c>
      <c r="B131" t="s">
        <v>55</v>
      </c>
      <c r="C131">
        <v>1</v>
      </c>
    </row>
    <row r="132" spans="1:3" x14ac:dyDescent="0.35">
      <c r="A132" s="1">
        <v>44118</v>
      </c>
      <c r="B132" t="s">
        <v>45</v>
      </c>
      <c r="C132">
        <v>28</v>
      </c>
    </row>
    <row r="133" spans="1:3" x14ac:dyDescent="0.35">
      <c r="A133" s="1">
        <v>44118</v>
      </c>
      <c r="B133" t="s">
        <v>46</v>
      </c>
      <c r="C133">
        <v>3</v>
      </c>
    </row>
    <row r="134" spans="1:3" x14ac:dyDescent="0.35">
      <c r="A134" s="1">
        <v>44118</v>
      </c>
      <c r="B134" t="s">
        <v>47</v>
      </c>
      <c r="C134">
        <v>11</v>
      </c>
    </row>
    <row r="135" spans="1:3" x14ac:dyDescent="0.35">
      <c r="A135" s="1">
        <v>44118</v>
      </c>
      <c r="B135" t="s">
        <v>48</v>
      </c>
      <c r="C135">
        <v>6</v>
      </c>
    </row>
    <row r="136" spans="1:3" x14ac:dyDescent="0.35">
      <c r="A136" s="1">
        <v>44118</v>
      </c>
      <c r="B136" t="s">
        <v>49</v>
      </c>
      <c r="C136">
        <v>45</v>
      </c>
    </row>
    <row r="137" spans="1:3" x14ac:dyDescent="0.35">
      <c r="A137" s="1">
        <v>44118</v>
      </c>
      <c r="B137" t="s">
        <v>51</v>
      </c>
      <c r="C137">
        <v>23</v>
      </c>
    </row>
    <row r="138" spans="1:3" x14ac:dyDescent="0.35">
      <c r="A138" s="1">
        <v>44118</v>
      </c>
      <c r="B138" t="s">
        <v>52</v>
      </c>
      <c r="C138">
        <v>13</v>
      </c>
    </row>
    <row r="139" spans="1:3" x14ac:dyDescent="0.35">
      <c r="A139" s="1">
        <v>44118</v>
      </c>
      <c r="B139" t="s">
        <v>53</v>
      </c>
      <c r="C139">
        <v>14</v>
      </c>
    </row>
    <row r="140" spans="1:3" x14ac:dyDescent="0.35">
      <c r="A140" s="1">
        <v>44118</v>
      </c>
      <c r="B140" t="s">
        <v>18</v>
      </c>
      <c r="C140">
        <v>1</v>
      </c>
    </row>
    <row r="141" spans="1:3" x14ac:dyDescent="0.35">
      <c r="A141" s="1">
        <v>44118</v>
      </c>
      <c r="B141" t="s">
        <v>54</v>
      </c>
      <c r="C141">
        <v>22</v>
      </c>
    </row>
    <row r="142" spans="1:3" x14ac:dyDescent="0.35">
      <c r="A142" s="1">
        <v>44125</v>
      </c>
      <c r="B142" t="s">
        <v>41</v>
      </c>
      <c r="C142">
        <v>6</v>
      </c>
    </row>
    <row r="143" spans="1:3" x14ac:dyDescent="0.35">
      <c r="A143" s="1">
        <v>44125</v>
      </c>
      <c r="B143" t="s">
        <v>42</v>
      </c>
      <c r="C143">
        <v>0</v>
      </c>
    </row>
    <row r="144" spans="1:3" x14ac:dyDescent="0.35">
      <c r="A144" s="1">
        <v>44125</v>
      </c>
      <c r="B144" t="s">
        <v>43</v>
      </c>
      <c r="C144">
        <v>23</v>
      </c>
    </row>
    <row r="145" spans="1:3" x14ac:dyDescent="0.35">
      <c r="A145" s="1">
        <v>44125</v>
      </c>
      <c r="B145" t="s">
        <v>55</v>
      </c>
      <c r="C145">
        <v>1</v>
      </c>
    </row>
    <row r="146" spans="1:3" x14ac:dyDescent="0.35">
      <c r="A146" s="1">
        <v>44125</v>
      </c>
      <c r="B146" t="s">
        <v>45</v>
      </c>
      <c r="C146">
        <v>31</v>
      </c>
    </row>
    <row r="147" spans="1:3" x14ac:dyDescent="0.35">
      <c r="A147" s="1">
        <v>44125</v>
      </c>
      <c r="B147" t="s">
        <v>46</v>
      </c>
      <c r="C147">
        <v>3</v>
      </c>
    </row>
    <row r="148" spans="1:3" x14ac:dyDescent="0.35">
      <c r="A148" s="1">
        <v>44125</v>
      </c>
      <c r="B148" t="s">
        <v>47</v>
      </c>
      <c r="C148">
        <v>9</v>
      </c>
    </row>
    <row r="149" spans="1:3" x14ac:dyDescent="0.35">
      <c r="A149" s="1">
        <v>44125</v>
      </c>
      <c r="B149" t="s">
        <v>48</v>
      </c>
      <c r="C149">
        <v>5</v>
      </c>
    </row>
    <row r="150" spans="1:3" x14ac:dyDescent="0.35">
      <c r="A150" s="1">
        <v>44125</v>
      </c>
      <c r="B150" t="s">
        <v>49</v>
      </c>
      <c r="C150">
        <v>54</v>
      </c>
    </row>
    <row r="151" spans="1:3" x14ac:dyDescent="0.35">
      <c r="A151" s="1">
        <v>44125</v>
      </c>
      <c r="B151" t="s">
        <v>51</v>
      </c>
      <c r="C151">
        <v>20</v>
      </c>
    </row>
    <row r="152" spans="1:3" x14ac:dyDescent="0.35">
      <c r="A152" s="1">
        <v>44125</v>
      </c>
      <c r="B152" t="s">
        <v>52</v>
      </c>
      <c r="C152">
        <v>30</v>
      </c>
    </row>
    <row r="153" spans="1:3" x14ac:dyDescent="0.35">
      <c r="A153" s="1">
        <v>44125</v>
      </c>
      <c r="B153" t="s">
        <v>53</v>
      </c>
      <c r="C153">
        <v>21</v>
      </c>
    </row>
    <row r="154" spans="1:3" x14ac:dyDescent="0.35">
      <c r="A154" s="1">
        <v>44125</v>
      </c>
      <c r="B154" t="s">
        <v>18</v>
      </c>
      <c r="C154">
        <v>0</v>
      </c>
    </row>
    <row r="155" spans="1:3" x14ac:dyDescent="0.35">
      <c r="A155" s="1">
        <v>44125</v>
      </c>
      <c r="B155" t="s">
        <v>54</v>
      </c>
      <c r="C155">
        <v>25</v>
      </c>
    </row>
    <row r="156" spans="1:3" x14ac:dyDescent="0.35">
      <c r="A156" s="1">
        <v>44131</v>
      </c>
      <c r="B156" t="s">
        <v>41</v>
      </c>
      <c r="C156">
        <v>5</v>
      </c>
    </row>
    <row r="157" spans="1:3" x14ac:dyDescent="0.35">
      <c r="A157" s="1">
        <v>44131</v>
      </c>
      <c r="B157" t="s">
        <v>42</v>
      </c>
      <c r="C157">
        <v>1</v>
      </c>
    </row>
    <row r="158" spans="1:3" x14ac:dyDescent="0.35">
      <c r="A158" s="1">
        <v>44131</v>
      </c>
      <c r="B158" t="s">
        <v>43</v>
      </c>
      <c r="C158">
        <v>20</v>
      </c>
    </row>
    <row r="159" spans="1:3" x14ac:dyDescent="0.35">
      <c r="A159" s="1">
        <v>44131</v>
      </c>
      <c r="B159" t="s">
        <v>55</v>
      </c>
      <c r="C159">
        <v>0</v>
      </c>
    </row>
    <row r="160" spans="1:3" x14ac:dyDescent="0.35">
      <c r="A160" s="1">
        <v>44131</v>
      </c>
      <c r="B160" t="s">
        <v>45</v>
      </c>
      <c r="C160">
        <v>29</v>
      </c>
    </row>
    <row r="161" spans="1:3" x14ac:dyDescent="0.35">
      <c r="A161" s="1">
        <v>44131</v>
      </c>
      <c r="B161" t="s">
        <v>46</v>
      </c>
      <c r="C161">
        <v>1</v>
      </c>
    </row>
    <row r="162" spans="1:3" x14ac:dyDescent="0.35">
      <c r="A162" s="1">
        <v>44131</v>
      </c>
      <c r="B162" t="s">
        <v>47</v>
      </c>
      <c r="C162">
        <v>19</v>
      </c>
    </row>
    <row r="163" spans="1:3" x14ac:dyDescent="0.35">
      <c r="A163" s="1">
        <v>44131</v>
      </c>
      <c r="B163" t="s">
        <v>48</v>
      </c>
      <c r="C163">
        <v>5</v>
      </c>
    </row>
    <row r="164" spans="1:3" x14ac:dyDescent="0.35">
      <c r="A164" s="1">
        <v>44131</v>
      </c>
      <c r="B164" t="s">
        <v>49</v>
      </c>
      <c r="C164">
        <v>61</v>
      </c>
    </row>
    <row r="165" spans="1:3" x14ac:dyDescent="0.35">
      <c r="A165" s="1">
        <v>44131</v>
      </c>
      <c r="B165" t="s">
        <v>51</v>
      </c>
      <c r="C165">
        <v>24</v>
      </c>
    </row>
    <row r="166" spans="1:3" x14ac:dyDescent="0.35">
      <c r="A166" s="1">
        <v>44131</v>
      </c>
      <c r="B166" t="s">
        <v>52</v>
      </c>
      <c r="C166">
        <v>44</v>
      </c>
    </row>
    <row r="167" spans="1:3" x14ac:dyDescent="0.35">
      <c r="A167" s="1">
        <v>44131</v>
      </c>
      <c r="B167" t="s">
        <v>53</v>
      </c>
      <c r="C167">
        <v>24</v>
      </c>
    </row>
    <row r="168" spans="1:3" x14ac:dyDescent="0.35">
      <c r="A168" s="1">
        <v>44131</v>
      </c>
      <c r="B168" t="s">
        <v>18</v>
      </c>
      <c r="C168">
        <v>0</v>
      </c>
    </row>
    <row r="169" spans="1:3" x14ac:dyDescent="0.35">
      <c r="A169" s="1">
        <v>44131</v>
      </c>
      <c r="B169" t="s">
        <v>54</v>
      </c>
      <c r="C169">
        <v>33</v>
      </c>
    </row>
    <row r="170" spans="1:3" x14ac:dyDescent="0.35">
      <c r="A170" s="1">
        <v>44139</v>
      </c>
      <c r="B170" t="s">
        <v>41</v>
      </c>
      <c r="C170">
        <v>3</v>
      </c>
    </row>
    <row r="171" spans="1:3" x14ac:dyDescent="0.35">
      <c r="A171" s="1">
        <v>44139</v>
      </c>
      <c r="B171" t="s">
        <v>42</v>
      </c>
      <c r="C171">
        <v>1</v>
      </c>
    </row>
    <row r="172" spans="1:3" x14ac:dyDescent="0.35">
      <c r="A172" s="1">
        <v>44139</v>
      </c>
      <c r="B172" t="s">
        <v>43</v>
      </c>
      <c r="C172">
        <v>27</v>
      </c>
    </row>
    <row r="173" spans="1:3" x14ac:dyDescent="0.35">
      <c r="A173" s="1">
        <v>44139</v>
      </c>
      <c r="B173" t="s">
        <v>55</v>
      </c>
      <c r="C173">
        <v>0</v>
      </c>
    </row>
    <row r="174" spans="1:3" x14ac:dyDescent="0.35">
      <c r="A174" s="1">
        <v>44139</v>
      </c>
      <c r="B174" t="s">
        <v>45</v>
      </c>
      <c r="C174">
        <v>27</v>
      </c>
    </row>
    <row r="175" spans="1:3" x14ac:dyDescent="0.35">
      <c r="A175" s="1">
        <v>44139</v>
      </c>
      <c r="B175" t="s">
        <v>46</v>
      </c>
      <c r="C175">
        <v>2</v>
      </c>
    </row>
    <row r="176" spans="1:3" x14ac:dyDescent="0.35">
      <c r="A176" s="1">
        <v>44139</v>
      </c>
      <c r="B176" t="s">
        <v>47</v>
      </c>
      <c r="C176">
        <v>18</v>
      </c>
    </row>
    <row r="177" spans="1:3" x14ac:dyDescent="0.35">
      <c r="A177" s="1">
        <v>44139</v>
      </c>
      <c r="B177" t="s">
        <v>48</v>
      </c>
      <c r="C177">
        <v>3</v>
      </c>
    </row>
    <row r="178" spans="1:3" x14ac:dyDescent="0.35">
      <c r="A178" s="1">
        <v>44139</v>
      </c>
      <c r="B178" t="s">
        <v>49</v>
      </c>
      <c r="C178">
        <v>55</v>
      </c>
    </row>
    <row r="179" spans="1:3" x14ac:dyDescent="0.35">
      <c r="A179" s="1">
        <v>44139</v>
      </c>
      <c r="B179" t="s">
        <v>51</v>
      </c>
      <c r="C179">
        <v>19</v>
      </c>
    </row>
    <row r="180" spans="1:3" x14ac:dyDescent="0.35">
      <c r="A180" s="1">
        <v>44139</v>
      </c>
      <c r="B180" t="s">
        <v>52</v>
      </c>
      <c r="C180">
        <v>36</v>
      </c>
    </row>
    <row r="181" spans="1:3" x14ac:dyDescent="0.35">
      <c r="A181" s="1">
        <v>44139</v>
      </c>
      <c r="B181" t="s">
        <v>53</v>
      </c>
      <c r="C181">
        <v>20</v>
      </c>
    </row>
    <row r="182" spans="1:3" x14ac:dyDescent="0.35">
      <c r="A182" s="1">
        <v>44139</v>
      </c>
      <c r="B182" t="s">
        <v>18</v>
      </c>
      <c r="C182">
        <v>0</v>
      </c>
    </row>
    <row r="183" spans="1:3" x14ac:dyDescent="0.35">
      <c r="A183" s="1">
        <v>44139</v>
      </c>
      <c r="B183" t="s">
        <v>54</v>
      </c>
      <c r="C183">
        <v>30</v>
      </c>
    </row>
    <row r="184" spans="1:3" x14ac:dyDescent="0.35">
      <c r="A184" s="1">
        <v>44146</v>
      </c>
      <c r="B184" t="s">
        <v>41</v>
      </c>
      <c r="C184">
        <v>4</v>
      </c>
    </row>
    <row r="185" spans="1:3" x14ac:dyDescent="0.35">
      <c r="A185" s="1">
        <v>44146</v>
      </c>
      <c r="B185" t="s">
        <v>42</v>
      </c>
      <c r="C185">
        <v>0</v>
      </c>
    </row>
    <row r="186" spans="1:3" x14ac:dyDescent="0.35">
      <c r="A186" s="1">
        <v>44146</v>
      </c>
      <c r="B186" t="s">
        <v>43</v>
      </c>
      <c r="C186">
        <v>33</v>
      </c>
    </row>
    <row r="187" spans="1:3" x14ac:dyDescent="0.35">
      <c r="A187" s="1">
        <v>44146</v>
      </c>
      <c r="B187" t="s">
        <v>55</v>
      </c>
      <c r="C187">
        <v>0</v>
      </c>
    </row>
    <row r="188" spans="1:3" x14ac:dyDescent="0.35">
      <c r="A188" s="1">
        <v>44146</v>
      </c>
      <c r="B188" t="s">
        <v>45</v>
      </c>
      <c r="C188">
        <v>32</v>
      </c>
    </row>
    <row r="189" spans="1:3" x14ac:dyDescent="0.35">
      <c r="A189" s="1">
        <v>44146</v>
      </c>
      <c r="B189" t="s">
        <v>46</v>
      </c>
      <c r="C189">
        <v>2</v>
      </c>
    </row>
    <row r="190" spans="1:3" x14ac:dyDescent="0.35">
      <c r="A190" s="1">
        <v>44146</v>
      </c>
      <c r="B190" t="s">
        <v>47</v>
      </c>
      <c r="C190">
        <v>26</v>
      </c>
    </row>
    <row r="191" spans="1:3" x14ac:dyDescent="0.35">
      <c r="A191" s="1">
        <v>44146</v>
      </c>
      <c r="B191" t="s">
        <v>48</v>
      </c>
      <c r="C191">
        <v>3</v>
      </c>
    </row>
    <row r="192" spans="1:3" x14ac:dyDescent="0.35">
      <c r="A192" s="1">
        <v>44146</v>
      </c>
      <c r="B192" t="s">
        <v>49</v>
      </c>
      <c r="C192">
        <v>65</v>
      </c>
    </row>
    <row r="193" spans="1:3" x14ac:dyDescent="0.35">
      <c r="A193" s="1">
        <v>44146</v>
      </c>
      <c r="B193" t="s">
        <v>51</v>
      </c>
      <c r="C193">
        <v>23</v>
      </c>
    </row>
    <row r="194" spans="1:3" x14ac:dyDescent="0.35">
      <c r="A194" s="1">
        <v>44146</v>
      </c>
      <c r="B194" t="s">
        <v>52</v>
      </c>
      <c r="C194">
        <v>26</v>
      </c>
    </row>
    <row r="195" spans="1:3" x14ac:dyDescent="0.35">
      <c r="A195" s="1">
        <v>44146</v>
      </c>
      <c r="B195" t="s">
        <v>53</v>
      </c>
      <c r="C195">
        <v>28</v>
      </c>
    </row>
    <row r="196" spans="1:3" x14ac:dyDescent="0.35">
      <c r="A196" s="1">
        <v>44146</v>
      </c>
      <c r="B196" t="s">
        <v>18</v>
      </c>
      <c r="C196">
        <v>1</v>
      </c>
    </row>
    <row r="197" spans="1:3" x14ac:dyDescent="0.35">
      <c r="A197" s="1">
        <v>44146</v>
      </c>
      <c r="B197" t="s">
        <v>54</v>
      </c>
      <c r="C197">
        <v>37</v>
      </c>
    </row>
    <row r="198" spans="1:3" x14ac:dyDescent="0.35">
      <c r="A198" s="1">
        <v>44153</v>
      </c>
      <c r="B198" t="s">
        <v>41</v>
      </c>
      <c r="C198">
        <v>3</v>
      </c>
    </row>
    <row r="199" spans="1:3" x14ac:dyDescent="0.35">
      <c r="A199" s="1">
        <v>44153</v>
      </c>
      <c r="B199" t="s">
        <v>42</v>
      </c>
      <c r="C199">
        <v>0</v>
      </c>
    </row>
    <row r="200" spans="1:3" x14ac:dyDescent="0.35">
      <c r="A200" s="1">
        <v>44153</v>
      </c>
      <c r="B200" t="s">
        <v>43</v>
      </c>
      <c r="C200">
        <v>41</v>
      </c>
    </row>
    <row r="201" spans="1:3" x14ac:dyDescent="0.35">
      <c r="A201" s="1">
        <v>44153</v>
      </c>
      <c r="B201" t="s">
        <v>55</v>
      </c>
      <c r="C201">
        <v>0</v>
      </c>
    </row>
    <row r="202" spans="1:3" x14ac:dyDescent="0.35">
      <c r="A202" s="1">
        <v>44153</v>
      </c>
      <c r="B202" t="s">
        <v>45</v>
      </c>
      <c r="C202">
        <v>42</v>
      </c>
    </row>
    <row r="203" spans="1:3" x14ac:dyDescent="0.35">
      <c r="A203" s="1">
        <v>44153</v>
      </c>
      <c r="B203" t="s">
        <v>46</v>
      </c>
      <c r="C203">
        <v>1</v>
      </c>
    </row>
    <row r="204" spans="1:3" x14ac:dyDescent="0.35">
      <c r="A204" s="1">
        <v>44153</v>
      </c>
      <c r="B204" t="s">
        <v>47</v>
      </c>
      <c r="C204">
        <v>38</v>
      </c>
    </row>
    <row r="205" spans="1:3" x14ac:dyDescent="0.35">
      <c r="A205" s="1">
        <v>44153</v>
      </c>
      <c r="B205" t="s">
        <v>48</v>
      </c>
      <c r="C205">
        <v>4</v>
      </c>
    </row>
    <row r="206" spans="1:3" x14ac:dyDescent="0.35">
      <c r="A206" s="1">
        <v>44153</v>
      </c>
      <c r="B206" t="s">
        <v>49</v>
      </c>
      <c r="C206">
        <v>67</v>
      </c>
    </row>
    <row r="207" spans="1:3" x14ac:dyDescent="0.35">
      <c r="A207" s="1">
        <v>44153</v>
      </c>
      <c r="B207" t="s">
        <v>51</v>
      </c>
      <c r="C207">
        <v>34</v>
      </c>
    </row>
    <row r="208" spans="1:3" x14ac:dyDescent="0.35">
      <c r="A208" s="1">
        <v>44153</v>
      </c>
      <c r="B208" t="s">
        <v>52</v>
      </c>
      <c r="C208">
        <v>27</v>
      </c>
    </row>
    <row r="209" spans="1:3" x14ac:dyDescent="0.35">
      <c r="A209" s="1">
        <v>44153</v>
      </c>
      <c r="B209" t="s">
        <v>53</v>
      </c>
      <c r="C209">
        <v>20</v>
      </c>
    </row>
    <row r="210" spans="1:3" x14ac:dyDescent="0.35">
      <c r="A210" s="1">
        <v>44153</v>
      </c>
      <c r="B210" t="s">
        <v>18</v>
      </c>
      <c r="C210">
        <v>2</v>
      </c>
    </row>
    <row r="211" spans="1:3" x14ac:dyDescent="0.35">
      <c r="A211" s="1">
        <v>44153</v>
      </c>
      <c r="B211" t="s">
        <v>54</v>
      </c>
      <c r="C211">
        <v>40</v>
      </c>
    </row>
    <row r="212" spans="1:3" x14ac:dyDescent="0.35">
      <c r="A212" s="1">
        <v>44160</v>
      </c>
      <c r="B212" t="s">
        <v>41</v>
      </c>
      <c r="C212">
        <v>4</v>
      </c>
    </row>
    <row r="213" spans="1:3" x14ac:dyDescent="0.35">
      <c r="A213" s="1">
        <v>44160</v>
      </c>
      <c r="B213" t="s">
        <v>42</v>
      </c>
      <c r="C213">
        <v>1</v>
      </c>
    </row>
    <row r="214" spans="1:3" x14ac:dyDescent="0.35">
      <c r="A214" s="1">
        <v>44160</v>
      </c>
      <c r="B214" t="s">
        <v>43</v>
      </c>
      <c r="C214">
        <v>53</v>
      </c>
    </row>
    <row r="215" spans="1:3" x14ac:dyDescent="0.35">
      <c r="A215" s="1">
        <v>44160</v>
      </c>
      <c r="B215" t="s">
        <v>55</v>
      </c>
      <c r="C215">
        <v>0</v>
      </c>
    </row>
    <row r="216" spans="1:3" x14ac:dyDescent="0.35">
      <c r="A216" s="1">
        <v>44160</v>
      </c>
      <c r="B216" t="s">
        <v>45</v>
      </c>
      <c r="C216">
        <v>53</v>
      </c>
    </row>
    <row r="217" spans="1:3" x14ac:dyDescent="0.35">
      <c r="A217" s="1">
        <v>44160</v>
      </c>
      <c r="B217" t="s">
        <v>46</v>
      </c>
      <c r="C217">
        <v>2</v>
      </c>
    </row>
    <row r="218" spans="1:3" x14ac:dyDescent="0.35">
      <c r="A218" s="1">
        <v>44160</v>
      </c>
      <c r="B218" t="s">
        <v>47</v>
      </c>
      <c r="C218">
        <v>45</v>
      </c>
    </row>
    <row r="219" spans="1:3" x14ac:dyDescent="0.35">
      <c r="A219" s="1">
        <v>44160</v>
      </c>
      <c r="B219" t="s">
        <v>48</v>
      </c>
      <c r="C219">
        <v>3</v>
      </c>
    </row>
    <row r="220" spans="1:3" x14ac:dyDescent="0.35">
      <c r="A220" s="1">
        <v>44160</v>
      </c>
      <c r="B220" t="s">
        <v>49</v>
      </c>
      <c r="C220">
        <v>66</v>
      </c>
    </row>
    <row r="221" spans="1:3" x14ac:dyDescent="0.35">
      <c r="A221" s="1">
        <v>44160</v>
      </c>
      <c r="B221" t="s">
        <v>51</v>
      </c>
      <c r="C221">
        <v>36</v>
      </c>
    </row>
    <row r="222" spans="1:3" x14ac:dyDescent="0.35">
      <c r="A222" s="1">
        <v>44160</v>
      </c>
      <c r="B222" t="s">
        <v>52</v>
      </c>
      <c r="C222">
        <v>31</v>
      </c>
    </row>
    <row r="223" spans="1:3" x14ac:dyDescent="0.35">
      <c r="A223" s="1">
        <v>44160</v>
      </c>
      <c r="B223" t="s">
        <v>53</v>
      </c>
      <c r="C223">
        <v>20</v>
      </c>
    </row>
    <row r="224" spans="1:3" x14ac:dyDescent="0.35">
      <c r="A224" s="1">
        <v>44160</v>
      </c>
      <c r="B224" t="s">
        <v>18</v>
      </c>
      <c r="C224">
        <v>0</v>
      </c>
    </row>
    <row r="225" spans="1:3" x14ac:dyDescent="0.35">
      <c r="A225" s="1">
        <v>44160</v>
      </c>
      <c r="B225" t="s">
        <v>54</v>
      </c>
      <c r="C225">
        <v>43</v>
      </c>
    </row>
    <row r="226" spans="1:3" x14ac:dyDescent="0.35">
      <c r="A226" s="1">
        <v>44167</v>
      </c>
      <c r="B226" t="s">
        <v>41</v>
      </c>
      <c r="C226">
        <v>5</v>
      </c>
    </row>
    <row r="227" spans="1:3" x14ac:dyDescent="0.35">
      <c r="A227" s="1">
        <v>44167</v>
      </c>
      <c r="B227" t="s">
        <v>42</v>
      </c>
      <c r="C227">
        <v>13</v>
      </c>
    </row>
    <row r="228" spans="1:3" x14ac:dyDescent="0.35">
      <c r="A228" s="1">
        <v>44167</v>
      </c>
      <c r="B228" t="s">
        <v>43</v>
      </c>
      <c r="C228">
        <v>51</v>
      </c>
    </row>
    <row r="229" spans="1:3" x14ac:dyDescent="0.35">
      <c r="A229" s="1">
        <v>44167</v>
      </c>
      <c r="B229" t="s">
        <v>55</v>
      </c>
      <c r="C229">
        <v>0</v>
      </c>
    </row>
    <row r="230" spans="1:3" x14ac:dyDescent="0.35">
      <c r="A230" s="1">
        <v>44167</v>
      </c>
      <c r="B230" t="s">
        <v>45</v>
      </c>
      <c r="C230">
        <v>58</v>
      </c>
    </row>
    <row r="231" spans="1:3" x14ac:dyDescent="0.35">
      <c r="A231" s="1">
        <v>44167</v>
      </c>
      <c r="B231" t="s">
        <v>46</v>
      </c>
      <c r="C231">
        <v>1</v>
      </c>
    </row>
    <row r="232" spans="1:3" x14ac:dyDescent="0.35">
      <c r="A232" s="1">
        <v>44167</v>
      </c>
      <c r="B232" t="s">
        <v>47</v>
      </c>
      <c r="C232">
        <v>50</v>
      </c>
    </row>
    <row r="233" spans="1:3" x14ac:dyDescent="0.35">
      <c r="A233" s="1">
        <v>44167</v>
      </c>
      <c r="B233" t="s">
        <v>48</v>
      </c>
      <c r="C233">
        <v>3</v>
      </c>
    </row>
    <row r="234" spans="1:3" x14ac:dyDescent="0.35">
      <c r="A234" s="1">
        <v>44167</v>
      </c>
      <c r="B234" t="s">
        <v>49</v>
      </c>
      <c r="C234">
        <v>70</v>
      </c>
    </row>
    <row r="235" spans="1:3" x14ac:dyDescent="0.35">
      <c r="A235" s="1">
        <v>44167</v>
      </c>
      <c r="B235" t="s">
        <v>51</v>
      </c>
      <c r="C235">
        <v>33</v>
      </c>
    </row>
    <row r="236" spans="1:3" x14ac:dyDescent="0.35">
      <c r="A236" s="1">
        <v>44167</v>
      </c>
      <c r="B236" t="s">
        <v>52</v>
      </c>
      <c r="C236">
        <v>27</v>
      </c>
    </row>
    <row r="237" spans="1:3" x14ac:dyDescent="0.35">
      <c r="A237" s="1">
        <v>44167</v>
      </c>
      <c r="B237" t="s">
        <v>53</v>
      </c>
      <c r="C237">
        <v>38</v>
      </c>
    </row>
    <row r="238" spans="1:3" x14ac:dyDescent="0.35">
      <c r="A238" s="1">
        <v>44167</v>
      </c>
      <c r="B238" t="s">
        <v>18</v>
      </c>
      <c r="C238">
        <v>0</v>
      </c>
    </row>
    <row r="239" spans="1:3" x14ac:dyDescent="0.35">
      <c r="A239" s="1">
        <v>44167</v>
      </c>
      <c r="B239" t="s">
        <v>54</v>
      </c>
      <c r="C239">
        <v>59</v>
      </c>
    </row>
    <row r="240" spans="1:3" x14ac:dyDescent="0.35">
      <c r="A240" s="1">
        <v>44174</v>
      </c>
      <c r="B240" t="s">
        <v>41</v>
      </c>
      <c r="C240">
        <v>9</v>
      </c>
    </row>
    <row r="241" spans="1:3" x14ac:dyDescent="0.35">
      <c r="A241" s="1">
        <v>44174</v>
      </c>
      <c r="B241" t="s">
        <v>42</v>
      </c>
      <c r="C241">
        <v>29</v>
      </c>
    </row>
    <row r="242" spans="1:3" x14ac:dyDescent="0.35">
      <c r="A242" s="1">
        <v>44174</v>
      </c>
      <c r="B242" t="s">
        <v>43</v>
      </c>
      <c r="C242">
        <v>74</v>
      </c>
    </row>
    <row r="243" spans="1:3" x14ac:dyDescent="0.35">
      <c r="A243" s="1">
        <v>44174</v>
      </c>
      <c r="B243" t="s">
        <v>55</v>
      </c>
      <c r="C243">
        <v>0</v>
      </c>
    </row>
    <row r="244" spans="1:3" x14ac:dyDescent="0.35">
      <c r="A244" s="1">
        <v>44174</v>
      </c>
      <c r="B244" t="s">
        <v>45</v>
      </c>
      <c r="C244">
        <v>61</v>
      </c>
    </row>
    <row r="245" spans="1:3" x14ac:dyDescent="0.35">
      <c r="A245" s="1">
        <v>44174</v>
      </c>
      <c r="B245" t="s">
        <v>46</v>
      </c>
      <c r="C245">
        <v>3</v>
      </c>
    </row>
    <row r="246" spans="1:3" x14ac:dyDescent="0.35">
      <c r="A246" s="1">
        <v>44174</v>
      </c>
      <c r="B246" t="s">
        <v>47</v>
      </c>
      <c r="C246">
        <v>46</v>
      </c>
    </row>
    <row r="247" spans="1:3" x14ac:dyDescent="0.35">
      <c r="A247" s="1">
        <v>44174</v>
      </c>
      <c r="B247" t="s">
        <v>48</v>
      </c>
      <c r="C247">
        <v>6</v>
      </c>
    </row>
    <row r="248" spans="1:3" x14ac:dyDescent="0.35">
      <c r="A248" s="1">
        <v>44174</v>
      </c>
      <c r="B248" t="s">
        <v>49</v>
      </c>
      <c r="C248">
        <v>95</v>
      </c>
    </row>
    <row r="249" spans="1:3" x14ac:dyDescent="0.35">
      <c r="A249" s="1">
        <v>44174</v>
      </c>
      <c r="B249" t="s">
        <v>51</v>
      </c>
      <c r="C249">
        <v>32</v>
      </c>
    </row>
    <row r="250" spans="1:3" x14ac:dyDescent="0.35">
      <c r="A250" s="1">
        <v>44174</v>
      </c>
      <c r="B250" t="s">
        <v>52</v>
      </c>
      <c r="C250">
        <v>36</v>
      </c>
    </row>
    <row r="251" spans="1:3" x14ac:dyDescent="0.35">
      <c r="A251" s="1">
        <v>44174</v>
      </c>
      <c r="B251" t="s">
        <v>53</v>
      </c>
      <c r="C251">
        <v>52</v>
      </c>
    </row>
    <row r="252" spans="1:3" x14ac:dyDescent="0.35">
      <c r="A252" s="1">
        <v>44174</v>
      </c>
      <c r="B252" t="s">
        <v>18</v>
      </c>
      <c r="C252">
        <v>0</v>
      </c>
    </row>
    <row r="253" spans="1:3" x14ac:dyDescent="0.35">
      <c r="A253" s="1">
        <v>44174</v>
      </c>
      <c r="B253" t="s">
        <v>54</v>
      </c>
      <c r="C253">
        <v>78</v>
      </c>
    </row>
    <row r="254" spans="1:3" x14ac:dyDescent="0.35">
      <c r="A254" s="1">
        <v>44181</v>
      </c>
      <c r="B254" t="s">
        <v>41</v>
      </c>
      <c r="C254">
        <v>15</v>
      </c>
    </row>
    <row r="255" spans="1:3" x14ac:dyDescent="0.35">
      <c r="A255" s="1">
        <v>44181</v>
      </c>
      <c r="B255" t="s">
        <v>42</v>
      </c>
      <c r="C255">
        <v>39</v>
      </c>
    </row>
    <row r="256" spans="1:3" x14ac:dyDescent="0.35">
      <c r="A256" s="1">
        <v>44181</v>
      </c>
      <c r="B256" t="s">
        <v>43</v>
      </c>
      <c r="C256">
        <v>107</v>
      </c>
    </row>
    <row r="257" spans="1:3" x14ac:dyDescent="0.35">
      <c r="A257" s="1">
        <v>44181</v>
      </c>
      <c r="B257" t="s">
        <v>55</v>
      </c>
      <c r="C257">
        <v>0</v>
      </c>
    </row>
    <row r="258" spans="1:3" x14ac:dyDescent="0.35">
      <c r="A258" s="1">
        <v>44181</v>
      </c>
      <c r="B258" t="s">
        <v>45</v>
      </c>
      <c r="C258">
        <v>81</v>
      </c>
    </row>
    <row r="259" spans="1:3" x14ac:dyDescent="0.35">
      <c r="A259" s="1">
        <v>44181</v>
      </c>
      <c r="B259" t="s">
        <v>46</v>
      </c>
      <c r="C259">
        <v>4</v>
      </c>
    </row>
    <row r="260" spans="1:3" x14ac:dyDescent="0.35">
      <c r="A260" s="1">
        <v>44181</v>
      </c>
      <c r="B260" t="s">
        <v>47</v>
      </c>
      <c r="C260">
        <v>58</v>
      </c>
    </row>
    <row r="261" spans="1:3" x14ac:dyDescent="0.35">
      <c r="A261" s="1">
        <v>44181</v>
      </c>
      <c r="B261" t="s">
        <v>48</v>
      </c>
      <c r="C261">
        <v>10</v>
      </c>
    </row>
    <row r="262" spans="1:3" x14ac:dyDescent="0.35">
      <c r="A262" s="1">
        <v>44181</v>
      </c>
      <c r="B262" t="s">
        <v>49</v>
      </c>
      <c r="C262">
        <v>110</v>
      </c>
    </row>
    <row r="263" spans="1:3" x14ac:dyDescent="0.35">
      <c r="A263" s="1">
        <v>44181</v>
      </c>
      <c r="B263" t="s">
        <v>51</v>
      </c>
      <c r="C263">
        <v>41</v>
      </c>
    </row>
    <row r="264" spans="1:3" x14ac:dyDescent="0.35">
      <c r="A264" s="1">
        <v>44181</v>
      </c>
      <c r="B264" t="s">
        <v>52</v>
      </c>
      <c r="C264">
        <v>41</v>
      </c>
    </row>
    <row r="265" spans="1:3" x14ac:dyDescent="0.35">
      <c r="A265" s="1">
        <v>44181</v>
      </c>
      <c r="B265" t="s">
        <v>53</v>
      </c>
      <c r="C265">
        <v>51</v>
      </c>
    </row>
    <row r="266" spans="1:3" x14ac:dyDescent="0.35">
      <c r="A266" s="1">
        <v>44181</v>
      </c>
      <c r="B266" t="s">
        <v>18</v>
      </c>
      <c r="C266">
        <v>0</v>
      </c>
    </row>
    <row r="267" spans="1:3" x14ac:dyDescent="0.35">
      <c r="A267" s="1">
        <v>44181</v>
      </c>
      <c r="B267" t="s">
        <v>54</v>
      </c>
      <c r="C267">
        <v>88</v>
      </c>
    </row>
    <row r="268" spans="1:3" x14ac:dyDescent="0.35">
      <c r="A268" s="1">
        <v>44188</v>
      </c>
      <c r="B268" t="s">
        <v>41</v>
      </c>
      <c r="C268">
        <v>23</v>
      </c>
    </row>
    <row r="269" spans="1:3" x14ac:dyDescent="0.35">
      <c r="A269" s="1">
        <v>44188</v>
      </c>
      <c r="B269" t="s">
        <v>42</v>
      </c>
      <c r="C269">
        <v>38</v>
      </c>
    </row>
    <row r="270" spans="1:3" x14ac:dyDescent="0.35">
      <c r="A270" s="1">
        <v>44188</v>
      </c>
      <c r="B270" t="s">
        <v>43</v>
      </c>
      <c r="C270">
        <v>100</v>
      </c>
    </row>
    <row r="271" spans="1:3" x14ac:dyDescent="0.35">
      <c r="A271" s="1">
        <v>44188</v>
      </c>
      <c r="B271" t="s">
        <v>55</v>
      </c>
      <c r="C271">
        <v>0</v>
      </c>
    </row>
    <row r="272" spans="1:3" x14ac:dyDescent="0.35">
      <c r="A272" s="1">
        <v>44188</v>
      </c>
      <c r="B272" t="s">
        <v>45</v>
      </c>
      <c r="C272">
        <v>110</v>
      </c>
    </row>
    <row r="273" spans="1:3" x14ac:dyDescent="0.35">
      <c r="A273" s="1">
        <v>44188</v>
      </c>
      <c r="B273" t="s">
        <v>46</v>
      </c>
      <c r="C273">
        <v>7</v>
      </c>
    </row>
    <row r="274" spans="1:3" x14ac:dyDescent="0.35">
      <c r="A274" s="1">
        <v>44188</v>
      </c>
      <c r="B274" t="s">
        <v>47</v>
      </c>
      <c r="C274">
        <v>69</v>
      </c>
    </row>
    <row r="275" spans="1:3" x14ac:dyDescent="0.35">
      <c r="A275" s="1">
        <v>44188</v>
      </c>
      <c r="B275" t="s">
        <v>48</v>
      </c>
      <c r="C275">
        <v>14</v>
      </c>
    </row>
    <row r="276" spans="1:3" x14ac:dyDescent="0.35">
      <c r="A276" s="1">
        <v>44188</v>
      </c>
      <c r="B276" t="s">
        <v>49</v>
      </c>
      <c r="C276">
        <v>126</v>
      </c>
    </row>
    <row r="277" spans="1:3" x14ac:dyDescent="0.35">
      <c r="A277" s="1">
        <v>44188</v>
      </c>
      <c r="B277" t="s">
        <v>51</v>
      </c>
      <c r="C277">
        <v>47</v>
      </c>
    </row>
    <row r="278" spans="1:3" x14ac:dyDescent="0.35">
      <c r="A278" s="1">
        <v>44188</v>
      </c>
      <c r="B278" t="s">
        <v>52</v>
      </c>
      <c r="C278">
        <v>41</v>
      </c>
    </row>
    <row r="279" spans="1:3" x14ac:dyDescent="0.35">
      <c r="A279" s="1">
        <v>44188</v>
      </c>
      <c r="B279" t="s">
        <v>53</v>
      </c>
      <c r="C279">
        <v>45</v>
      </c>
    </row>
    <row r="280" spans="1:3" x14ac:dyDescent="0.35">
      <c r="A280" s="1">
        <v>44188</v>
      </c>
      <c r="B280" t="s">
        <v>18</v>
      </c>
      <c r="C280">
        <v>0</v>
      </c>
    </row>
    <row r="281" spans="1:3" x14ac:dyDescent="0.35">
      <c r="A281" s="1">
        <v>44188</v>
      </c>
      <c r="B281" t="s">
        <v>54</v>
      </c>
      <c r="C281">
        <v>95</v>
      </c>
    </row>
    <row r="282" spans="1:3" x14ac:dyDescent="0.35">
      <c r="A282" s="1">
        <v>44195</v>
      </c>
      <c r="B282" t="s">
        <v>41</v>
      </c>
      <c r="C282">
        <v>25</v>
      </c>
    </row>
    <row r="283" spans="1:3" x14ac:dyDescent="0.35">
      <c r="A283" s="1">
        <v>44195</v>
      </c>
      <c r="B283" t="s">
        <v>42</v>
      </c>
      <c r="C283">
        <v>30</v>
      </c>
    </row>
    <row r="284" spans="1:3" x14ac:dyDescent="0.35">
      <c r="A284" s="1">
        <v>44195</v>
      </c>
      <c r="B284" t="s">
        <v>43</v>
      </c>
      <c r="C284">
        <v>81</v>
      </c>
    </row>
    <row r="285" spans="1:3" x14ac:dyDescent="0.35">
      <c r="A285" s="1">
        <v>44195</v>
      </c>
      <c r="B285" t="s">
        <v>55</v>
      </c>
      <c r="C285" s="14">
        <v>0</v>
      </c>
    </row>
    <row r="286" spans="1:3" x14ac:dyDescent="0.35">
      <c r="A286" s="1">
        <v>44195</v>
      </c>
      <c r="B286" t="s">
        <v>45</v>
      </c>
      <c r="C286">
        <v>123</v>
      </c>
    </row>
    <row r="287" spans="1:3" x14ac:dyDescent="0.35">
      <c r="A287" s="1">
        <v>44195</v>
      </c>
      <c r="B287" t="s">
        <v>46</v>
      </c>
      <c r="C287">
        <v>11</v>
      </c>
    </row>
    <row r="288" spans="1:3" x14ac:dyDescent="0.35">
      <c r="A288" s="1">
        <v>44195</v>
      </c>
      <c r="B288" t="s">
        <v>47</v>
      </c>
      <c r="C288">
        <v>67</v>
      </c>
    </row>
    <row r="289" spans="1:5" x14ac:dyDescent="0.35">
      <c r="A289" s="1">
        <v>44195</v>
      </c>
      <c r="B289" t="s">
        <v>48</v>
      </c>
      <c r="C289">
        <v>16</v>
      </c>
    </row>
    <row r="290" spans="1:5" x14ac:dyDescent="0.35">
      <c r="A290" s="1">
        <v>44195</v>
      </c>
      <c r="B290" t="s">
        <v>49</v>
      </c>
      <c r="C290">
        <v>154</v>
      </c>
    </row>
    <row r="291" spans="1:5" x14ac:dyDescent="0.35">
      <c r="A291" s="1">
        <v>44195</v>
      </c>
      <c r="B291" t="s">
        <v>51</v>
      </c>
      <c r="C291">
        <v>59</v>
      </c>
    </row>
    <row r="292" spans="1:5" x14ac:dyDescent="0.35">
      <c r="A292" s="1">
        <v>44195</v>
      </c>
      <c r="B292" t="s">
        <v>52</v>
      </c>
      <c r="C292">
        <v>51</v>
      </c>
    </row>
    <row r="293" spans="1:5" x14ac:dyDescent="0.35">
      <c r="A293" s="1">
        <v>44195</v>
      </c>
      <c r="B293" t="s">
        <v>53</v>
      </c>
      <c r="C293">
        <v>57</v>
      </c>
    </row>
    <row r="294" spans="1:5" x14ac:dyDescent="0.35">
      <c r="A294" s="1">
        <v>44195</v>
      </c>
      <c r="B294" t="s">
        <v>18</v>
      </c>
      <c r="C294">
        <v>0</v>
      </c>
    </row>
    <row r="295" spans="1:5" x14ac:dyDescent="0.35">
      <c r="A295" s="1">
        <v>44195</v>
      </c>
      <c r="B295" t="s">
        <v>54</v>
      </c>
      <c r="C295">
        <v>122</v>
      </c>
    </row>
    <row r="296" spans="1:5" x14ac:dyDescent="0.35">
      <c r="A296" s="1">
        <v>44202</v>
      </c>
      <c r="B296" s="14" t="s">
        <v>41</v>
      </c>
      <c r="C296" s="14">
        <v>37</v>
      </c>
      <c r="E296" s="14"/>
    </row>
    <row r="297" spans="1:5" x14ac:dyDescent="0.35">
      <c r="A297" s="1">
        <v>44202</v>
      </c>
      <c r="B297" s="14" t="s">
        <v>42</v>
      </c>
      <c r="C297" s="14">
        <v>28</v>
      </c>
      <c r="E297" s="14"/>
    </row>
    <row r="298" spans="1:5" x14ac:dyDescent="0.35">
      <c r="A298" s="1">
        <v>44202</v>
      </c>
      <c r="B298" s="14" t="s">
        <v>43</v>
      </c>
      <c r="C298" s="14">
        <v>99</v>
      </c>
      <c r="E298" s="14"/>
    </row>
    <row r="299" spans="1:5" x14ac:dyDescent="0.35">
      <c r="A299" s="1">
        <v>44202</v>
      </c>
      <c r="B299" s="14" t="s">
        <v>55</v>
      </c>
      <c r="C299" s="14">
        <v>0</v>
      </c>
      <c r="E299" s="14"/>
    </row>
    <row r="300" spans="1:5" x14ac:dyDescent="0.35">
      <c r="A300" s="1">
        <v>44202</v>
      </c>
      <c r="B300" s="14" t="s">
        <v>45</v>
      </c>
      <c r="C300" s="14">
        <v>140</v>
      </c>
      <c r="E300" s="14"/>
    </row>
    <row r="301" spans="1:5" x14ac:dyDescent="0.35">
      <c r="A301" s="1">
        <v>44202</v>
      </c>
      <c r="B301" s="14" t="s">
        <v>46</v>
      </c>
      <c r="C301" s="14">
        <v>6</v>
      </c>
      <c r="E301" s="14"/>
    </row>
    <row r="302" spans="1:5" x14ac:dyDescent="0.35">
      <c r="A302" s="1">
        <v>44202</v>
      </c>
      <c r="B302" s="14" t="s">
        <v>47</v>
      </c>
      <c r="C302" s="14">
        <v>62</v>
      </c>
      <c r="E302" s="14"/>
    </row>
    <row r="303" spans="1:5" x14ac:dyDescent="0.35">
      <c r="A303" s="1">
        <v>44202</v>
      </c>
      <c r="B303" s="14" t="s">
        <v>48</v>
      </c>
      <c r="C303" s="14">
        <v>20</v>
      </c>
      <c r="E303" s="14"/>
    </row>
    <row r="304" spans="1:5" x14ac:dyDescent="0.35">
      <c r="A304" s="1">
        <v>44202</v>
      </c>
      <c r="B304" s="14" t="s">
        <v>49</v>
      </c>
      <c r="C304" s="14">
        <v>174</v>
      </c>
      <c r="E304" s="14"/>
    </row>
    <row r="305" spans="1:5" x14ac:dyDescent="0.35">
      <c r="A305" s="1">
        <v>44202</v>
      </c>
      <c r="B305" s="14" t="s">
        <v>51</v>
      </c>
      <c r="C305" s="14">
        <v>77</v>
      </c>
      <c r="E305" s="14"/>
    </row>
    <row r="306" spans="1:5" x14ac:dyDescent="0.35">
      <c r="A306" s="1">
        <v>44202</v>
      </c>
      <c r="B306" s="14" t="s">
        <v>52</v>
      </c>
      <c r="C306" s="14">
        <v>67</v>
      </c>
      <c r="E306" s="14"/>
    </row>
    <row r="307" spans="1:5" x14ac:dyDescent="0.35">
      <c r="A307" s="1">
        <v>44202</v>
      </c>
      <c r="B307" s="14" t="s">
        <v>53</v>
      </c>
      <c r="C307" s="14">
        <v>64</v>
      </c>
      <c r="E307" s="14"/>
    </row>
    <row r="308" spans="1:5" x14ac:dyDescent="0.35">
      <c r="A308" s="1">
        <v>44202</v>
      </c>
      <c r="B308" s="14" t="s">
        <v>18</v>
      </c>
      <c r="C308" s="14">
        <v>1</v>
      </c>
      <c r="E308" s="14"/>
    </row>
    <row r="309" spans="1:5" x14ac:dyDescent="0.35">
      <c r="A309" s="1">
        <v>44202</v>
      </c>
      <c r="B309" s="14" t="s">
        <v>54</v>
      </c>
      <c r="C309" s="14">
        <v>150</v>
      </c>
      <c r="E309" s="14"/>
    </row>
    <row r="310" spans="1:5" x14ac:dyDescent="0.35">
      <c r="A310" s="1">
        <v>44209</v>
      </c>
      <c r="B310" t="s">
        <v>41</v>
      </c>
      <c r="C310">
        <v>46</v>
      </c>
    </row>
    <row r="311" spans="1:5" x14ac:dyDescent="0.35">
      <c r="A311" s="1">
        <v>44209</v>
      </c>
      <c r="B311" t="s">
        <v>42</v>
      </c>
      <c r="C311">
        <v>32</v>
      </c>
    </row>
    <row r="312" spans="1:5" x14ac:dyDescent="0.35">
      <c r="A312" s="1">
        <v>44209</v>
      </c>
      <c r="B312" t="s">
        <v>43</v>
      </c>
      <c r="C312">
        <v>122</v>
      </c>
    </row>
    <row r="313" spans="1:5" x14ac:dyDescent="0.35">
      <c r="A313" s="1">
        <v>44209</v>
      </c>
      <c r="B313" t="s">
        <v>55</v>
      </c>
      <c r="C313">
        <v>0</v>
      </c>
    </row>
    <row r="314" spans="1:5" x14ac:dyDescent="0.35">
      <c r="A314" s="1">
        <v>44209</v>
      </c>
      <c r="B314" t="s">
        <v>45</v>
      </c>
      <c r="C314">
        <v>136</v>
      </c>
    </row>
    <row r="315" spans="1:5" x14ac:dyDescent="0.35">
      <c r="A315" s="1">
        <v>44209</v>
      </c>
      <c r="B315" t="s">
        <v>46</v>
      </c>
      <c r="C315">
        <v>2</v>
      </c>
    </row>
    <row r="316" spans="1:5" x14ac:dyDescent="0.35">
      <c r="A316" s="1">
        <v>44209</v>
      </c>
      <c r="B316" t="s">
        <v>47</v>
      </c>
      <c r="C316">
        <v>66</v>
      </c>
    </row>
    <row r="317" spans="1:5" x14ac:dyDescent="0.35">
      <c r="A317" s="1">
        <v>44209</v>
      </c>
      <c r="B317" t="s">
        <v>48</v>
      </c>
      <c r="C317">
        <v>20</v>
      </c>
    </row>
    <row r="318" spans="1:5" x14ac:dyDescent="0.35">
      <c r="A318" s="1">
        <v>44209</v>
      </c>
      <c r="B318" t="s">
        <v>49</v>
      </c>
      <c r="C318">
        <v>180</v>
      </c>
    </row>
    <row r="319" spans="1:5" x14ac:dyDescent="0.35">
      <c r="A319" s="1">
        <v>44209</v>
      </c>
      <c r="B319" t="s">
        <v>51</v>
      </c>
      <c r="C319">
        <v>81</v>
      </c>
    </row>
    <row r="320" spans="1:5" x14ac:dyDescent="0.35">
      <c r="A320" s="1">
        <v>44209</v>
      </c>
      <c r="B320" t="s">
        <v>52</v>
      </c>
      <c r="C320">
        <v>76</v>
      </c>
    </row>
    <row r="321" spans="1:3" x14ac:dyDescent="0.35">
      <c r="A321" s="1">
        <v>44209</v>
      </c>
      <c r="B321" t="s">
        <v>53</v>
      </c>
      <c r="C321">
        <v>73</v>
      </c>
    </row>
    <row r="322" spans="1:3" x14ac:dyDescent="0.35">
      <c r="A322" s="1">
        <v>44209</v>
      </c>
      <c r="B322" t="s">
        <v>18</v>
      </c>
      <c r="C322">
        <v>2</v>
      </c>
    </row>
    <row r="323" spans="1:3" x14ac:dyDescent="0.35">
      <c r="A323" s="1">
        <v>44209</v>
      </c>
      <c r="B323" t="s">
        <v>54</v>
      </c>
      <c r="C323">
        <v>158</v>
      </c>
    </row>
    <row r="324" spans="1:3" s="14" customFormat="1" x14ac:dyDescent="0.35">
      <c r="A324" s="1">
        <v>44216</v>
      </c>
      <c r="B324" s="14" t="s">
        <v>41</v>
      </c>
      <c r="C324" s="14">
        <v>44</v>
      </c>
    </row>
    <row r="325" spans="1:3" s="14" customFormat="1" x14ac:dyDescent="0.35">
      <c r="A325" s="1">
        <v>44216</v>
      </c>
      <c r="B325" s="14" t="s">
        <v>42</v>
      </c>
      <c r="C325" s="14">
        <v>36</v>
      </c>
    </row>
    <row r="326" spans="1:3" s="14" customFormat="1" x14ac:dyDescent="0.35">
      <c r="A326" s="1">
        <v>44216</v>
      </c>
      <c r="B326" s="14" t="s">
        <v>43</v>
      </c>
      <c r="C326" s="14">
        <v>129</v>
      </c>
    </row>
    <row r="327" spans="1:3" s="14" customFormat="1" x14ac:dyDescent="0.35">
      <c r="A327" s="1">
        <v>44216</v>
      </c>
      <c r="B327" s="14" t="s">
        <v>55</v>
      </c>
      <c r="C327" s="14">
        <v>0</v>
      </c>
    </row>
    <row r="328" spans="1:3" s="14" customFormat="1" x14ac:dyDescent="0.35">
      <c r="A328" s="1">
        <v>44216</v>
      </c>
      <c r="B328" s="14" t="s">
        <v>45</v>
      </c>
      <c r="C328" s="14">
        <v>113</v>
      </c>
    </row>
    <row r="329" spans="1:3" s="14" customFormat="1" x14ac:dyDescent="0.35">
      <c r="A329" s="1">
        <v>44216</v>
      </c>
      <c r="B329" s="14" t="s">
        <v>46</v>
      </c>
      <c r="C329" s="14">
        <v>3</v>
      </c>
    </row>
    <row r="330" spans="1:3" s="14" customFormat="1" x14ac:dyDescent="0.35">
      <c r="A330" s="1">
        <v>44216</v>
      </c>
      <c r="B330" s="14" t="s">
        <v>47</v>
      </c>
      <c r="C330" s="14">
        <v>65</v>
      </c>
    </row>
    <row r="331" spans="1:3" s="14" customFormat="1" x14ac:dyDescent="0.35">
      <c r="A331" s="1">
        <v>44216</v>
      </c>
      <c r="B331" s="14" t="s">
        <v>48</v>
      </c>
      <c r="C331" s="14">
        <v>16</v>
      </c>
    </row>
    <row r="332" spans="1:3" s="14" customFormat="1" x14ac:dyDescent="0.35">
      <c r="A332" s="1">
        <v>44216</v>
      </c>
      <c r="B332" s="14" t="s">
        <v>49</v>
      </c>
      <c r="C332" s="14">
        <v>178</v>
      </c>
    </row>
    <row r="333" spans="1:3" s="14" customFormat="1" x14ac:dyDescent="0.35">
      <c r="A333" s="1">
        <v>44216</v>
      </c>
      <c r="B333" s="14" t="s">
        <v>51</v>
      </c>
      <c r="C333" s="14">
        <v>73</v>
      </c>
    </row>
    <row r="334" spans="1:3" s="14" customFormat="1" x14ac:dyDescent="0.35">
      <c r="A334" s="1">
        <v>44216</v>
      </c>
      <c r="B334" s="14" t="s">
        <v>52</v>
      </c>
      <c r="C334" s="14">
        <v>67</v>
      </c>
    </row>
    <row r="335" spans="1:3" s="14" customFormat="1" x14ac:dyDescent="0.35">
      <c r="A335" s="1">
        <v>44216</v>
      </c>
      <c r="B335" s="14" t="s">
        <v>53</v>
      </c>
      <c r="C335" s="14">
        <v>92</v>
      </c>
    </row>
    <row r="336" spans="1:3" s="14" customFormat="1" x14ac:dyDescent="0.35">
      <c r="A336" s="1">
        <v>44216</v>
      </c>
      <c r="B336" s="14" t="s">
        <v>18</v>
      </c>
      <c r="C336" s="14">
        <v>1</v>
      </c>
    </row>
    <row r="337" spans="1:3" s="14" customFormat="1" x14ac:dyDescent="0.35">
      <c r="A337" s="1">
        <v>44216</v>
      </c>
      <c r="B337" s="14" t="s">
        <v>54</v>
      </c>
      <c r="C337" s="14">
        <v>152</v>
      </c>
    </row>
    <row r="338" spans="1:3" x14ac:dyDescent="0.35">
      <c r="A338" s="1">
        <v>44223</v>
      </c>
      <c r="B338" s="14" t="s">
        <v>41</v>
      </c>
      <c r="C338" s="14">
        <v>46</v>
      </c>
    </row>
    <row r="339" spans="1:3" x14ac:dyDescent="0.35">
      <c r="A339" s="1">
        <v>44223</v>
      </c>
      <c r="B339" s="14" t="s">
        <v>42</v>
      </c>
      <c r="C339" s="14">
        <v>33</v>
      </c>
    </row>
    <row r="340" spans="1:3" x14ac:dyDescent="0.35">
      <c r="A340" s="1">
        <v>44223</v>
      </c>
      <c r="B340" s="14" t="s">
        <v>43</v>
      </c>
      <c r="C340" s="14">
        <v>125</v>
      </c>
    </row>
    <row r="341" spans="1:3" x14ac:dyDescent="0.35">
      <c r="A341" s="1">
        <v>44223</v>
      </c>
      <c r="B341" s="14" t="s">
        <v>55</v>
      </c>
      <c r="C341" s="14">
        <v>0</v>
      </c>
    </row>
    <row r="342" spans="1:3" x14ac:dyDescent="0.35">
      <c r="A342" s="1">
        <v>44223</v>
      </c>
      <c r="B342" s="14" t="s">
        <v>45</v>
      </c>
      <c r="C342" s="14">
        <v>102</v>
      </c>
    </row>
    <row r="343" spans="1:3" x14ac:dyDescent="0.35">
      <c r="A343" s="1">
        <v>44223</v>
      </c>
      <c r="B343" s="14" t="s">
        <v>46</v>
      </c>
      <c r="C343" s="14">
        <v>3</v>
      </c>
    </row>
    <row r="344" spans="1:3" x14ac:dyDescent="0.35">
      <c r="A344" s="1">
        <v>44223</v>
      </c>
      <c r="B344" s="14" t="s">
        <v>47</v>
      </c>
      <c r="C344" s="14">
        <v>68</v>
      </c>
    </row>
    <row r="345" spans="1:3" x14ac:dyDescent="0.35">
      <c r="A345" s="1">
        <v>44223</v>
      </c>
      <c r="B345" s="14" t="s">
        <v>48</v>
      </c>
      <c r="C345" s="14">
        <v>18</v>
      </c>
    </row>
    <row r="346" spans="1:3" x14ac:dyDescent="0.35">
      <c r="A346" s="1">
        <v>44223</v>
      </c>
      <c r="B346" s="14" t="s">
        <v>49</v>
      </c>
      <c r="C346" s="14">
        <v>169</v>
      </c>
    </row>
    <row r="347" spans="1:3" x14ac:dyDescent="0.35">
      <c r="A347" s="1">
        <v>44223</v>
      </c>
      <c r="B347" s="14" t="s">
        <v>51</v>
      </c>
      <c r="C347" s="14">
        <v>80</v>
      </c>
    </row>
    <row r="348" spans="1:3" x14ac:dyDescent="0.35">
      <c r="A348" s="1">
        <v>44223</v>
      </c>
      <c r="B348" s="14" t="s">
        <v>52</v>
      </c>
      <c r="C348" s="14">
        <v>75</v>
      </c>
    </row>
    <row r="349" spans="1:3" x14ac:dyDescent="0.35">
      <c r="A349" s="1">
        <v>44223</v>
      </c>
      <c r="B349" s="14" t="s">
        <v>53</v>
      </c>
      <c r="C349" s="14">
        <v>98</v>
      </c>
    </row>
    <row r="350" spans="1:3" x14ac:dyDescent="0.35">
      <c r="A350" s="1">
        <v>44223</v>
      </c>
      <c r="B350" s="14" t="s">
        <v>18</v>
      </c>
      <c r="C350" s="14">
        <v>0</v>
      </c>
    </row>
    <row r="351" spans="1:3" x14ac:dyDescent="0.35">
      <c r="A351" s="1">
        <v>44223</v>
      </c>
      <c r="B351" s="14" t="s">
        <v>54</v>
      </c>
      <c r="C351" s="14">
        <v>135</v>
      </c>
    </row>
    <row r="352" spans="1:3" x14ac:dyDescent="0.35">
      <c r="A352" s="1">
        <v>44230</v>
      </c>
      <c r="B352" t="s">
        <v>41</v>
      </c>
      <c r="C352">
        <v>39</v>
      </c>
    </row>
    <row r="353" spans="1:3" x14ac:dyDescent="0.35">
      <c r="A353" s="1">
        <v>44230</v>
      </c>
      <c r="B353" t="s">
        <v>42</v>
      </c>
      <c r="C353">
        <v>33</v>
      </c>
    </row>
    <row r="354" spans="1:3" x14ac:dyDescent="0.35">
      <c r="A354" s="1">
        <v>44230</v>
      </c>
      <c r="B354" t="s">
        <v>43</v>
      </c>
      <c r="C354">
        <v>103</v>
      </c>
    </row>
    <row r="355" spans="1:3" x14ac:dyDescent="0.35">
      <c r="A355" s="1">
        <v>44230</v>
      </c>
      <c r="B355" t="s">
        <v>55</v>
      </c>
      <c r="C355">
        <v>0</v>
      </c>
    </row>
    <row r="356" spans="1:3" x14ac:dyDescent="0.35">
      <c r="A356" s="1">
        <v>44230</v>
      </c>
      <c r="B356" t="s">
        <v>45</v>
      </c>
      <c r="C356">
        <v>115</v>
      </c>
    </row>
    <row r="357" spans="1:3" x14ac:dyDescent="0.35">
      <c r="A357" s="1">
        <v>44230</v>
      </c>
      <c r="B357" t="s">
        <v>46</v>
      </c>
      <c r="C357">
        <v>3</v>
      </c>
    </row>
    <row r="358" spans="1:3" x14ac:dyDescent="0.35">
      <c r="A358" s="1">
        <v>44230</v>
      </c>
      <c r="B358" t="s">
        <v>47</v>
      </c>
      <c r="C358">
        <v>54</v>
      </c>
    </row>
    <row r="359" spans="1:3" x14ac:dyDescent="0.35">
      <c r="A359" s="1">
        <v>44230</v>
      </c>
      <c r="B359" t="s">
        <v>48</v>
      </c>
      <c r="C359">
        <v>15</v>
      </c>
    </row>
    <row r="360" spans="1:3" x14ac:dyDescent="0.35">
      <c r="A360" s="1">
        <v>44230</v>
      </c>
      <c r="B360" t="s">
        <v>49</v>
      </c>
      <c r="C360">
        <v>168</v>
      </c>
    </row>
    <row r="361" spans="1:3" x14ac:dyDescent="0.35">
      <c r="A361" s="1">
        <v>44230</v>
      </c>
      <c r="B361" t="s">
        <v>51</v>
      </c>
      <c r="C361">
        <v>77</v>
      </c>
    </row>
    <row r="362" spans="1:3" x14ac:dyDescent="0.35">
      <c r="A362" s="1">
        <v>44230</v>
      </c>
      <c r="B362" t="s">
        <v>52</v>
      </c>
      <c r="C362">
        <v>66</v>
      </c>
    </row>
    <row r="363" spans="1:3" x14ac:dyDescent="0.35">
      <c r="A363" s="1">
        <v>44230</v>
      </c>
      <c r="B363" t="s">
        <v>53</v>
      </c>
      <c r="C363">
        <v>79</v>
      </c>
    </row>
    <row r="364" spans="1:3" x14ac:dyDescent="0.35">
      <c r="A364" s="1">
        <v>44230</v>
      </c>
      <c r="B364" t="s">
        <v>18</v>
      </c>
      <c r="C364">
        <v>0</v>
      </c>
    </row>
    <row r="365" spans="1:3" x14ac:dyDescent="0.35">
      <c r="A365" s="1">
        <v>44230</v>
      </c>
      <c r="B365" t="s">
        <v>54</v>
      </c>
      <c r="C365">
        <v>113</v>
      </c>
    </row>
    <row r="366" spans="1:3" x14ac:dyDescent="0.35">
      <c r="A366" s="1">
        <v>44237</v>
      </c>
      <c r="B366" s="14" t="s">
        <v>41</v>
      </c>
      <c r="C366" s="14">
        <v>31</v>
      </c>
    </row>
    <row r="367" spans="1:3" x14ac:dyDescent="0.35">
      <c r="A367" s="1">
        <v>44237</v>
      </c>
      <c r="B367" s="14" t="s">
        <v>42</v>
      </c>
      <c r="C367" s="14">
        <v>36</v>
      </c>
    </row>
    <row r="368" spans="1:3" x14ac:dyDescent="0.35">
      <c r="A368" s="1">
        <v>44237</v>
      </c>
      <c r="B368" s="14" t="s">
        <v>43</v>
      </c>
      <c r="C368" s="14">
        <v>97</v>
      </c>
    </row>
    <row r="369" spans="1:3" x14ac:dyDescent="0.35">
      <c r="A369" s="1">
        <v>44237</v>
      </c>
      <c r="B369" s="14" t="s">
        <v>55</v>
      </c>
      <c r="C369" s="14">
        <v>0</v>
      </c>
    </row>
    <row r="370" spans="1:3" x14ac:dyDescent="0.35">
      <c r="A370" s="1">
        <v>44237</v>
      </c>
      <c r="B370" s="14" t="s">
        <v>45</v>
      </c>
      <c r="C370" s="14">
        <v>123</v>
      </c>
    </row>
    <row r="371" spans="1:3" x14ac:dyDescent="0.35">
      <c r="A371" s="1">
        <v>44237</v>
      </c>
      <c r="B371" s="14" t="s">
        <v>46</v>
      </c>
      <c r="C371" s="14">
        <v>3</v>
      </c>
    </row>
    <row r="372" spans="1:3" x14ac:dyDescent="0.35">
      <c r="A372" s="1">
        <v>44237</v>
      </c>
      <c r="B372" s="14" t="s">
        <v>47</v>
      </c>
      <c r="C372" s="14">
        <v>66</v>
      </c>
    </row>
    <row r="373" spans="1:3" x14ac:dyDescent="0.35">
      <c r="A373" s="1">
        <v>44237</v>
      </c>
      <c r="B373" s="14" t="s">
        <v>48</v>
      </c>
      <c r="C373" s="14">
        <v>13</v>
      </c>
    </row>
    <row r="374" spans="1:3" x14ac:dyDescent="0.35">
      <c r="A374" s="1">
        <v>44237</v>
      </c>
      <c r="B374" s="14" t="s">
        <v>49</v>
      </c>
      <c r="C374" s="14">
        <v>198</v>
      </c>
    </row>
    <row r="375" spans="1:3" x14ac:dyDescent="0.35">
      <c r="A375" s="1">
        <v>44237</v>
      </c>
      <c r="B375" s="14" t="s">
        <v>51</v>
      </c>
      <c r="C375" s="14">
        <v>83</v>
      </c>
    </row>
    <row r="376" spans="1:3" x14ac:dyDescent="0.35">
      <c r="A376" s="1">
        <v>44237</v>
      </c>
      <c r="B376" s="14" t="s">
        <v>52</v>
      </c>
      <c r="C376" s="14">
        <v>67</v>
      </c>
    </row>
    <row r="377" spans="1:3" x14ac:dyDescent="0.35">
      <c r="A377" s="1">
        <v>44237</v>
      </c>
      <c r="B377" s="14" t="s">
        <v>53</v>
      </c>
      <c r="C377" s="14">
        <v>75</v>
      </c>
    </row>
    <row r="378" spans="1:3" x14ac:dyDescent="0.35">
      <c r="A378" s="1">
        <v>44237</v>
      </c>
      <c r="B378" s="14" t="s">
        <v>18</v>
      </c>
      <c r="C378" s="14">
        <v>0</v>
      </c>
    </row>
    <row r="379" spans="1:3" x14ac:dyDescent="0.35">
      <c r="A379" s="1">
        <v>44237</v>
      </c>
      <c r="B379" s="14" t="s">
        <v>54</v>
      </c>
      <c r="C379" s="14">
        <v>115</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43"/>
  <sheetViews>
    <sheetView workbookViewId="0">
      <pane ySplit="1" topLeftCell="A333" activePane="bottomLeft" state="frozen"/>
      <selection pane="bottomLeft" activeCell="E343" sqref="E343"/>
    </sheetView>
  </sheetViews>
  <sheetFormatPr defaultRowHeight="14.5" x14ac:dyDescent="0.35"/>
  <cols>
    <col min="1" max="1" width="13.1796875" style="1" bestFit="1" customWidth="1"/>
    <col min="2" max="2" width="17.1796875" bestFit="1" customWidth="1"/>
    <col min="3" max="3" width="15.453125" bestFit="1" customWidth="1"/>
    <col min="4" max="4" width="15.81640625" bestFit="1" customWidth="1"/>
    <col min="5" max="5" width="14" bestFit="1" customWidth="1"/>
    <col min="6" max="6" width="29" style="18" bestFit="1" customWidth="1"/>
  </cols>
  <sheetData>
    <row r="1" spans="1:6" s="2" customFormat="1" x14ac:dyDescent="0.35">
      <c r="A1" s="3" t="s">
        <v>87</v>
      </c>
      <c r="B1" s="2" t="s">
        <v>88</v>
      </c>
      <c r="C1" s="2" t="s">
        <v>89</v>
      </c>
      <c r="D1" s="2" t="s">
        <v>90</v>
      </c>
      <c r="E1" s="2" t="s">
        <v>21</v>
      </c>
      <c r="F1" s="17" t="s">
        <v>91</v>
      </c>
    </row>
    <row r="2" spans="1:6" x14ac:dyDescent="0.35">
      <c r="A2" s="1">
        <v>43900</v>
      </c>
      <c r="B2">
        <v>0</v>
      </c>
      <c r="C2">
        <v>0</v>
      </c>
      <c r="D2">
        <v>0</v>
      </c>
      <c r="E2">
        <v>0</v>
      </c>
    </row>
    <row r="3" spans="1:6" x14ac:dyDescent="0.35">
      <c r="A3" s="1">
        <v>43901</v>
      </c>
      <c r="B3">
        <v>0</v>
      </c>
      <c r="C3">
        <f>B3+C2</f>
        <v>0</v>
      </c>
      <c r="D3">
        <v>0</v>
      </c>
      <c r="E3">
        <f>D3+E2</f>
        <v>0</v>
      </c>
    </row>
    <row r="4" spans="1:6" x14ac:dyDescent="0.35">
      <c r="A4" s="1">
        <v>43902</v>
      </c>
      <c r="B4">
        <v>0</v>
      </c>
      <c r="C4">
        <f t="shared" ref="C4:C67" si="0">B4+C3</f>
        <v>0</v>
      </c>
      <c r="D4">
        <v>0</v>
      </c>
      <c r="E4">
        <f t="shared" ref="E4:E67" si="1">D4+E3</f>
        <v>0</v>
      </c>
    </row>
    <row r="5" spans="1:6" x14ac:dyDescent="0.35">
      <c r="A5" s="1">
        <v>43903</v>
      </c>
      <c r="B5">
        <v>0</v>
      </c>
      <c r="C5">
        <f t="shared" si="0"/>
        <v>0</v>
      </c>
      <c r="D5">
        <v>0</v>
      </c>
      <c r="E5">
        <f t="shared" si="1"/>
        <v>0</v>
      </c>
    </row>
    <row r="6" spans="1:6" x14ac:dyDescent="0.35">
      <c r="A6" s="1">
        <v>43904</v>
      </c>
      <c r="B6">
        <v>0</v>
      </c>
      <c r="C6">
        <f t="shared" si="0"/>
        <v>0</v>
      </c>
      <c r="D6">
        <v>0</v>
      </c>
      <c r="E6">
        <f t="shared" si="1"/>
        <v>0</v>
      </c>
    </row>
    <row r="7" spans="1:6" x14ac:dyDescent="0.35">
      <c r="A7" s="1">
        <v>43905</v>
      </c>
      <c r="B7">
        <v>0</v>
      </c>
      <c r="C7">
        <f t="shared" si="0"/>
        <v>0</v>
      </c>
      <c r="D7">
        <v>0</v>
      </c>
      <c r="E7">
        <f t="shared" si="1"/>
        <v>0</v>
      </c>
    </row>
    <row r="8" spans="1:6" x14ac:dyDescent="0.35">
      <c r="A8" s="1">
        <v>43906</v>
      </c>
      <c r="B8">
        <v>0</v>
      </c>
      <c r="C8">
        <f t="shared" si="0"/>
        <v>0</v>
      </c>
      <c r="D8">
        <v>0</v>
      </c>
      <c r="E8">
        <f t="shared" si="1"/>
        <v>0</v>
      </c>
    </row>
    <row r="9" spans="1:6" x14ac:dyDescent="0.35">
      <c r="A9" s="1">
        <v>43907</v>
      </c>
      <c r="B9">
        <v>0</v>
      </c>
      <c r="C9">
        <f t="shared" si="0"/>
        <v>0</v>
      </c>
      <c r="D9">
        <v>0</v>
      </c>
      <c r="E9">
        <f t="shared" si="1"/>
        <v>0</v>
      </c>
    </row>
    <row r="10" spans="1:6" x14ac:dyDescent="0.35">
      <c r="A10" s="1">
        <v>43908</v>
      </c>
      <c r="B10">
        <v>2</v>
      </c>
      <c r="C10">
        <f t="shared" si="0"/>
        <v>2</v>
      </c>
      <c r="D10">
        <v>0</v>
      </c>
      <c r="E10">
        <f t="shared" si="1"/>
        <v>0</v>
      </c>
    </row>
    <row r="11" spans="1:6" x14ac:dyDescent="0.35">
      <c r="A11" s="1">
        <v>43909</v>
      </c>
      <c r="B11">
        <v>1</v>
      </c>
      <c r="C11">
        <f t="shared" si="0"/>
        <v>3</v>
      </c>
      <c r="D11">
        <v>0</v>
      </c>
      <c r="E11">
        <f t="shared" si="1"/>
        <v>0</v>
      </c>
    </row>
    <row r="12" spans="1:6" x14ac:dyDescent="0.35">
      <c r="A12" s="1">
        <v>43910</v>
      </c>
      <c r="B12">
        <v>2</v>
      </c>
      <c r="C12">
        <f t="shared" si="0"/>
        <v>5</v>
      </c>
      <c r="D12">
        <v>0</v>
      </c>
      <c r="E12">
        <f t="shared" si="1"/>
        <v>0</v>
      </c>
    </row>
    <row r="13" spans="1:6" x14ac:dyDescent="0.35">
      <c r="A13" s="1">
        <v>43911</v>
      </c>
      <c r="B13">
        <v>2</v>
      </c>
      <c r="C13">
        <f t="shared" si="0"/>
        <v>7</v>
      </c>
      <c r="D13">
        <v>0</v>
      </c>
      <c r="E13">
        <f t="shared" si="1"/>
        <v>0</v>
      </c>
    </row>
    <row r="14" spans="1:6" x14ac:dyDescent="0.35">
      <c r="A14" s="1">
        <v>43912</v>
      </c>
      <c r="B14">
        <v>4</v>
      </c>
      <c r="C14">
        <f t="shared" si="0"/>
        <v>11</v>
      </c>
      <c r="D14">
        <v>0</v>
      </c>
      <c r="E14">
        <f t="shared" si="1"/>
        <v>0</v>
      </c>
    </row>
    <row r="15" spans="1:6" x14ac:dyDescent="0.35">
      <c r="A15" s="1">
        <v>43913</v>
      </c>
      <c r="B15">
        <v>6</v>
      </c>
      <c r="C15">
        <f t="shared" si="0"/>
        <v>17</v>
      </c>
      <c r="D15">
        <v>0</v>
      </c>
      <c r="E15">
        <f t="shared" si="1"/>
        <v>0</v>
      </c>
    </row>
    <row r="16" spans="1:6" x14ac:dyDescent="0.35">
      <c r="A16" s="1">
        <v>43914</v>
      </c>
      <c r="B16">
        <v>9</v>
      </c>
      <c r="C16">
        <f t="shared" si="0"/>
        <v>26</v>
      </c>
      <c r="D16">
        <v>0</v>
      </c>
      <c r="E16">
        <f t="shared" si="1"/>
        <v>0</v>
      </c>
      <c r="F16" s="18">
        <f t="shared" ref="F16:F79" si="2">AVERAGE(B10:B16)</f>
        <v>3.7142857142857144</v>
      </c>
    </row>
    <row r="17" spans="1:6" x14ac:dyDescent="0.35">
      <c r="A17" s="1">
        <v>43915</v>
      </c>
      <c r="B17">
        <v>7</v>
      </c>
      <c r="C17">
        <f t="shared" si="0"/>
        <v>33</v>
      </c>
      <c r="D17">
        <v>0</v>
      </c>
      <c r="E17">
        <f t="shared" si="1"/>
        <v>0</v>
      </c>
      <c r="F17" s="18">
        <f t="shared" si="2"/>
        <v>4.4285714285714288</v>
      </c>
    </row>
    <row r="18" spans="1:6" x14ac:dyDescent="0.35">
      <c r="A18" s="1">
        <v>43916</v>
      </c>
      <c r="B18">
        <v>9</v>
      </c>
      <c r="C18">
        <f t="shared" si="0"/>
        <v>42</v>
      </c>
      <c r="D18">
        <v>1</v>
      </c>
      <c r="E18">
        <f t="shared" si="1"/>
        <v>1</v>
      </c>
      <c r="F18" s="18">
        <f t="shared" si="2"/>
        <v>5.5714285714285712</v>
      </c>
    </row>
    <row r="19" spans="1:6" x14ac:dyDescent="0.35">
      <c r="A19" s="1">
        <v>43917</v>
      </c>
      <c r="B19">
        <v>15</v>
      </c>
      <c r="C19">
        <f t="shared" si="0"/>
        <v>57</v>
      </c>
      <c r="D19">
        <v>0</v>
      </c>
      <c r="E19">
        <f t="shared" si="1"/>
        <v>1</v>
      </c>
      <c r="F19" s="18">
        <f t="shared" si="2"/>
        <v>7.4285714285714288</v>
      </c>
    </row>
    <row r="20" spans="1:6" x14ac:dyDescent="0.35">
      <c r="A20" s="1">
        <v>43918</v>
      </c>
      <c r="B20">
        <v>15</v>
      </c>
      <c r="C20">
        <f t="shared" si="0"/>
        <v>72</v>
      </c>
      <c r="D20">
        <v>0</v>
      </c>
      <c r="E20">
        <f t="shared" si="1"/>
        <v>1</v>
      </c>
      <c r="F20" s="18">
        <f t="shared" si="2"/>
        <v>9.2857142857142865</v>
      </c>
    </row>
    <row r="21" spans="1:6" x14ac:dyDescent="0.35">
      <c r="A21" s="1">
        <v>43919</v>
      </c>
      <c r="B21">
        <v>25</v>
      </c>
      <c r="C21">
        <f t="shared" si="0"/>
        <v>97</v>
      </c>
      <c r="D21">
        <v>1</v>
      </c>
      <c r="E21">
        <f t="shared" si="1"/>
        <v>2</v>
      </c>
      <c r="F21" s="18">
        <f t="shared" si="2"/>
        <v>12.285714285714286</v>
      </c>
    </row>
    <row r="22" spans="1:6" x14ac:dyDescent="0.35">
      <c r="A22" s="1">
        <v>43920</v>
      </c>
      <c r="B22">
        <v>28</v>
      </c>
      <c r="C22">
        <f t="shared" si="0"/>
        <v>125</v>
      </c>
      <c r="D22">
        <v>0</v>
      </c>
      <c r="E22">
        <f t="shared" si="1"/>
        <v>2</v>
      </c>
      <c r="F22" s="18">
        <f t="shared" si="2"/>
        <v>15.428571428571429</v>
      </c>
    </row>
    <row r="23" spans="1:6" x14ac:dyDescent="0.35">
      <c r="A23" s="1">
        <v>43921</v>
      </c>
      <c r="B23">
        <v>28</v>
      </c>
      <c r="C23">
        <f t="shared" si="0"/>
        <v>153</v>
      </c>
      <c r="D23">
        <v>0</v>
      </c>
      <c r="E23">
        <f t="shared" si="1"/>
        <v>2</v>
      </c>
      <c r="F23" s="18">
        <f t="shared" si="2"/>
        <v>18.142857142857142</v>
      </c>
    </row>
    <row r="24" spans="1:6" x14ac:dyDescent="0.35">
      <c r="A24" s="1">
        <v>43922</v>
      </c>
      <c r="B24">
        <v>36</v>
      </c>
      <c r="C24">
        <f t="shared" si="0"/>
        <v>189</v>
      </c>
      <c r="D24">
        <v>0</v>
      </c>
      <c r="E24">
        <f t="shared" si="1"/>
        <v>2</v>
      </c>
      <c r="F24" s="18">
        <f t="shared" si="2"/>
        <v>22.285714285714285</v>
      </c>
    </row>
    <row r="25" spans="1:6" x14ac:dyDescent="0.35">
      <c r="A25" s="1">
        <v>43923</v>
      </c>
      <c r="B25">
        <v>41</v>
      </c>
      <c r="C25">
        <f t="shared" si="0"/>
        <v>230</v>
      </c>
      <c r="D25">
        <v>2</v>
      </c>
      <c r="E25">
        <f t="shared" si="1"/>
        <v>4</v>
      </c>
      <c r="F25" s="18">
        <f t="shared" si="2"/>
        <v>26.857142857142858</v>
      </c>
    </row>
    <row r="26" spans="1:6" x14ac:dyDescent="0.35">
      <c r="A26" s="1">
        <v>43924</v>
      </c>
      <c r="B26">
        <v>38</v>
      </c>
      <c r="C26">
        <f t="shared" si="0"/>
        <v>268</v>
      </c>
      <c r="D26">
        <v>1</v>
      </c>
      <c r="E26">
        <f t="shared" si="1"/>
        <v>5</v>
      </c>
      <c r="F26" s="18">
        <f t="shared" si="2"/>
        <v>30.142857142857142</v>
      </c>
    </row>
    <row r="27" spans="1:6" x14ac:dyDescent="0.35">
      <c r="A27" s="1">
        <v>43925</v>
      </c>
      <c r="B27">
        <v>38</v>
      </c>
      <c r="C27">
        <f t="shared" si="0"/>
        <v>306</v>
      </c>
      <c r="D27">
        <v>1</v>
      </c>
      <c r="E27">
        <f t="shared" si="1"/>
        <v>6</v>
      </c>
      <c r="F27" s="18">
        <f t="shared" si="2"/>
        <v>33.428571428571431</v>
      </c>
    </row>
    <row r="28" spans="1:6" x14ac:dyDescent="0.35">
      <c r="A28" s="1">
        <v>43926</v>
      </c>
      <c r="B28">
        <v>68</v>
      </c>
      <c r="C28">
        <f t="shared" si="0"/>
        <v>374</v>
      </c>
      <c r="D28">
        <v>0</v>
      </c>
      <c r="E28">
        <f t="shared" si="1"/>
        <v>6</v>
      </c>
      <c r="F28" s="18">
        <f t="shared" si="2"/>
        <v>39.571428571428569</v>
      </c>
    </row>
    <row r="29" spans="1:6" x14ac:dyDescent="0.35">
      <c r="A29" s="1">
        <v>43927</v>
      </c>
      <c r="B29">
        <v>79</v>
      </c>
      <c r="C29">
        <f t="shared" si="0"/>
        <v>453</v>
      </c>
      <c r="D29">
        <v>1</v>
      </c>
      <c r="E29">
        <f t="shared" si="1"/>
        <v>7</v>
      </c>
      <c r="F29" s="18">
        <f t="shared" si="2"/>
        <v>46.857142857142854</v>
      </c>
    </row>
    <row r="30" spans="1:6" x14ac:dyDescent="0.35">
      <c r="A30" s="1">
        <v>43928</v>
      </c>
      <c r="B30">
        <v>71</v>
      </c>
      <c r="C30">
        <f t="shared" si="0"/>
        <v>524</v>
      </c>
      <c r="D30">
        <v>0</v>
      </c>
      <c r="E30">
        <f t="shared" si="1"/>
        <v>7</v>
      </c>
      <c r="F30" s="18">
        <f t="shared" si="2"/>
        <v>53</v>
      </c>
    </row>
    <row r="31" spans="1:6" x14ac:dyDescent="0.35">
      <c r="A31" s="1">
        <v>43929</v>
      </c>
      <c r="B31">
        <v>100</v>
      </c>
      <c r="C31">
        <f t="shared" si="0"/>
        <v>624</v>
      </c>
      <c r="D31">
        <v>3</v>
      </c>
      <c r="E31">
        <f t="shared" si="1"/>
        <v>10</v>
      </c>
      <c r="F31" s="18">
        <f t="shared" si="2"/>
        <v>62.142857142857146</v>
      </c>
    </row>
    <row r="32" spans="1:6" x14ac:dyDescent="0.35">
      <c r="A32" s="1">
        <v>43930</v>
      </c>
      <c r="B32">
        <v>113</v>
      </c>
      <c r="C32">
        <f t="shared" si="0"/>
        <v>737</v>
      </c>
      <c r="D32">
        <v>3</v>
      </c>
      <c r="E32">
        <f t="shared" si="1"/>
        <v>13</v>
      </c>
      <c r="F32" s="18">
        <f t="shared" si="2"/>
        <v>72.428571428571431</v>
      </c>
    </row>
    <row r="33" spans="1:6" x14ac:dyDescent="0.35">
      <c r="A33" s="1">
        <v>43931</v>
      </c>
      <c r="B33">
        <v>107</v>
      </c>
      <c r="C33">
        <f t="shared" si="0"/>
        <v>844</v>
      </c>
      <c r="D33">
        <v>2</v>
      </c>
      <c r="E33">
        <f t="shared" si="1"/>
        <v>15</v>
      </c>
      <c r="F33" s="18">
        <f t="shared" si="2"/>
        <v>82.285714285714292</v>
      </c>
    </row>
    <row r="34" spans="1:6" x14ac:dyDescent="0.35">
      <c r="A34" s="1">
        <v>43932</v>
      </c>
      <c r="B34">
        <v>120</v>
      </c>
      <c r="C34">
        <f t="shared" si="0"/>
        <v>964</v>
      </c>
      <c r="D34">
        <v>4</v>
      </c>
      <c r="E34">
        <f t="shared" si="1"/>
        <v>19</v>
      </c>
      <c r="F34" s="18">
        <f t="shared" si="2"/>
        <v>94</v>
      </c>
    </row>
    <row r="35" spans="1:6" x14ac:dyDescent="0.35">
      <c r="A35" s="1">
        <v>43933</v>
      </c>
      <c r="B35">
        <v>114</v>
      </c>
      <c r="C35">
        <f t="shared" si="0"/>
        <v>1078</v>
      </c>
      <c r="D35">
        <v>5</v>
      </c>
      <c r="E35">
        <f t="shared" si="1"/>
        <v>24</v>
      </c>
      <c r="F35" s="18">
        <f t="shared" si="2"/>
        <v>100.57142857142857</v>
      </c>
    </row>
    <row r="36" spans="1:6" x14ac:dyDescent="0.35">
      <c r="A36" s="1">
        <v>43934</v>
      </c>
      <c r="B36">
        <v>162</v>
      </c>
      <c r="C36">
        <f t="shared" si="0"/>
        <v>1240</v>
      </c>
      <c r="D36">
        <v>7</v>
      </c>
      <c r="E36">
        <f t="shared" si="1"/>
        <v>31</v>
      </c>
      <c r="F36" s="18">
        <f t="shared" si="2"/>
        <v>112.42857142857143</v>
      </c>
    </row>
    <row r="37" spans="1:6" x14ac:dyDescent="0.35">
      <c r="A37" s="1">
        <v>43935</v>
      </c>
      <c r="B37">
        <v>122</v>
      </c>
      <c r="C37">
        <f t="shared" si="0"/>
        <v>1362</v>
      </c>
      <c r="D37">
        <v>9</v>
      </c>
      <c r="E37">
        <f t="shared" si="1"/>
        <v>40</v>
      </c>
      <c r="F37" s="18">
        <f t="shared" si="2"/>
        <v>119.71428571428571</v>
      </c>
    </row>
    <row r="38" spans="1:6" x14ac:dyDescent="0.35">
      <c r="A38" s="1">
        <v>43936</v>
      </c>
      <c r="B38">
        <v>178</v>
      </c>
      <c r="C38">
        <f t="shared" si="0"/>
        <v>1540</v>
      </c>
      <c r="D38">
        <v>6</v>
      </c>
      <c r="E38">
        <f t="shared" si="1"/>
        <v>46</v>
      </c>
      <c r="F38" s="18">
        <f t="shared" si="2"/>
        <v>130.85714285714286</v>
      </c>
    </row>
    <row r="39" spans="1:6" x14ac:dyDescent="0.35">
      <c r="A39" s="1">
        <v>43937</v>
      </c>
      <c r="B39">
        <v>174</v>
      </c>
      <c r="C39">
        <f t="shared" si="0"/>
        <v>1714</v>
      </c>
      <c r="D39">
        <v>4</v>
      </c>
      <c r="E39">
        <f t="shared" si="1"/>
        <v>50</v>
      </c>
      <c r="F39" s="18">
        <f t="shared" si="2"/>
        <v>139.57142857142858</v>
      </c>
    </row>
    <row r="40" spans="1:6" x14ac:dyDescent="0.35">
      <c r="A40" s="1">
        <v>43938</v>
      </c>
      <c r="B40">
        <v>167</v>
      </c>
      <c r="C40">
        <f t="shared" si="0"/>
        <v>1881</v>
      </c>
      <c r="D40">
        <v>8</v>
      </c>
      <c r="E40">
        <f t="shared" si="1"/>
        <v>58</v>
      </c>
      <c r="F40" s="18">
        <f t="shared" si="2"/>
        <v>148.14285714285714</v>
      </c>
    </row>
    <row r="41" spans="1:6" x14ac:dyDescent="0.35">
      <c r="A41" s="1">
        <v>43939</v>
      </c>
      <c r="B41">
        <v>171</v>
      </c>
      <c r="C41">
        <f t="shared" si="0"/>
        <v>2052</v>
      </c>
      <c r="D41">
        <v>5</v>
      </c>
      <c r="E41">
        <f t="shared" si="1"/>
        <v>63</v>
      </c>
      <c r="F41" s="18">
        <f t="shared" si="2"/>
        <v>155.42857142857142</v>
      </c>
    </row>
    <row r="42" spans="1:6" x14ac:dyDescent="0.35">
      <c r="A42" s="1">
        <v>43940</v>
      </c>
      <c r="B42">
        <v>178</v>
      </c>
      <c r="C42">
        <f t="shared" si="0"/>
        <v>2230</v>
      </c>
      <c r="D42">
        <v>4</v>
      </c>
      <c r="E42">
        <f t="shared" si="1"/>
        <v>67</v>
      </c>
      <c r="F42" s="18">
        <f t="shared" si="2"/>
        <v>164.57142857142858</v>
      </c>
    </row>
    <row r="43" spans="1:6" x14ac:dyDescent="0.35">
      <c r="A43" s="1">
        <v>43941</v>
      </c>
      <c r="B43">
        <v>173</v>
      </c>
      <c r="C43">
        <f t="shared" si="0"/>
        <v>2403</v>
      </c>
      <c r="D43">
        <v>10</v>
      </c>
      <c r="E43">
        <f t="shared" si="1"/>
        <v>77</v>
      </c>
      <c r="F43" s="18">
        <f t="shared" si="2"/>
        <v>166.14285714285714</v>
      </c>
    </row>
    <row r="44" spans="1:6" x14ac:dyDescent="0.35">
      <c r="A44" s="1">
        <v>43942</v>
      </c>
      <c r="B44">
        <v>160</v>
      </c>
      <c r="C44">
        <f t="shared" si="0"/>
        <v>2563</v>
      </c>
      <c r="D44">
        <v>2</v>
      </c>
      <c r="E44">
        <f t="shared" si="1"/>
        <v>79</v>
      </c>
      <c r="F44" s="18">
        <f t="shared" si="2"/>
        <v>171.57142857142858</v>
      </c>
    </row>
    <row r="45" spans="1:6" x14ac:dyDescent="0.35">
      <c r="A45" s="1">
        <v>43943</v>
      </c>
      <c r="B45">
        <v>153</v>
      </c>
      <c r="C45">
        <f t="shared" si="0"/>
        <v>2716</v>
      </c>
      <c r="D45">
        <v>1</v>
      </c>
      <c r="E45">
        <f t="shared" si="1"/>
        <v>80</v>
      </c>
      <c r="F45" s="18">
        <f t="shared" si="2"/>
        <v>168</v>
      </c>
    </row>
    <row r="46" spans="1:6" x14ac:dyDescent="0.35">
      <c r="A46" s="1">
        <v>43944</v>
      </c>
      <c r="B46">
        <v>190</v>
      </c>
      <c r="C46">
        <f t="shared" si="0"/>
        <v>2906</v>
      </c>
      <c r="D46">
        <v>5</v>
      </c>
      <c r="E46">
        <f t="shared" si="1"/>
        <v>85</v>
      </c>
      <c r="F46" s="18">
        <f t="shared" si="2"/>
        <v>170.28571428571428</v>
      </c>
    </row>
    <row r="47" spans="1:6" x14ac:dyDescent="0.35">
      <c r="A47" s="1">
        <v>43945</v>
      </c>
      <c r="B47">
        <v>197</v>
      </c>
      <c r="C47">
        <f t="shared" si="0"/>
        <v>3103</v>
      </c>
      <c r="D47">
        <v>6</v>
      </c>
      <c r="E47">
        <f t="shared" si="1"/>
        <v>91</v>
      </c>
      <c r="F47" s="18">
        <f t="shared" si="2"/>
        <v>174.57142857142858</v>
      </c>
    </row>
    <row r="48" spans="1:6" x14ac:dyDescent="0.35">
      <c r="A48" s="1">
        <v>43946</v>
      </c>
      <c r="B48">
        <v>151</v>
      </c>
      <c r="C48">
        <f t="shared" si="0"/>
        <v>3254</v>
      </c>
      <c r="D48">
        <v>2</v>
      </c>
      <c r="E48">
        <f t="shared" si="1"/>
        <v>93</v>
      </c>
      <c r="F48" s="18">
        <f t="shared" si="2"/>
        <v>171.71428571428572</v>
      </c>
    </row>
    <row r="49" spans="1:6" x14ac:dyDescent="0.35">
      <c r="A49" s="1">
        <v>43947</v>
      </c>
      <c r="B49">
        <v>151</v>
      </c>
      <c r="C49">
        <f t="shared" si="0"/>
        <v>3405</v>
      </c>
      <c r="D49">
        <v>4</v>
      </c>
      <c r="E49">
        <f t="shared" si="1"/>
        <v>97</v>
      </c>
      <c r="F49" s="18">
        <f t="shared" si="2"/>
        <v>167.85714285714286</v>
      </c>
    </row>
    <row r="50" spans="1:6" x14ac:dyDescent="0.35">
      <c r="A50" s="1">
        <v>43948</v>
      </c>
      <c r="B50">
        <v>157</v>
      </c>
      <c r="C50">
        <f t="shared" si="0"/>
        <v>3562</v>
      </c>
      <c r="D50">
        <v>5</v>
      </c>
      <c r="E50">
        <f t="shared" si="1"/>
        <v>102</v>
      </c>
      <c r="F50" s="18">
        <f t="shared" si="2"/>
        <v>165.57142857142858</v>
      </c>
    </row>
    <row r="51" spans="1:6" x14ac:dyDescent="0.35">
      <c r="A51" s="1">
        <v>43949</v>
      </c>
      <c r="B51">
        <v>141</v>
      </c>
      <c r="C51">
        <f t="shared" si="0"/>
        <v>3703</v>
      </c>
      <c r="D51">
        <v>5</v>
      </c>
      <c r="E51">
        <f t="shared" si="1"/>
        <v>107</v>
      </c>
      <c r="F51" s="18">
        <f t="shared" si="2"/>
        <v>162.85714285714286</v>
      </c>
    </row>
    <row r="52" spans="1:6" x14ac:dyDescent="0.35">
      <c r="A52" s="1">
        <v>43950</v>
      </c>
      <c r="B52">
        <v>164</v>
      </c>
      <c r="C52">
        <f t="shared" si="0"/>
        <v>3867</v>
      </c>
      <c r="D52">
        <v>6</v>
      </c>
      <c r="E52">
        <f t="shared" si="1"/>
        <v>113</v>
      </c>
      <c r="F52" s="18">
        <f t="shared" si="2"/>
        <v>164.42857142857142</v>
      </c>
    </row>
    <row r="53" spans="1:6" x14ac:dyDescent="0.35">
      <c r="A53" s="1">
        <v>43951</v>
      </c>
      <c r="B53">
        <v>143</v>
      </c>
      <c r="C53">
        <f t="shared" si="0"/>
        <v>4010</v>
      </c>
      <c r="D53">
        <v>2</v>
      </c>
      <c r="E53">
        <f t="shared" si="1"/>
        <v>115</v>
      </c>
      <c r="F53" s="18">
        <f t="shared" si="2"/>
        <v>157.71428571428572</v>
      </c>
    </row>
    <row r="54" spans="1:6" x14ac:dyDescent="0.35">
      <c r="A54" s="1">
        <v>43952</v>
      </c>
      <c r="B54">
        <v>176</v>
      </c>
      <c r="C54">
        <f t="shared" si="0"/>
        <v>4186</v>
      </c>
      <c r="D54">
        <v>3</v>
      </c>
      <c r="E54">
        <f t="shared" si="1"/>
        <v>118</v>
      </c>
      <c r="F54" s="18">
        <f t="shared" si="2"/>
        <v>154.71428571428572</v>
      </c>
    </row>
    <row r="55" spans="1:6" x14ac:dyDescent="0.35">
      <c r="A55" s="1">
        <v>43953</v>
      </c>
      <c r="B55">
        <v>144</v>
      </c>
      <c r="C55">
        <f t="shared" si="0"/>
        <v>4330</v>
      </c>
      <c r="D55">
        <v>3</v>
      </c>
      <c r="E55">
        <f t="shared" si="1"/>
        <v>121</v>
      </c>
      <c r="F55" s="18">
        <f t="shared" si="2"/>
        <v>153.71428571428572</v>
      </c>
    </row>
    <row r="56" spans="1:6" x14ac:dyDescent="0.35">
      <c r="A56" s="1">
        <v>43954</v>
      </c>
      <c r="B56">
        <v>137</v>
      </c>
      <c r="C56">
        <f t="shared" si="0"/>
        <v>4467</v>
      </c>
      <c r="D56">
        <v>3</v>
      </c>
      <c r="E56">
        <f t="shared" si="1"/>
        <v>124</v>
      </c>
      <c r="F56" s="18">
        <f t="shared" si="2"/>
        <v>151.71428571428572</v>
      </c>
    </row>
    <row r="57" spans="1:6" x14ac:dyDescent="0.35">
      <c r="A57" s="1">
        <v>43955</v>
      </c>
      <c r="B57">
        <v>135</v>
      </c>
      <c r="C57">
        <f t="shared" si="0"/>
        <v>4602</v>
      </c>
      <c r="D57">
        <v>4</v>
      </c>
      <c r="E57">
        <f t="shared" si="1"/>
        <v>128</v>
      </c>
      <c r="F57" s="18">
        <f t="shared" si="2"/>
        <v>148.57142857142858</v>
      </c>
    </row>
    <row r="58" spans="1:6" x14ac:dyDescent="0.35">
      <c r="A58" s="1">
        <v>43956</v>
      </c>
      <c r="B58">
        <v>137</v>
      </c>
      <c r="C58">
        <f t="shared" si="0"/>
        <v>4739</v>
      </c>
      <c r="D58">
        <v>5</v>
      </c>
      <c r="E58">
        <f t="shared" si="1"/>
        <v>133</v>
      </c>
      <c r="F58" s="18">
        <f t="shared" si="2"/>
        <v>148</v>
      </c>
    </row>
    <row r="59" spans="1:6" x14ac:dyDescent="0.35">
      <c r="A59" s="1">
        <v>43957</v>
      </c>
      <c r="B59">
        <v>138</v>
      </c>
      <c r="C59">
        <f t="shared" si="0"/>
        <v>4877</v>
      </c>
      <c r="D59">
        <v>6</v>
      </c>
      <c r="E59">
        <f t="shared" si="1"/>
        <v>139</v>
      </c>
      <c r="F59" s="18">
        <f t="shared" si="2"/>
        <v>144.28571428571428</v>
      </c>
    </row>
    <row r="60" spans="1:6" x14ac:dyDescent="0.35">
      <c r="A60" s="1">
        <v>43958</v>
      </c>
      <c r="B60">
        <v>130</v>
      </c>
      <c r="C60">
        <f t="shared" si="0"/>
        <v>5007</v>
      </c>
      <c r="D60">
        <v>2</v>
      </c>
      <c r="E60">
        <f t="shared" si="1"/>
        <v>141</v>
      </c>
      <c r="F60" s="18">
        <f t="shared" si="2"/>
        <v>142.42857142857142</v>
      </c>
    </row>
    <row r="61" spans="1:6" x14ac:dyDescent="0.35">
      <c r="A61" s="1">
        <v>43959</v>
      </c>
      <c r="B61">
        <v>110</v>
      </c>
      <c r="C61">
        <f t="shared" si="0"/>
        <v>5117</v>
      </c>
      <c r="D61">
        <v>6</v>
      </c>
      <c r="E61">
        <f t="shared" si="1"/>
        <v>147</v>
      </c>
      <c r="F61" s="18">
        <f t="shared" si="2"/>
        <v>133</v>
      </c>
    </row>
    <row r="62" spans="1:6" x14ac:dyDescent="0.35">
      <c r="A62" s="1">
        <v>43960</v>
      </c>
      <c r="B62">
        <v>105</v>
      </c>
      <c r="C62">
        <f t="shared" si="0"/>
        <v>5222</v>
      </c>
      <c r="D62">
        <v>9</v>
      </c>
      <c r="E62">
        <f t="shared" si="1"/>
        <v>156</v>
      </c>
      <c r="F62" s="18">
        <f t="shared" si="2"/>
        <v>127.42857142857143</v>
      </c>
    </row>
    <row r="63" spans="1:6" x14ac:dyDescent="0.35">
      <c r="A63" s="1">
        <v>43961</v>
      </c>
      <c r="B63">
        <v>126</v>
      </c>
      <c r="C63">
        <f t="shared" si="0"/>
        <v>5348</v>
      </c>
      <c r="D63">
        <v>1</v>
      </c>
      <c r="E63">
        <f t="shared" si="1"/>
        <v>157</v>
      </c>
      <c r="F63" s="18">
        <f t="shared" si="2"/>
        <v>125.85714285714286</v>
      </c>
    </row>
    <row r="64" spans="1:6" x14ac:dyDescent="0.35">
      <c r="A64" s="1">
        <v>43962</v>
      </c>
      <c r="B64">
        <v>127</v>
      </c>
      <c r="C64">
        <f t="shared" si="0"/>
        <v>5475</v>
      </c>
      <c r="D64">
        <v>3</v>
      </c>
      <c r="E64">
        <f t="shared" si="1"/>
        <v>160</v>
      </c>
      <c r="F64" s="18">
        <f t="shared" si="2"/>
        <v>124.71428571428571</v>
      </c>
    </row>
    <row r="65" spans="1:6" x14ac:dyDescent="0.35">
      <c r="A65" s="1">
        <v>43963</v>
      </c>
      <c r="B65">
        <v>112</v>
      </c>
      <c r="C65">
        <f t="shared" si="0"/>
        <v>5587</v>
      </c>
      <c r="D65">
        <v>4</v>
      </c>
      <c r="E65">
        <f t="shared" si="1"/>
        <v>164</v>
      </c>
      <c r="F65" s="18">
        <f t="shared" si="2"/>
        <v>121.14285714285714</v>
      </c>
    </row>
    <row r="66" spans="1:6" x14ac:dyDescent="0.35">
      <c r="A66" s="1">
        <v>43964</v>
      </c>
      <c r="B66">
        <v>115</v>
      </c>
      <c r="C66">
        <f t="shared" si="0"/>
        <v>5702</v>
      </c>
      <c r="D66">
        <v>1</v>
      </c>
      <c r="E66">
        <f t="shared" si="1"/>
        <v>165</v>
      </c>
      <c r="F66" s="18">
        <f t="shared" si="2"/>
        <v>117.85714285714286</v>
      </c>
    </row>
    <row r="67" spans="1:6" x14ac:dyDescent="0.35">
      <c r="A67" s="1">
        <v>43965</v>
      </c>
      <c r="B67">
        <v>100</v>
      </c>
      <c r="C67">
        <f t="shared" si="0"/>
        <v>5802</v>
      </c>
      <c r="D67">
        <v>4</v>
      </c>
      <c r="E67">
        <f t="shared" si="1"/>
        <v>169</v>
      </c>
      <c r="F67" s="18">
        <f t="shared" si="2"/>
        <v>113.57142857142857</v>
      </c>
    </row>
    <row r="68" spans="1:6" x14ac:dyDescent="0.35">
      <c r="A68" s="1">
        <v>43966</v>
      </c>
      <c r="B68">
        <v>119</v>
      </c>
      <c r="C68">
        <f t="shared" ref="C68:C131" si="3">B68+C67</f>
        <v>5921</v>
      </c>
      <c r="D68">
        <v>4</v>
      </c>
      <c r="E68">
        <f t="shared" ref="E68:E131" si="4">D68+E67</f>
        <v>173</v>
      </c>
      <c r="F68" s="18">
        <f t="shared" si="2"/>
        <v>114.85714285714286</v>
      </c>
    </row>
    <row r="69" spans="1:6" x14ac:dyDescent="0.35">
      <c r="A69" s="1">
        <v>43967</v>
      </c>
      <c r="B69">
        <v>85</v>
      </c>
      <c r="C69">
        <f t="shared" si="3"/>
        <v>6006</v>
      </c>
      <c r="D69">
        <v>7</v>
      </c>
      <c r="E69">
        <f t="shared" si="4"/>
        <v>180</v>
      </c>
      <c r="F69" s="18">
        <f t="shared" si="2"/>
        <v>112</v>
      </c>
    </row>
    <row r="70" spans="1:6" x14ac:dyDescent="0.35">
      <c r="A70" s="1">
        <v>43968</v>
      </c>
      <c r="B70">
        <v>83</v>
      </c>
      <c r="C70">
        <f t="shared" si="3"/>
        <v>6089</v>
      </c>
      <c r="D70">
        <v>0</v>
      </c>
      <c r="E70">
        <f t="shared" si="4"/>
        <v>180</v>
      </c>
      <c r="F70" s="18">
        <f t="shared" si="2"/>
        <v>105.85714285714286</v>
      </c>
    </row>
    <row r="71" spans="1:6" x14ac:dyDescent="0.35">
      <c r="A71" s="1">
        <v>43969</v>
      </c>
      <c r="B71">
        <v>96</v>
      </c>
      <c r="C71">
        <f t="shared" si="3"/>
        <v>6185</v>
      </c>
      <c r="D71">
        <v>1</v>
      </c>
      <c r="E71">
        <f t="shared" si="4"/>
        <v>181</v>
      </c>
      <c r="F71" s="18">
        <f t="shared" si="2"/>
        <v>101.42857142857143</v>
      </c>
    </row>
    <row r="72" spans="1:6" x14ac:dyDescent="0.35">
      <c r="A72" s="1">
        <v>43970</v>
      </c>
      <c r="B72">
        <v>74</v>
      </c>
      <c r="C72">
        <f t="shared" si="3"/>
        <v>6259</v>
      </c>
      <c r="D72">
        <v>2</v>
      </c>
      <c r="E72">
        <f t="shared" si="4"/>
        <v>183</v>
      </c>
      <c r="F72" s="18">
        <f t="shared" si="2"/>
        <v>96</v>
      </c>
    </row>
    <row r="73" spans="1:6" x14ac:dyDescent="0.35">
      <c r="A73" s="1">
        <v>43971</v>
      </c>
      <c r="B73">
        <v>84</v>
      </c>
      <c r="C73">
        <f t="shared" si="3"/>
        <v>6343</v>
      </c>
      <c r="D73">
        <v>0</v>
      </c>
      <c r="E73">
        <f t="shared" si="4"/>
        <v>183</v>
      </c>
      <c r="F73" s="18">
        <f t="shared" si="2"/>
        <v>91.571428571428569</v>
      </c>
    </row>
    <row r="74" spans="1:6" x14ac:dyDescent="0.35">
      <c r="A74" s="1">
        <v>43972</v>
      </c>
      <c r="B74">
        <v>67</v>
      </c>
      <c r="C74">
        <f t="shared" si="3"/>
        <v>6410</v>
      </c>
      <c r="D74">
        <v>3</v>
      </c>
      <c r="E74">
        <f t="shared" si="4"/>
        <v>186</v>
      </c>
      <c r="F74" s="18">
        <f t="shared" si="2"/>
        <v>86.857142857142861</v>
      </c>
    </row>
    <row r="75" spans="1:6" x14ac:dyDescent="0.35">
      <c r="A75" s="1">
        <v>43973</v>
      </c>
      <c r="B75">
        <v>82</v>
      </c>
      <c r="C75">
        <f t="shared" si="3"/>
        <v>6492</v>
      </c>
      <c r="D75">
        <v>2</v>
      </c>
      <c r="E75">
        <f t="shared" si="4"/>
        <v>188</v>
      </c>
      <c r="F75" s="18">
        <f t="shared" si="2"/>
        <v>81.571428571428569</v>
      </c>
    </row>
    <row r="76" spans="1:6" x14ac:dyDescent="0.35">
      <c r="A76" s="1">
        <v>43974</v>
      </c>
      <c r="B76">
        <v>71</v>
      </c>
      <c r="C76">
        <f t="shared" si="3"/>
        <v>6563</v>
      </c>
      <c r="D76">
        <v>1</v>
      </c>
      <c r="E76">
        <f t="shared" si="4"/>
        <v>189</v>
      </c>
      <c r="F76" s="18">
        <f t="shared" si="2"/>
        <v>79.571428571428569</v>
      </c>
    </row>
    <row r="77" spans="1:6" x14ac:dyDescent="0.35">
      <c r="A77" s="1">
        <v>43975</v>
      </c>
      <c r="B77">
        <v>60</v>
      </c>
      <c r="C77">
        <f t="shared" si="3"/>
        <v>6623</v>
      </c>
      <c r="D77">
        <v>2</v>
      </c>
      <c r="E77">
        <f t="shared" si="4"/>
        <v>191</v>
      </c>
      <c r="F77" s="18">
        <f t="shared" si="2"/>
        <v>76.285714285714292</v>
      </c>
    </row>
    <row r="78" spans="1:6" x14ac:dyDescent="0.35">
      <c r="A78" s="1">
        <v>43976</v>
      </c>
      <c r="B78">
        <v>65</v>
      </c>
      <c r="C78">
        <f t="shared" si="3"/>
        <v>6688</v>
      </c>
      <c r="D78">
        <v>2</v>
      </c>
      <c r="E78">
        <f t="shared" si="4"/>
        <v>193</v>
      </c>
      <c r="F78" s="18">
        <f t="shared" si="2"/>
        <v>71.857142857142861</v>
      </c>
    </row>
    <row r="79" spans="1:6" x14ac:dyDescent="0.35">
      <c r="A79" s="1">
        <v>43977</v>
      </c>
      <c r="B79">
        <v>73</v>
      </c>
      <c r="C79">
        <f t="shared" si="3"/>
        <v>6761</v>
      </c>
      <c r="D79">
        <v>0</v>
      </c>
      <c r="E79">
        <f t="shared" si="4"/>
        <v>193</v>
      </c>
      <c r="F79" s="18">
        <f t="shared" si="2"/>
        <v>71.714285714285708</v>
      </c>
    </row>
    <row r="80" spans="1:6" x14ac:dyDescent="0.35">
      <c r="A80" s="1">
        <v>43978</v>
      </c>
      <c r="B80">
        <v>64</v>
      </c>
      <c r="C80">
        <f t="shared" si="3"/>
        <v>6825</v>
      </c>
      <c r="D80">
        <v>1</v>
      </c>
      <c r="E80">
        <f t="shared" si="4"/>
        <v>194</v>
      </c>
      <c r="F80" s="18">
        <f t="shared" ref="F80:F143" si="5">AVERAGE(B74:B80)</f>
        <v>68.857142857142861</v>
      </c>
    </row>
    <row r="81" spans="1:6" x14ac:dyDescent="0.35">
      <c r="A81" s="1">
        <v>43979</v>
      </c>
      <c r="B81">
        <v>53</v>
      </c>
      <c r="C81">
        <f t="shared" si="3"/>
        <v>6878</v>
      </c>
      <c r="D81">
        <v>0</v>
      </c>
      <c r="E81">
        <f t="shared" si="4"/>
        <v>194</v>
      </c>
      <c r="F81" s="18">
        <f t="shared" si="5"/>
        <v>66.857142857142861</v>
      </c>
    </row>
    <row r="82" spans="1:6" x14ac:dyDescent="0.35">
      <c r="A82" s="1">
        <v>43980</v>
      </c>
      <c r="B82">
        <v>57</v>
      </c>
      <c r="C82">
        <f t="shared" si="3"/>
        <v>6935</v>
      </c>
      <c r="D82">
        <v>2</v>
      </c>
      <c r="E82">
        <f t="shared" si="4"/>
        <v>196</v>
      </c>
      <c r="F82" s="18">
        <f t="shared" si="5"/>
        <v>63.285714285714285</v>
      </c>
    </row>
    <row r="83" spans="1:6" x14ac:dyDescent="0.35">
      <c r="A83" s="1">
        <v>43981</v>
      </c>
      <c r="B83">
        <v>56</v>
      </c>
      <c r="C83">
        <f t="shared" si="3"/>
        <v>6991</v>
      </c>
      <c r="D83">
        <v>1</v>
      </c>
      <c r="E83">
        <f t="shared" si="4"/>
        <v>197</v>
      </c>
      <c r="F83" s="18">
        <f t="shared" si="5"/>
        <v>61.142857142857146</v>
      </c>
    </row>
    <row r="84" spans="1:6" x14ac:dyDescent="0.35">
      <c r="A84" s="1">
        <v>43982</v>
      </c>
      <c r="B84">
        <v>55</v>
      </c>
      <c r="C84">
        <f t="shared" si="3"/>
        <v>7046</v>
      </c>
      <c r="D84">
        <v>0</v>
      </c>
      <c r="E84">
        <f t="shared" si="4"/>
        <v>197</v>
      </c>
      <c r="F84" s="18">
        <f t="shared" si="5"/>
        <v>60.428571428571431</v>
      </c>
    </row>
    <row r="85" spans="1:6" x14ac:dyDescent="0.35">
      <c r="A85" s="1">
        <v>43983</v>
      </c>
      <c r="B85">
        <v>34</v>
      </c>
      <c r="C85">
        <f t="shared" si="3"/>
        <v>7080</v>
      </c>
      <c r="D85">
        <v>0</v>
      </c>
      <c r="E85">
        <f t="shared" si="4"/>
        <v>197</v>
      </c>
      <c r="F85" s="18">
        <f t="shared" si="5"/>
        <v>56</v>
      </c>
    </row>
    <row r="86" spans="1:6" x14ac:dyDescent="0.35">
      <c r="A86" s="1">
        <v>43984</v>
      </c>
      <c r="B86">
        <v>51</v>
      </c>
      <c r="C86">
        <f t="shared" si="3"/>
        <v>7131</v>
      </c>
      <c r="D86">
        <v>1</v>
      </c>
      <c r="E86">
        <f t="shared" si="4"/>
        <v>198</v>
      </c>
      <c r="F86" s="18">
        <f t="shared" si="5"/>
        <v>52.857142857142854</v>
      </c>
    </row>
    <row r="87" spans="1:6" x14ac:dyDescent="0.35">
      <c r="A87" s="1">
        <v>43985</v>
      </c>
      <c r="B87">
        <v>41</v>
      </c>
      <c r="C87">
        <f t="shared" si="3"/>
        <v>7172</v>
      </c>
      <c r="D87">
        <v>0</v>
      </c>
      <c r="E87">
        <f t="shared" si="4"/>
        <v>198</v>
      </c>
      <c r="F87" s="18">
        <f t="shared" si="5"/>
        <v>49.571428571428569</v>
      </c>
    </row>
    <row r="88" spans="1:6" x14ac:dyDescent="0.35">
      <c r="A88" s="1">
        <v>43986</v>
      </c>
      <c r="B88">
        <v>44</v>
      </c>
      <c r="C88">
        <f t="shared" si="3"/>
        <v>7216</v>
      </c>
      <c r="D88">
        <v>0</v>
      </c>
      <c r="E88">
        <f t="shared" si="4"/>
        <v>198</v>
      </c>
      <c r="F88" s="18">
        <f t="shared" si="5"/>
        <v>48.285714285714285</v>
      </c>
    </row>
    <row r="89" spans="1:6" x14ac:dyDescent="0.35">
      <c r="A89" s="1">
        <v>43987</v>
      </c>
      <c r="B89">
        <v>26</v>
      </c>
      <c r="C89">
        <f t="shared" si="3"/>
        <v>7242</v>
      </c>
      <c r="D89">
        <v>0</v>
      </c>
      <c r="E89">
        <f t="shared" si="4"/>
        <v>198</v>
      </c>
      <c r="F89" s="18">
        <f t="shared" si="5"/>
        <v>43.857142857142854</v>
      </c>
    </row>
    <row r="90" spans="1:6" x14ac:dyDescent="0.35">
      <c r="A90" s="1">
        <v>43988</v>
      </c>
      <c r="B90">
        <v>44</v>
      </c>
      <c r="C90">
        <f t="shared" si="3"/>
        <v>7286</v>
      </c>
      <c r="D90">
        <v>0</v>
      </c>
      <c r="E90">
        <f t="shared" si="4"/>
        <v>198</v>
      </c>
      <c r="F90" s="18">
        <f t="shared" si="5"/>
        <v>42.142857142857146</v>
      </c>
    </row>
    <row r="91" spans="1:6" x14ac:dyDescent="0.35">
      <c r="A91" s="1">
        <v>43989</v>
      </c>
      <c r="B91">
        <v>38</v>
      </c>
      <c r="C91">
        <f t="shared" si="3"/>
        <v>7324</v>
      </c>
      <c r="D91">
        <v>1</v>
      </c>
      <c r="E91">
        <f t="shared" si="4"/>
        <v>199</v>
      </c>
      <c r="F91" s="18">
        <f t="shared" si="5"/>
        <v>39.714285714285715</v>
      </c>
    </row>
    <row r="92" spans="1:6" x14ac:dyDescent="0.35">
      <c r="A92" s="1">
        <v>43990</v>
      </c>
      <c r="B92">
        <v>38</v>
      </c>
      <c r="C92">
        <f t="shared" si="3"/>
        <v>7362</v>
      </c>
      <c r="D92">
        <v>0</v>
      </c>
      <c r="E92">
        <f t="shared" si="4"/>
        <v>199</v>
      </c>
      <c r="F92" s="18">
        <f t="shared" si="5"/>
        <v>40.285714285714285</v>
      </c>
    </row>
    <row r="93" spans="1:6" x14ac:dyDescent="0.35">
      <c r="A93" s="1">
        <v>43991</v>
      </c>
      <c r="B93">
        <v>33</v>
      </c>
      <c r="C93">
        <f t="shared" si="3"/>
        <v>7395</v>
      </c>
      <c r="D93">
        <v>0</v>
      </c>
      <c r="E93">
        <f t="shared" si="4"/>
        <v>199</v>
      </c>
      <c r="F93" s="18">
        <f t="shared" si="5"/>
        <v>37.714285714285715</v>
      </c>
    </row>
    <row r="94" spans="1:6" x14ac:dyDescent="0.35">
      <c r="A94" s="1">
        <v>43992</v>
      </c>
      <c r="B94">
        <v>35</v>
      </c>
      <c r="C94">
        <f t="shared" si="3"/>
        <v>7430</v>
      </c>
      <c r="D94">
        <v>0</v>
      </c>
      <c r="E94">
        <f t="shared" si="4"/>
        <v>199</v>
      </c>
      <c r="F94" s="18">
        <f t="shared" si="5"/>
        <v>36.857142857142854</v>
      </c>
    </row>
    <row r="95" spans="1:6" x14ac:dyDescent="0.35">
      <c r="A95" s="1">
        <v>43993</v>
      </c>
      <c r="B95">
        <v>33</v>
      </c>
      <c r="C95">
        <f t="shared" si="3"/>
        <v>7463</v>
      </c>
      <c r="D95">
        <v>0</v>
      </c>
      <c r="E95">
        <f t="shared" si="4"/>
        <v>199</v>
      </c>
      <c r="F95" s="18">
        <f t="shared" si="5"/>
        <v>35.285714285714285</v>
      </c>
    </row>
    <row r="96" spans="1:6" x14ac:dyDescent="0.35">
      <c r="A96" s="1">
        <v>43994</v>
      </c>
      <c r="B96">
        <v>39</v>
      </c>
      <c r="C96">
        <f t="shared" si="3"/>
        <v>7502</v>
      </c>
      <c r="D96">
        <v>0</v>
      </c>
      <c r="E96">
        <f t="shared" si="4"/>
        <v>199</v>
      </c>
      <c r="F96" s="18">
        <f t="shared" si="5"/>
        <v>37.142857142857146</v>
      </c>
    </row>
    <row r="97" spans="1:6" x14ac:dyDescent="0.35">
      <c r="A97" s="1">
        <v>43995</v>
      </c>
      <c r="B97">
        <v>26</v>
      </c>
      <c r="C97">
        <f t="shared" si="3"/>
        <v>7528</v>
      </c>
      <c r="D97">
        <v>1</v>
      </c>
      <c r="E97">
        <f t="shared" si="4"/>
        <v>200</v>
      </c>
      <c r="F97" s="18">
        <f t="shared" si="5"/>
        <v>34.571428571428569</v>
      </c>
    </row>
    <row r="98" spans="1:6" x14ac:dyDescent="0.35">
      <c r="A98" s="1">
        <v>43996</v>
      </c>
      <c r="B98">
        <v>31</v>
      </c>
      <c r="C98">
        <f t="shared" si="3"/>
        <v>7559</v>
      </c>
      <c r="D98">
        <v>0</v>
      </c>
      <c r="E98">
        <f t="shared" si="4"/>
        <v>200</v>
      </c>
      <c r="F98" s="18">
        <f t="shared" si="5"/>
        <v>33.571428571428569</v>
      </c>
    </row>
    <row r="99" spans="1:6" x14ac:dyDescent="0.35">
      <c r="A99" s="1">
        <v>43997</v>
      </c>
      <c r="B99">
        <v>35</v>
      </c>
      <c r="C99">
        <f t="shared" si="3"/>
        <v>7594</v>
      </c>
      <c r="D99">
        <v>1</v>
      </c>
      <c r="E99">
        <f t="shared" si="4"/>
        <v>201</v>
      </c>
      <c r="F99" s="18">
        <f t="shared" si="5"/>
        <v>33.142857142857146</v>
      </c>
    </row>
    <row r="100" spans="1:6" x14ac:dyDescent="0.35">
      <c r="A100" s="1">
        <v>43998</v>
      </c>
      <c r="B100">
        <v>16</v>
      </c>
      <c r="C100">
        <f t="shared" si="3"/>
        <v>7610</v>
      </c>
      <c r="D100">
        <v>0</v>
      </c>
      <c r="E100">
        <f t="shared" si="4"/>
        <v>201</v>
      </c>
      <c r="F100" s="18">
        <f t="shared" si="5"/>
        <v>30.714285714285715</v>
      </c>
    </row>
    <row r="101" spans="1:6" x14ac:dyDescent="0.35">
      <c r="A101" s="1">
        <v>43999</v>
      </c>
      <c r="B101">
        <v>28</v>
      </c>
      <c r="C101">
        <f t="shared" si="3"/>
        <v>7638</v>
      </c>
      <c r="D101">
        <v>0</v>
      </c>
      <c r="E101">
        <f t="shared" si="4"/>
        <v>201</v>
      </c>
      <c r="F101" s="18">
        <f t="shared" si="5"/>
        <v>29.714285714285715</v>
      </c>
    </row>
    <row r="102" spans="1:6" x14ac:dyDescent="0.35">
      <c r="A102" s="1">
        <v>44000</v>
      </c>
      <c r="B102">
        <v>23</v>
      </c>
      <c r="C102">
        <f t="shared" si="3"/>
        <v>7661</v>
      </c>
      <c r="D102">
        <v>0</v>
      </c>
      <c r="E102">
        <f t="shared" si="4"/>
        <v>201</v>
      </c>
      <c r="F102" s="18">
        <f t="shared" si="5"/>
        <v>28.285714285714285</v>
      </c>
    </row>
    <row r="103" spans="1:6" x14ac:dyDescent="0.35">
      <c r="A103" s="1">
        <v>44001</v>
      </c>
      <c r="B103">
        <v>33</v>
      </c>
      <c r="C103">
        <f t="shared" si="3"/>
        <v>7694</v>
      </c>
      <c r="D103">
        <v>0</v>
      </c>
      <c r="E103">
        <f t="shared" si="4"/>
        <v>201</v>
      </c>
      <c r="F103" s="18">
        <f t="shared" si="5"/>
        <v>27.428571428571427</v>
      </c>
    </row>
    <row r="104" spans="1:6" x14ac:dyDescent="0.35">
      <c r="A104" s="1">
        <v>44002</v>
      </c>
      <c r="B104">
        <v>16</v>
      </c>
      <c r="C104">
        <f t="shared" si="3"/>
        <v>7710</v>
      </c>
      <c r="D104">
        <v>0</v>
      </c>
      <c r="E104">
        <f t="shared" si="4"/>
        <v>201</v>
      </c>
      <c r="F104" s="18">
        <f t="shared" si="5"/>
        <v>26</v>
      </c>
    </row>
    <row r="105" spans="1:6" x14ac:dyDescent="0.35">
      <c r="A105" s="1">
        <v>44003</v>
      </c>
      <c r="B105">
        <v>31</v>
      </c>
      <c r="C105">
        <f t="shared" si="3"/>
        <v>7741</v>
      </c>
      <c r="D105">
        <v>0</v>
      </c>
      <c r="E105">
        <f t="shared" si="4"/>
        <v>201</v>
      </c>
      <c r="F105" s="18">
        <f t="shared" si="5"/>
        <v>26</v>
      </c>
    </row>
    <row r="106" spans="1:6" x14ac:dyDescent="0.35">
      <c r="A106" s="1">
        <v>44004</v>
      </c>
      <c r="B106">
        <v>21</v>
      </c>
      <c r="C106">
        <f t="shared" si="3"/>
        <v>7762</v>
      </c>
      <c r="D106">
        <v>0</v>
      </c>
      <c r="E106">
        <f t="shared" si="4"/>
        <v>201</v>
      </c>
      <c r="F106" s="18">
        <f t="shared" si="5"/>
        <v>24</v>
      </c>
    </row>
    <row r="107" spans="1:6" x14ac:dyDescent="0.35">
      <c r="A107" s="1">
        <v>44005</v>
      </c>
      <c r="B107">
        <v>29</v>
      </c>
      <c r="C107">
        <f t="shared" si="3"/>
        <v>7791</v>
      </c>
      <c r="D107">
        <v>0</v>
      </c>
      <c r="E107">
        <f t="shared" si="4"/>
        <v>201</v>
      </c>
      <c r="F107" s="18">
        <f t="shared" si="5"/>
        <v>25.857142857142858</v>
      </c>
    </row>
    <row r="108" spans="1:6" x14ac:dyDescent="0.35">
      <c r="A108" s="1">
        <v>44006</v>
      </c>
      <c r="B108">
        <v>25</v>
      </c>
      <c r="C108">
        <f t="shared" si="3"/>
        <v>7816</v>
      </c>
      <c r="D108">
        <v>0</v>
      </c>
      <c r="E108">
        <f t="shared" si="4"/>
        <v>201</v>
      </c>
      <c r="F108" s="18">
        <f t="shared" si="5"/>
        <v>25.428571428571427</v>
      </c>
    </row>
    <row r="109" spans="1:6" x14ac:dyDescent="0.35">
      <c r="A109" s="1">
        <v>44007</v>
      </c>
      <c r="B109">
        <v>18</v>
      </c>
      <c r="C109">
        <f t="shared" si="3"/>
        <v>7834</v>
      </c>
      <c r="D109">
        <v>0</v>
      </c>
      <c r="E109">
        <f t="shared" si="4"/>
        <v>201</v>
      </c>
      <c r="F109" s="18">
        <f t="shared" si="5"/>
        <v>24.714285714285715</v>
      </c>
    </row>
    <row r="110" spans="1:6" x14ac:dyDescent="0.35">
      <c r="A110" s="1">
        <v>44008</v>
      </c>
      <c r="B110">
        <v>21</v>
      </c>
      <c r="C110">
        <f t="shared" si="3"/>
        <v>7855</v>
      </c>
      <c r="D110">
        <v>0</v>
      </c>
      <c r="E110">
        <f t="shared" si="4"/>
        <v>201</v>
      </c>
      <c r="F110" s="18">
        <f t="shared" si="5"/>
        <v>23</v>
      </c>
    </row>
    <row r="111" spans="1:6" x14ac:dyDescent="0.35">
      <c r="A111" s="1">
        <v>44009</v>
      </c>
      <c r="B111">
        <v>22</v>
      </c>
      <c r="C111">
        <f t="shared" si="3"/>
        <v>7877</v>
      </c>
      <c r="D111">
        <v>0</v>
      </c>
      <c r="E111">
        <f t="shared" si="4"/>
        <v>201</v>
      </c>
      <c r="F111" s="18">
        <f t="shared" si="5"/>
        <v>23.857142857142858</v>
      </c>
    </row>
    <row r="112" spans="1:6" x14ac:dyDescent="0.35">
      <c r="A112" s="1">
        <v>44010</v>
      </c>
      <c r="B112">
        <v>20</v>
      </c>
      <c r="C112">
        <f t="shared" si="3"/>
        <v>7897</v>
      </c>
      <c r="D112">
        <v>0</v>
      </c>
      <c r="E112">
        <f t="shared" si="4"/>
        <v>201</v>
      </c>
      <c r="F112" s="18">
        <f t="shared" si="5"/>
        <v>22.285714285714285</v>
      </c>
    </row>
    <row r="113" spans="1:6" x14ac:dyDescent="0.35">
      <c r="A113" s="1">
        <v>44011</v>
      </c>
      <c r="B113">
        <v>16</v>
      </c>
      <c r="C113">
        <f t="shared" si="3"/>
        <v>7913</v>
      </c>
      <c r="D113">
        <v>0</v>
      </c>
      <c r="E113">
        <f t="shared" si="4"/>
        <v>201</v>
      </c>
      <c r="F113" s="18">
        <f t="shared" si="5"/>
        <v>21.571428571428573</v>
      </c>
    </row>
    <row r="114" spans="1:6" x14ac:dyDescent="0.35">
      <c r="A114" s="1">
        <v>44012</v>
      </c>
      <c r="B114">
        <v>15</v>
      </c>
      <c r="C114">
        <f t="shared" si="3"/>
        <v>7928</v>
      </c>
      <c r="D114">
        <v>0</v>
      </c>
      <c r="E114">
        <f t="shared" si="4"/>
        <v>201</v>
      </c>
      <c r="F114" s="18">
        <f t="shared" si="5"/>
        <v>19.571428571428573</v>
      </c>
    </row>
    <row r="115" spans="1:6" x14ac:dyDescent="0.35">
      <c r="A115" s="1">
        <v>44013</v>
      </c>
      <c r="B115">
        <v>23</v>
      </c>
      <c r="C115">
        <f t="shared" si="3"/>
        <v>7951</v>
      </c>
      <c r="D115">
        <v>0</v>
      </c>
      <c r="E115">
        <f t="shared" si="4"/>
        <v>201</v>
      </c>
      <c r="F115" s="18">
        <f t="shared" si="5"/>
        <v>19.285714285714285</v>
      </c>
    </row>
    <row r="116" spans="1:6" x14ac:dyDescent="0.35">
      <c r="A116" s="1">
        <v>44014</v>
      </c>
      <c r="B116">
        <v>20</v>
      </c>
      <c r="C116">
        <f t="shared" si="3"/>
        <v>7971</v>
      </c>
      <c r="D116">
        <v>0</v>
      </c>
      <c r="E116">
        <f t="shared" si="4"/>
        <v>201</v>
      </c>
      <c r="F116" s="18">
        <f t="shared" si="5"/>
        <v>19.571428571428573</v>
      </c>
    </row>
    <row r="117" spans="1:6" x14ac:dyDescent="0.35">
      <c r="A117" s="1">
        <v>44015</v>
      </c>
      <c r="B117">
        <v>17</v>
      </c>
      <c r="C117">
        <f t="shared" si="3"/>
        <v>7988</v>
      </c>
      <c r="D117">
        <v>0</v>
      </c>
      <c r="E117">
        <f t="shared" si="4"/>
        <v>201</v>
      </c>
      <c r="F117" s="18">
        <f t="shared" si="5"/>
        <v>19</v>
      </c>
    </row>
    <row r="118" spans="1:6" x14ac:dyDescent="0.35">
      <c r="A118" s="1">
        <v>44016</v>
      </c>
      <c r="B118">
        <v>18</v>
      </c>
      <c r="C118">
        <f t="shared" si="3"/>
        <v>8006</v>
      </c>
      <c r="D118">
        <v>1</v>
      </c>
      <c r="E118">
        <f t="shared" si="4"/>
        <v>202</v>
      </c>
      <c r="F118" s="18">
        <f t="shared" si="5"/>
        <v>18.428571428571427</v>
      </c>
    </row>
    <row r="119" spans="1:6" x14ac:dyDescent="0.35">
      <c r="A119" s="1">
        <v>44017</v>
      </c>
      <c r="B119">
        <v>18</v>
      </c>
      <c r="C119">
        <f t="shared" si="3"/>
        <v>8024</v>
      </c>
      <c r="D119">
        <v>0</v>
      </c>
      <c r="E119">
        <f t="shared" si="4"/>
        <v>202</v>
      </c>
      <c r="F119" s="18">
        <f t="shared" si="5"/>
        <v>18.142857142857142</v>
      </c>
    </row>
    <row r="120" spans="1:6" x14ac:dyDescent="0.35">
      <c r="A120" s="1">
        <v>44018</v>
      </c>
      <c r="B120">
        <v>24</v>
      </c>
      <c r="C120">
        <f t="shared" si="3"/>
        <v>8048</v>
      </c>
      <c r="D120">
        <v>0</v>
      </c>
      <c r="E120">
        <f t="shared" si="4"/>
        <v>202</v>
      </c>
      <c r="F120" s="18">
        <f t="shared" si="5"/>
        <v>19.285714285714285</v>
      </c>
    </row>
    <row r="121" spans="1:6" x14ac:dyDescent="0.35">
      <c r="A121" s="1">
        <v>44019</v>
      </c>
      <c r="B121">
        <v>19</v>
      </c>
      <c r="C121">
        <f t="shared" si="3"/>
        <v>8067</v>
      </c>
      <c r="D121">
        <v>1</v>
      </c>
      <c r="E121">
        <f t="shared" si="4"/>
        <v>203</v>
      </c>
      <c r="F121" s="18">
        <f t="shared" si="5"/>
        <v>19.857142857142858</v>
      </c>
    </row>
    <row r="122" spans="1:6" x14ac:dyDescent="0.35">
      <c r="A122" s="1">
        <v>44020</v>
      </c>
      <c r="B122">
        <v>28</v>
      </c>
      <c r="C122">
        <f t="shared" si="3"/>
        <v>8095</v>
      </c>
      <c r="D122">
        <v>0</v>
      </c>
      <c r="E122">
        <f t="shared" si="4"/>
        <v>203</v>
      </c>
      <c r="F122" s="18">
        <f t="shared" si="5"/>
        <v>20.571428571428573</v>
      </c>
    </row>
    <row r="123" spans="1:6" x14ac:dyDescent="0.35">
      <c r="A123" s="1">
        <v>44021</v>
      </c>
      <c r="B123">
        <v>17</v>
      </c>
      <c r="C123">
        <f t="shared" si="3"/>
        <v>8112</v>
      </c>
      <c r="D123">
        <v>0</v>
      </c>
      <c r="E123">
        <f t="shared" si="4"/>
        <v>203</v>
      </c>
      <c r="F123" s="18">
        <f t="shared" si="5"/>
        <v>20.142857142857142</v>
      </c>
    </row>
    <row r="124" spans="1:6" x14ac:dyDescent="0.35">
      <c r="A124" s="1">
        <v>44022</v>
      </c>
      <c r="B124">
        <v>10</v>
      </c>
      <c r="C124">
        <f t="shared" si="3"/>
        <v>8122</v>
      </c>
      <c r="D124">
        <v>0</v>
      </c>
      <c r="E124">
        <f t="shared" si="4"/>
        <v>203</v>
      </c>
      <c r="F124" s="18">
        <f t="shared" si="5"/>
        <v>19.142857142857142</v>
      </c>
    </row>
    <row r="125" spans="1:6" x14ac:dyDescent="0.35">
      <c r="A125" s="1">
        <v>44023</v>
      </c>
      <c r="B125">
        <v>11</v>
      </c>
      <c r="C125">
        <f t="shared" si="3"/>
        <v>8133</v>
      </c>
      <c r="D125">
        <v>0</v>
      </c>
      <c r="E125">
        <f t="shared" si="4"/>
        <v>203</v>
      </c>
      <c r="F125" s="18">
        <f t="shared" si="5"/>
        <v>18.142857142857142</v>
      </c>
    </row>
    <row r="126" spans="1:6" x14ac:dyDescent="0.35">
      <c r="A126" s="1">
        <v>44024</v>
      </c>
      <c r="B126">
        <v>15</v>
      </c>
      <c r="C126">
        <f t="shared" si="3"/>
        <v>8148</v>
      </c>
      <c r="D126">
        <v>1</v>
      </c>
      <c r="E126">
        <f t="shared" si="4"/>
        <v>204</v>
      </c>
      <c r="F126" s="18">
        <f t="shared" si="5"/>
        <v>17.714285714285715</v>
      </c>
    </row>
    <row r="127" spans="1:6" x14ac:dyDescent="0.35">
      <c r="A127" s="1">
        <v>44025</v>
      </c>
      <c r="B127">
        <v>16</v>
      </c>
      <c r="C127">
        <f t="shared" si="3"/>
        <v>8164</v>
      </c>
      <c r="D127">
        <v>1</v>
      </c>
      <c r="E127">
        <f t="shared" si="4"/>
        <v>205</v>
      </c>
      <c r="F127" s="18">
        <f t="shared" si="5"/>
        <v>16.571428571428573</v>
      </c>
    </row>
    <row r="128" spans="1:6" x14ac:dyDescent="0.35">
      <c r="A128" s="1">
        <v>44026</v>
      </c>
      <c r="B128">
        <v>18</v>
      </c>
      <c r="C128">
        <f t="shared" si="3"/>
        <v>8182</v>
      </c>
      <c r="D128">
        <v>0</v>
      </c>
      <c r="E128">
        <f t="shared" si="4"/>
        <v>205</v>
      </c>
      <c r="F128" s="18">
        <f t="shared" si="5"/>
        <v>16.428571428571427</v>
      </c>
    </row>
    <row r="129" spans="1:6" x14ac:dyDescent="0.35">
      <c r="A129" s="1">
        <v>44027</v>
      </c>
      <c r="B129">
        <v>12</v>
      </c>
      <c r="C129">
        <f t="shared" si="3"/>
        <v>8194</v>
      </c>
      <c r="D129">
        <v>0</v>
      </c>
      <c r="E129">
        <f t="shared" si="4"/>
        <v>205</v>
      </c>
      <c r="F129" s="18">
        <f t="shared" si="5"/>
        <v>14.142857142857142</v>
      </c>
    </row>
    <row r="130" spans="1:6" x14ac:dyDescent="0.35">
      <c r="A130" s="1">
        <v>44028</v>
      </c>
      <c r="B130">
        <v>11</v>
      </c>
      <c r="C130">
        <f t="shared" si="3"/>
        <v>8205</v>
      </c>
      <c r="D130">
        <v>0</v>
      </c>
      <c r="E130">
        <f t="shared" si="4"/>
        <v>205</v>
      </c>
      <c r="F130" s="18">
        <f t="shared" si="5"/>
        <v>13.285714285714286</v>
      </c>
    </row>
    <row r="131" spans="1:6" x14ac:dyDescent="0.35">
      <c r="A131" s="1">
        <v>44029</v>
      </c>
      <c r="B131">
        <v>16</v>
      </c>
      <c r="C131">
        <f t="shared" si="3"/>
        <v>8221</v>
      </c>
      <c r="D131">
        <v>0</v>
      </c>
      <c r="E131">
        <f t="shared" si="4"/>
        <v>205</v>
      </c>
      <c r="F131" s="18">
        <f t="shared" si="5"/>
        <v>14.142857142857142</v>
      </c>
    </row>
    <row r="132" spans="1:6" x14ac:dyDescent="0.35">
      <c r="A132" s="1">
        <v>44030</v>
      </c>
      <c r="B132">
        <v>13</v>
      </c>
      <c r="C132">
        <f t="shared" ref="C132:C195" si="6">B132+C131</f>
        <v>8234</v>
      </c>
      <c r="D132">
        <v>0</v>
      </c>
      <c r="E132">
        <f t="shared" ref="E132:E195" si="7">D132+E131</f>
        <v>205</v>
      </c>
      <c r="F132" s="18">
        <f t="shared" si="5"/>
        <v>14.428571428571429</v>
      </c>
    </row>
    <row r="133" spans="1:6" x14ac:dyDescent="0.35">
      <c r="A133" s="1">
        <v>44031</v>
      </c>
      <c r="B133">
        <v>14</v>
      </c>
      <c r="C133">
        <f t="shared" si="6"/>
        <v>8248</v>
      </c>
      <c r="D133">
        <v>0</v>
      </c>
      <c r="E133">
        <f t="shared" si="7"/>
        <v>205</v>
      </c>
      <c r="F133" s="18">
        <f t="shared" si="5"/>
        <v>14.285714285714286</v>
      </c>
    </row>
    <row r="134" spans="1:6" x14ac:dyDescent="0.35">
      <c r="A134" s="1">
        <v>44032</v>
      </c>
      <c r="B134">
        <v>9</v>
      </c>
      <c r="C134">
        <f t="shared" si="6"/>
        <v>8257</v>
      </c>
      <c r="D134">
        <v>0</v>
      </c>
      <c r="E134">
        <f t="shared" si="7"/>
        <v>205</v>
      </c>
      <c r="F134" s="18">
        <f t="shared" si="5"/>
        <v>13.285714285714286</v>
      </c>
    </row>
    <row r="135" spans="1:6" x14ac:dyDescent="0.35">
      <c r="A135" s="1">
        <v>44033</v>
      </c>
      <c r="B135">
        <v>17</v>
      </c>
      <c r="C135">
        <f t="shared" si="6"/>
        <v>8274</v>
      </c>
      <c r="D135">
        <v>0</v>
      </c>
      <c r="E135">
        <f t="shared" si="7"/>
        <v>205</v>
      </c>
      <c r="F135" s="18">
        <f t="shared" si="5"/>
        <v>13.142857142857142</v>
      </c>
    </row>
    <row r="136" spans="1:6" x14ac:dyDescent="0.35">
      <c r="A136" s="1">
        <v>44034</v>
      </c>
      <c r="B136">
        <v>15</v>
      </c>
      <c r="C136">
        <f t="shared" si="6"/>
        <v>8289</v>
      </c>
      <c r="D136">
        <v>0</v>
      </c>
      <c r="E136">
        <f t="shared" si="7"/>
        <v>205</v>
      </c>
      <c r="F136" s="18">
        <f t="shared" si="5"/>
        <v>13.571428571428571</v>
      </c>
    </row>
    <row r="137" spans="1:6" x14ac:dyDescent="0.35">
      <c r="A137" s="1">
        <v>44035</v>
      </c>
      <c r="B137">
        <v>14</v>
      </c>
      <c r="C137">
        <f t="shared" si="6"/>
        <v>8303</v>
      </c>
      <c r="D137">
        <v>0</v>
      </c>
      <c r="E137">
        <f t="shared" si="7"/>
        <v>205</v>
      </c>
      <c r="F137" s="18">
        <f t="shared" si="5"/>
        <v>14</v>
      </c>
    </row>
    <row r="138" spans="1:6" x14ac:dyDescent="0.35">
      <c r="A138" s="1">
        <v>44036</v>
      </c>
      <c r="B138">
        <v>23</v>
      </c>
      <c r="C138">
        <f t="shared" si="6"/>
        <v>8326</v>
      </c>
      <c r="D138">
        <v>0</v>
      </c>
      <c r="E138">
        <f t="shared" si="7"/>
        <v>205</v>
      </c>
      <c r="F138" s="18">
        <f t="shared" si="5"/>
        <v>15</v>
      </c>
    </row>
    <row r="139" spans="1:6" x14ac:dyDescent="0.35">
      <c r="A139" s="1">
        <v>44037</v>
      </c>
      <c r="B139">
        <v>14</v>
      </c>
      <c r="C139">
        <f t="shared" si="6"/>
        <v>8340</v>
      </c>
      <c r="D139">
        <v>0</v>
      </c>
      <c r="E139">
        <f t="shared" si="7"/>
        <v>205</v>
      </c>
      <c r="F139" s="18">
        <f t="shared" si="5"/>
        <v>15.142857142857142</v>
      </c>
    </row>
    <row r="140" spans="1:6" x14ac:dyDescent="0.35">
      <c r="A140" s="1">
        <v>44038</v>
      </c>
      <c r="B140">
        <v>14</v>
      </c>
      <c r="C140">
        <f t="shared" si="6"/>
        <v>8354</v>
      </c>
      <c r="D140">
        <v>0</v>
      </c>
      <c r="E140">
        <f t="shared" si="7"/>
        <v>205</v>
      </c>
      <c r="F140" s="18">
        <f t="shared" si="5"/>
        <v>15.142857142857142</v>
      </c>
    </row>
    <row r="141" spans="1:6" x14ac:dyDescent="0.35">
      <c r="A141" s="1">
        <v>44039</v>
      </c>
      <c r="B141">
        <v>16</v>
      </c>
      <c r="C141">
        <f t="shared" si="6"/>
        <v>8370</v>
      </c>
      <c r="D141">
        <v>1</v>
      </c>
      <c r="E141">
        <f t="shared" si="7"/>
        <v>206</v>
      </c>
      <c r="F141" s="18">
        <f t="shared" si="5"/>
        <v>16.142857142857142</v>
      </c>
    </row>
    <row r="142" spans="1:6" x14ac:dyDescent="0.35">
      <c r="A142" s="1">
        <v>44040</v>
      </c>
      <c r="B142">
        <v>13</v>
      </c>
      <c r="C142">
        <f t="shared" si="6"/>
        <v>8383</v>
      </c>
      <c r="D142">
        <v>0</v>
      </c>
      <c r="E142">
        <f t="shared" si="7"/>
        <v>206</v>
      </c>
      <c r="F142" s="18">
        <f t="shared" si="5"/>
        <v>15.571428571428571</v>
      </c>
    </row>
    <row r="143" spans="1:6" x14ac:dyDescent="0.35">
      <c r="A143" s="1">
        <v>44041</v>
      </c>
      <c r="B143">
        <v>14</v>
      </c>
      <c r="C143">
        <f t="shared" si="6"/>
        <v>8397</v>
      </c>
      <c r="D143">
        <v>0</v>
      </c>
      <c r="E143">
        <f t="shared" si="7"/>
        <v>206</v>
      </c>
      <c r="F143" s="18">
        <f t="shared" si="5"/>
        <v>15.428571428571429</v>
      </c>
    </row>
    <row r="144" spans="1:6" x14ac:dyDescent="0.35">
      <c r="A144" s="1">
        <v>44042</v>
      </c>
      <c r="B144">
        <v>10</v>
      </c>
      <c r="C144">
        <f t="shared" si="6"/>
        <v>8407</v>
      </c>
      <c r="D144">
        <v>0</v>
      </c>
      <c r="E144">
        <f t="shared" si="7"/>
        <v>206</v>
      </c>
      <c r="F144" s="18">
        <f t="shared" ref="F144:F207" si="8">AVERAGE(B138:B144)</f>
        <v>14.857142857142858</v>
      </c>
    </row>
    <row r="145" spans="1:6" x14ac:dyDescent="0.35">
      <c r="A145" s="1">
        <v>44043</v>
      </c>
      <c r="B145">
        <v>15</v>
      </c>
      <c r="C145">
        <f t="shared" si="6"/>
        <v>8422</v>
      </c>
      <c r="D145">
        <v>0</v>
      </c>
      <c r="E145">
        <f t="shared" si="7"/>
        <v>206</v>
      </c>
      <c r="F145" s="18">
        <f t="shared" si="8"/>
        <v>13.714285714285714</v>
      </c>
    </row>
    <row r="146" spans="1:6" x14ac:dyDescent="0.35">
      <c r="A146" s="1">
        <v>44044</v>
      </c>
      <c r="B146">
        <v>19</v>
      </c>
      <c r="C146">
        <f t="shared" si="6"/>
        <v>8441</v>
      </c>
      <c r="D146">
        <v>0</v>
      </c>
      <c r="E146">
        <f t="shared" si="7"/>
        <v>206</v>
      </c>
      <c r="F146" s="18">
        <f t="shared" si="8"/>
        <v>14.428571428571429</v>
      </c>
    </row>
    <row r="147" spans="1:6" x14ac:dyDescent="0.35">
      <c r="A147" s="1">
        <v>44045</v>
      </c>
      <c r="B147">
        <v>10</v>
      </c>
      <c r="C147">
        <f t="shared" si="6"/>
        <v>8451</v>
      </c>
      <c r="D147">
        <v>0</v>
      </c>
      <c r="E147">
        <f t="shared" si="7"/>
        <v>206</v>
      </c>
      <c r="F147" s="18">
        <f t="shared" si="8"/>
        <v>13.857142857142858</v>
      </c>
    </row>
    <row r="148" spans="1:6" x14ac:dyDescent="0.35">
      <c r="A148" s="1">
        <v>44046</v>
      </c>
      <c r="B148">
        <v>8</v>
      </c>
      <c r="C148">
        <f t="shared" si="6"/>
        <v>8459</v>
      </c>
      <c r="D148">
        <v>0</v>
      </c>
      <c r="E148">
        <f t="shared" si="7"/>
        <v>206</v>
      </c>
      <c r="F148" s="18">
        <f t="shared" si="8"/>
        <v>12.714285714285714</v>
      </c>
    </row>
    <row r="149" spans="1:6" x14ac:dyDescent="0.35">
      <c r="A149" s="1">
        <v>44047</v>
      </c>
      <c r="B149">
        <v>14</v>
      </c>
      <c r="C149">
        <f t="shared" si="6"/>
        <v>8473</v>
      </c>
      <c r="D149">
        <v>0</v>
      </c>
      <c r="E149">
        <f t="shared" si="7"/>
        <v>206</v>
      </c>
      <c r="F149" s="18">
        <f t="shared" si="8"/>
        <v>12.857142857142858</v>
      </c>
    </row>
    <row r="150" spans="1:6" x14ac:dyDescent="0.35">
      <c r="A150" s="1">
        <v>44048</v>
      </c>
      <c r="B150">
        <v>14</v>
      </c>
      <c r="C150">
        <f t="shared" si="6"/>
        <v>8487</v>
      </c>
      <c r="D150">
        <v>0</v>
      </c>
      <c r="E150">
        <f t="shared" si="7"/>
        <v>206</v>
      </c>
      <c r="F150" s="18">
        <f t="shared" si="8"/>
        <v>12.857142857142858</v>
      </c>
    </row>
    <row r="151" spans="1:6" x14ac:dyDescent="0.35">
      <c r="A151" s="1">
        <v>44049</v>
      </c>
      <c r="B151">
        <v>15</v>
      </c>
      <c r="C151">
        <f t="shared" si="6"/>
        <v>8502</v>
      </c>
      <c r="D151">
        <v>0</v>
      </c>
      <c r="E151">
        <f t="shared" si="7"/>
        <v>206</v>
      </c>
      <c r="F151" s="18">
        <f t="shared" si="8"/>
        <v>13.571428571428571</v>
      </c>
    </row>
    <row r="152" spans="1:6" x14ac:dyDescent="0.35">
      <c r="A152" s="1">
        <v>44050</v>
      </c>
      <c r="B152">
        <v>15</v>
      </c>
      <c r="C152">
        <f t="shared" si="6"/>
        <v>8517</v>
      </c>
      <c r="D152">
        <v>0</v>
      </c>
      <c r="E152">
        <f t="shared" si="7"/>
        <v>206</v>
      </c>
      <c r="F152" s="18">
        <f t="shared" si="8"/>
        <v>13.571428571428571</v>
      </c>
    </row>
    <row r="153" spans="1:6" x14ac:dyDescent="0.35">
      <c r="A153" s="1">
        <v>44051</v>
      </c>
      <c r="B153">
        <v>13</v>
      </c>
      <c r="C153">
        <f t="shared" si="6"/>
        <v>8530</v>
      </c>
      <c r="D153">
        <v>0</v>
      </c>
      <c r="E153">
        <f t="shared" si="7"/>
        <v>206</v>
      </c>
      <c r="F153" s="18">
        <f t="shared" si="8"/>
        <v>12.714285714285714</v>
      </c>
    </row>
    <row r="154" spans="1:6" x14ac:dyDescent="0.35">
      <c r="A154" s="1">
        <v>44052</v>
      </c>
      <c r="B154">
        <v>9</v>
      </c>
      <c r="C154">
        <f t="shared" si="6"/>
        <v>8539</v>
      </c>
      <c r="D154">
        <v>0</v>
      </c>
      <c r="E154">
        <f t="shared" si="7"/>
        <v>206</v>
      </c>
      <c r="F154" s="18">
        <f t="shared" si="8"/>
        <v>12.571428571428571</v>
      </c>
    </row>
    <row r="155" spans="1:6" x14ac:dyDescent="0.35">
      <c r="A155" s="1">
        <v>44053</v>
      </c>
      <c r="B155">
        <v>14</v>
      </c>
      <c r="C155">
        <f t="shared" si="6"/>
        <v>8553</v>
      </c>
      <c r="D155">
        <v>0</v>
      </c>
      <c r="E155">
        <f t="shared" si="7"/>
        <v>206</v>
      </c>
      <c r="F155" s="18">
        <f t="shared" si="8"/>
        <v>13.428571428571429</v>
      </c>
    </row>
    <row r="156" spans="1:6" x14ac:dyDescent="0.35">
      <c r="A156" s="1">
        <v>44054</v>
      </c>
      <c r="B156">
        <v>14</v>
      </c>
      <c r="C156">
        <f t="shared" si="6"/>
        <v>8567</v>
      </c>
      <c r="D156">
        <v>0</v>
      </c>
      <c r="E156">
        <f t="shared" si="7"/>
        <v>206</v>
      </c>
      <c r="F156" s="18">
        <f t="shared" si="8"/>
        <v>13.428571428571429</v>
      </c>
    </row>
    <row r="157" spans="1:6" x14ac:dyDescent="0.35">
      <c r="A157" s="1">
        <v>44055</v>
      </c>
      <c r="B157">
        <v>20</v>
      </c>
      <c r="C157">
        <f t="shared" si="6"/>
        <v>8587</v>
      </c>
      <c r="D157">
        <v>0</v>
      </c>
      <c r="E157">
        <f t="shared" si="7"/>
        <v>206</v>
      </c>
      <c r="F157" s="18">
        <f t="shared" si="8"/>
        <v>14.285714285714286</v>
      </c>
    </row>
    <row r="158" spans="1:6" x14ac:dyDescent="0.35">
      <c r="A158" s="1">
        <v>44056</v>
      </c>
      <c r="B158">
        <v>12</v>
      </c>
      <c r="C158">
        <f t="shared" si="6"/>
        <v>8599</v>
      </c>
      <c r="D158">
        <v>0</v>
      </c>
      <c r="E158">
        <f t="shared" si="7"/>
        <v>206</v>
      </c>
      <c r="F158" s="18">
        <f t="shared" si="8"/>
        <v>13.857142857142858</v>
      </c>
    </row>
    <row r="159" spans="1:6" x14ac:dyDescent="0.35">
      <c r="A159" s="1">
        <v>44057</v>
      </c>
      <c r="B159">
        <v>14</v>
      </c>
      <c r="C159">
        <f t="shared" si="6"/>
        <v>8613</v>
      </c>
      <c r="D159">
        <v>0</v>
      </c>
      <c r="E159">
        <f t="shared" si="7"/>
        <v>206</v>
      </c>
      <c r="F159" s="18">
        <f t="shared" si="8"/>
        <v>13.714285714285714</v>
      </c>
    </row>
    <row r="160" spans="1:6" x14ac:dyDescent="0.35">
      <c r="A160" s="1">
        <v>44058</v>
      </c>
      <c r="B160">
        <v>13</v>
      </c>
      <c r="C160">
        <f t="shared" si="6"/>
        <v>8626</v>
      </c>
      <c r="D160">
        <v>0</v>
      </c>
      <c r="E160">
        <f t="shared" si="7"/>
        <v>206</v>
      </c>
      <c r="F160" s="18">
        <f t="shared" si="8"/>
        <v>13.714285714285714</v>
      </c>
    </row>
    <row r="161" spans="1:6" x14ac:dyDescent="0.35">
      <c r="A161" s="1">
        <v>44059</v>
      </c>
      <c r="B161">
        <v>13</v>
      </c>
      <c r="C161">
        <f t="shared" si="6"/>
        <v>8639</v>
      </c>
      <c r="D161">
        <v>0</v>
      </c>
      <c r="E161">
        <f t="shared" si="7"/>
        <v>206</v>
      </c>
      <c r="F161" s="18">
        <f t="shared" si="8"/>
        <v>14.285714285714286</v>
      </c>
    </row>
    <row r="162" spans="1:6" x14ac:dyDescent="0.35">
      <c r="A162" s="1">
        <v>44060</v>
      </c>
      <c r="B162">
        <v>15</v>
      </c>
      <c r="C162">
        <f t="shared" si="6"/>
        <v>8654</v>
      </c>
      <c r="D162">
        <v>0</v>
      </c>
      <c r="E162">
        <f t="shared" si="7"/>
        <v>206</v>
      </c>
      <c r="F162" s="18">
        <f t="shared" si="8"/>
        <v>14.428571428571429</v>
      </c>
    </row>
    <row r="163" spans="1:6" x14ac:dyDescent="0.35">
      <c r="A163" s="1">
        <v>44061</v>
      </c>
      <c r="B163">
        <v>12</v>
      </c>
      <c r="C163">
        <f t="shared" si="6"/>
        <v>8666</v>
      </c>
      <c r="D163">
        <v>0</v>
      </c>
      <c r="E163">
        <f t="shared" si="7"/>
        <v>206</v>
      </c>
      <c r="F163" s="18">
        <f t="shared" si="8"/>
        <v>14.142857142857142</v>
      </c>
    </row>
    <row r="164" spans="1:6" x14ac:dyDescent="0.35">
      <c r="A164" s="1">
        <v>44062</v>
      </c>
      <c r="B164">
        <v>16</v>
      </c>
      <c r="C164">
        <f t="shared" si="6"/>
        <v>8682</v>
      </c>
      <c r="D164">
        <v>0</v>
      </c>
      <c r="E164">
        <f t="shared" si="7"/>
        <v>206</v>
      </c>
      <c r="F164" s="18">
        <f t="shared" si="8"/>
        <v>13.571428571428571</v>
      </c>
    </row>
    <row r="165" spans="1:6" x14ac:dyDescent="0.35">
      <c r="A165" s="1">
        <v>44063</v>
      </c>
      <c r="B165">
        <v>16</v>
      </c>
      <c r="C165">
        <f t="shared" si="6"/>
        <v>8698</v>
      </c>
      <c r="D165">
        <v>0</v>
      </c>
      <c r="E165">
        <f t="shared" si="7"/>
        <v>206</v>
      </c>
      <c r="F165" s="18">
        <f t="shared" si="8"/>
        <v>14.142857142857142</v>
      </c>
    </row>
    <row r="166" spans="1:6" x14ac:dyDescent="0.35">
      <c r="A166" s="1">
        <v>44064</v>
      </c>
      <c r="B166">
        <v>16</v>
      </c>
      <c r="C166">
        <f t="shared" si="6"/>
        <v>8714</v>
      </c>
      <c r="D166">
        <v>0</v>
      </c>
      <c r="E166">
        <f t="shared" si="7"/>
        <v>206</v>
      </c>
      <c r="F166" s="18">
        <f t="shared" si="8"/>
        <v>14.428571428571429</v>
      </c>
    </row>
    <row r="167" spans="1:6" x14ac:dyDescent="0.35">
      <c r="A167" s="1">
        <v>44065</v>
      </c>
      <c r="B167">
        <v>16</v>
      </c>
      <c r="C167">
        <f t="shared" si="6"/>
        <v>8730</v>
      </c>
      <c r="D167">
        <v>0</v>
      </c>
      <c r="E167">
        <f t="shared" si="7"/>
        <v>206</v>
      </c>
      <c r="F167" s="18">
        <f t="shared" si="8"/>
        <v>14.857142857142858</v>
      </c>
    </row>
    <row r="168" spans="1:6" x14ac:dyDescent="0.35">
      <c r="A168" s="1">
        <v>44066</v>
      </c>
      <c r="B168">
        <v>15</v>
      </c>
      <c r="C168">
        <f t="shared" si="6"/>
        <v>8745</v>
      </c>
      <c r="D168">
        <v>0</v>
      </c>
      <c r="E168">
        <f t="shared" si="7"/>
        <v>206</v>
      </c>
      <c r="F168" s="18">
        <f t="shared" si="8"/>
        <v>15.142857142857142</v>
      </c>
    </row>
    <row r="169" spans="1:6" x14ac:dyDescent="0.35">
      <c r="A169" s="1">
        <v>44067</v>
      </c>
      <c r="B169">
        <v>16</v>
      </c>
      <c r="C169">
        <f t="shared" si="6"/>
        <v>8761</v>
      </c>
      <c r="D169">
        <v>1</v>
      </c>
      <c r="E169">
        <f t="shared" si="7"/>
        <v>207</v>
      </c>
      <c r="F169" s="18">
        <f t="shared" si="8"/>
        <v>15.285714285714286</v>
      </c>
    </row>
    <row r="170" spans="1:6" x14ac:dyDescent="0.35">
      <c r="A170" s="1">
        <v>44068</v>
      </c>
      <c r="B170">
        <v>17</v>
      </c>
      <c r="C170">
        <f t="shared" si="6"/>
        <v>8778</v>
      </c>
      <c r="D170">
        <v>0</v>
      </c>
      <c r="E170">
        <f t="shared" si="7"/>
        <v>207</v>
      </c>
      <c r="F170" s="18">
        <f t="shared" si="8"/>
        <v>16</v>
      </c>
    </row>
    <row r="171" spans="1:6" x14ac:dyDescent="0.35">
      <c r="A171" s="1">
        <v>44069</v>
      </c>
      <c r="B171">
        <v>14</v>
      </c>
      <c r="C171">
        <f t="shared" si="6"/>
        <v>8792</v>
      </c>
      <c r="D171">
        <v>0</v>
      </c>
      <c r="E171">
        <f t="shared" si="7"/>
        <v>207</v>
      </c>
      <c r="F171" s="18">
        <f t="shared" si="8"/>
        <v>15.714285714285714</v>
      </c>
    </row>
    <row r="172" spans="1:6" x14ac:dyDescent="0.35">
      <c r="A172" s="1">
        <v>44070</v>
      </c>
      <c r="B172">
        <v>11</v>
      </c>
      <c r="C172">
        <f t="shared" si="6"/>
        <v>8803</v>
      </c>
      <c r="D172">
        <v>0</v>
      </c>
      <c r="E172">
        <f t="shared" si="7"/>
        <v>207</v>
      </c>
      <c r="F172" s="18">
        <f t="shared" si="8"/>
        <v>15</v>
      </c>
    </row>
    <row r="173" spans="1:6" x14ac:dyDescent="0.35">
      <c r="A173" s="1">
        <v>44071</v>
      </c>
      <c r="B173">
        <v>15</v>
      </c>
      <c r="C173">
        <f t="shared" si="6"/>
        <v>8818</v>
      </c>
      <c r="D173">
        <v>0</v>
      </c>
      <c r="E173">
        <f t="shared" si="7"/>
        <v>207</v>
      </c>
      <c r="F173" s="18">
        <f t="shared" si="8"/>
        <v>14.857142857142858</v>
      </c>
    </row>
    <row r="174" spans="1:6" x14ac:dyDescent="0.35">
      <c r="A174" s="1">
        <v>44072</v>
      </c>
      <c r="B174">
        <v>17</v>
      </c>
      <c r="C174">
        <f t="shared" si="6"/>
        <v>8835</v>
      </c>
      <c r="D174">
        <v>0</v>
      </c>
      <c r="E174">
        <f t="shared" si="7"/>
        <v>207</v>
      </c>
      <c r="F174" s="18">
        <f t="shared" si="8"/>
        <v>15</v>
      </c>
    </row>
    <row r="175" spans="1:6" x14ac:dyDescent="0.35">
      <c r="A175" s="1">
        <v>44073</v>
      </c>
      <c r="B175">
        <v>16</v>
      </c>
      <c r="C175">
        <f t="shared" si="6"/>
        <v>8851</v>
      </c>
      <c r="D175">
        <v>0</v>
      </c>
      <c r="E175">
        <f t="shared" si="7"/>
        <v>207</v>
      </c>
      <c r="F175" s="18">
        <f t="shared" si="8"/>
        <v>15.142857142857142</v>
      </c>
    </row>
    <row r="176" spans="1:6" x14ac:dyDescent="0.35">
      <c r="A176" s="1">
        <v>44074</v>
      </c>
      <c r="B176">
        <v>12</v>
      </c>
      <c r="C176">
        <f t="shared" si="6"/>
        <v>8863</v>
      </c>
      <c r="D176">
        <v>0</v>
      </c>
      <c r="E176">
        <f t="shared" si="7"/>
        <v>207</v>
      </c>
      <c r="F176" s="18">
        <f t="shared" si="8"/>
        <v>14.571428571428571</v>
      </c>
    </row>
    <row r="177" spans="1:6" x14ac:dyDescent="0.35">
      <c r="A177" s="1">
        <v>44075</v>
      </c>
      <c r="B177">
        <v>16</v>
      </c>
      <c r="C177">
        <f t="shared" si="6"/>
        <v>8879</v>
      </c>
      <c r="D177">
        <v>0</v>
      </c>
      <c r="E177">
        <f t="shared" si="7"/>
        <v>207</v>
      </c>
      <c r="F177" s="18">
        <f t="shared" si="8"/>
        <v>14.428571428571429</v>
      </c>
    </row>
    <row r="178" spans="1:6" x14ac:dyDescent="0.35">
      <c r="A178" s="1">
        <v>44076</v>
      </c>
      <c r="B178">
        <v>17</v>
      </c>
      <c r="C178">
        <f t="shared" si="6"/>
        <v>8896</v>
      </c>
      <c r="D178">
        <v>0</v>
      </c>
      <c r="E178">
        <f t="shared" si="7"/>
        <v>207</v>
      </c>
      <c r="F178" s="18">
        <f t="shared" si="8"/>
        <v>14.857142857142858</v>
      </c>
    </row>
    <row r="179" spans="1:6" x14ac:dyDescent="0.35">
      <c r="A179" s="1">
        <v>44077</v>
      </c>
      <c r="B179">
        <v>11</v>
      </c>
      <c r="C179">
        <f t="shared" si="6"/>
        <v>8907</v>
      </c>
      <c r="D179">
        <v>0</v>
      </c>
      <c r="E179">
        <f t="shared" si="7"/>
        <v>207</v>
      </c>
      <c r="F179" s="18">
        <f t="shared" si="8"/>
        <v>14.857142857142858</v>
      </c>
    </row>
    <row r="180" spans="1:6" x14ac:dyDescent="0.35">
      <c r="A180" s="1">
        <v>44078</v>
      </c>
      <c r="B180">
        <v>9</v>
      </c>
      <c r="C180">
        <f t="shared" si="6"/>
        <v>8916</v>
      </c>
      <c r="D180">
        <v>1</v>
      </c>
      <c r="E180">
        <f t="shared" si="7"/>
        <v>208</v>
      </c>
      <c r="F180" s="18">
        <f t="shared" si="8"/>
        <v>14</v>
      </c>
    </row>
    <row r="181" spans="1:6" x14ac:dyDescent="0.35">
      <c r="A181" s="1">
        <v>44079</v>
      </c>
      <c r="B181">
        <v>12</v>
      </c>
      <c r="C181">
        <f t="shared" si="6"/>
        <v>8928</v>
      </c>
      <c r="D181">
        <v>0</v>
      </c>
      <c r="E181">
        <f t="shared" si="7"/>
        <v>208</v>
      </c>
      <c r="F181" s="18">
        <f t="shared" si="8"/>
        <v>13.285714285714286</v>
      </c>
    </row>
    <row r="182" spans="1:6" x14ac:dyDescent="0.35">
      <c r="A182" s="1">
        <v>44080</v>
      </c>
      <c r="B182">
        <v>8</v>
      </c>
      <c r="C182">
        <f t="shared" si="6"/>
        <v>8936</v>
      </c>
      <c r="D182">
        <v>0</v>
      </c>
      <c r="E182">
        <f t="shared" si="7"/>
        <v>208</v>
      </c>
      <c r="F182" s="18">
        <f t="shared" si="8"/>
        <v>12.142857142857142</v>
      </c>
    </row>
    <row r="183" spans="1:6" x14ac:dyDescent="0.35">
      <c r="A183" s="1">
        <v>44081</v>
      </c>
      <c r="B183">
        <v>8</v>
      </c>
      <c r="C183">
        <f t="shared" si="6"/>
        <v>8944</v>
      </c>
      <c r="D183">
        <v>1</v>
      </c>
      <c r="E183">
        <f t="shared" si="7"/>
        <v>209</v>
      </c>
      <c r="F183" s="18">
        <f t="shared" si="8"/>
        <v>11.571428571428571</v>
      </c>
    </row>
    <row r="184" spans="1:6" x14ac:dyDescent="0.35">
      <c r="A184" s="1">
        <v>44082</v>
      </c>
      <c r="B184">
        <v>14</v>
      </c>
      <c r="C184">
        <f t="shared" si="6"/>
        <v>8958</v>
      </c>
      <c r="D184">
        <v>0</v>
      </c>
      <c r="E184">
        <f t="shared" si="7"/>
        <v>209</v>
      </c>
      <c r="F184" s="18">
        <f t="shared" si="8"/>
        <v>11.285714285714286</v>
      </c>
    </row>
    <row r="185" spans="1:6" x14ac:dyDescent="0.35">
      <c r="A185" s="1">
        <v>44083</v>
      </c>
      <c r="B185">
        <v>12</v>
      </c>
      <c r="C185">
        <f t="shared" si="6"/>
        <v>8970</v>
      </c>
      <c r="D185">
        <v>0</v>
      </c>
      <c r="E185">
        <f t="shared" si="7"/>
        <v>209</v>
      </c>
      <c r="F185" s="18">
        <f t="shared" si="8"/>
        <v>10.571428571428571</v>
      </c>
    </row>
    <row r="186" spans="1:6" x14ac:dyDescent="0.35">
      <c r="A186" s="1">
        <v>44084</v>
      </c>
      <c r="B186">
        <v>20</v>
      </c>
      <c r="C186">
        <f t="shared" si="6"/>
        <v>8990</v>
      </c>
      <c r="D186">
        <v>1</v>
      </c>
      <c r="E186">
        <f t="shared" si="7"/>
        <v>210</v>
      </c>
      <c r="F186" s="18">
        <f t="shared" si="8"/>
        <v>11.857142857142858</v>
      </c>
    </row>
    <row r="187" spans="1:6" x14ac:dyDescent="0.35">
      <c r="A187" s="1">
        <v>44085</v>
      </c>
      <c r="B187">
        <v>12</v>
      </c>
      <c r="C187">
        <f t="shared" si="6"/>
        <v>9002</v>
      </c>
      <c r="D187">
        <v>0</v>
      </c>
      <c r="E187">
        <f t="shared" si="7"/>
        <v>210</v>
      </c>
      <c r="F187" s="18">
        <f t="shared" si="8"/>
        <v>12.285714285714286</v>
      </c>
    </row>
    <row r="188" spans="1:6" x14ac:dyDescent="0.35">
      <c r="A188" s="1">
        <v>44086</v>
      </c>
      <c r="B188">
        <v>8</v>
      </c>
      <c r="C188">
        <f t="shared" si="6"/>
        <v>9010</v>
      </c>
      <c r="D188">
        <v>0</v>
      </c>
      <c r="E188">
        <f t="shared" si="7"/>
        <v>210</v>
      </c>
      <c r="F188" s="18">
        <f t="shared" si="8"/>
        <v>11.714285714285714</v>
      </c>
    </row>
    <row r="189" spans="1:6" x14ac:dyDescent="0.35">
      <c r="A189" s="1">
        <v>44087</v>
      </c>
      <c r="B189">
        <v>11</v>
      </c>
      <c r="C189">
        <f t="shared" si="6"/>
        <v>9021</v>
      </c>
      <c r="D189">
        <v>0</v>
      </c>
      <c r="E189">
        <f t="shared" si="7"/>
        <v>210</v>
      </c>
      <c r="F189" s="18">
        <f t="shared" si="8"/>
        <v>12.142857142857142</v>
      </c>
    </row>
    <row r="190" spans="1:6" x14ac:dyDescent="0.35">
      <c r="A190" s="1">
        <v>44088</v>
      </c>
      <c r="B190">
        <v>16</v>
      </c>
      <c r="C190">
        <f t="shared" si="6"/>
        <v>9037</v>
      </c>
      <c r="D190">
        <v>1</v>
      </c>
      <c r="E190">
        <f t="shared" si="7"/>
        <v>211</v>
      </c>
      <c r="F190" s="18">
        <f t="shared" si="8"/>
        <v>13.285714285714286</v>
      </c>
    </row>
    <row r="191" spans="1:6" x14ac:dyDescent="0.35">
      <c r="A191" s="1">
        <v>44089</v>
      </c>
      <c r="B191">
        <v>14</v>
      </c>
      <c r="C191">
        <f t="shared" si="6"/>
        <v>9051</v>
      </c>
      <c r="D191">
        <v>0</v>
      </c>
      <c r="E191">
        <f t="shared" si="7"/>
        <v>211</v>
      </c>
      <c r="F191" s="18">
        <f t="shared" si="8"/>
        <v>13.285714285714286</v>
      </c>
    </row>
    <row r="192" spans="1:6" x14ac:dyDescent="0.35">
      <c r="A192" s="1">
        <v>44090</v>
      </c>
      <c r="B192">
        <v>21</v>
      </c>
      <c r="C192">
        <f t="shared" si="6"/>
        <v>9072</v>
      </c>
      <c r="D192">
        <v>0</v>
      </c>
      <c r="E192">
        <f t="shared" si="7"/>
        <v>211</v>
      </c>
      <c r="F192" s="18">
        <f t="shared" si="8"/>
        <v>14.571428571428571</v>
      </c>
    </row>
    <row r="193" spans="1:6" x14ac:dyDescent="0.35">
      <c r="A193" s="1">
        <v>44091</v>
      </c>
      <c r="B193">
        <v>14</v>
      </c>
      <c r="C193">
        <f t="shared" si="6"/>
        <v>9086</v>
      </c>
      <c r="D193">
        <v>0</v>
      </c>
      <c r="E193">
        <f t="shared" si="7"/>
        <v>211</v>
      </c>
      <c r="F193" s="18">
        <f t="shared" si="8"/>
        <v>13.714285714285714</v>
      </c>
    </row>
    <row r="194" spans="1:6" x14ac:dyDescent="0.35">
      <c r="A194" s="1">
        <v>44092</v>
      </c>
      <c r="B194">
        <v>12</v>
      </c>
      <c r="C194">
        <f t="shared" si="6"/>
        <v>9098</v>
      </c>
      <c r="D194">
        <v>0</v>
      </c>
      <c r="E194">
        <f t="shared" si="7"/>
        <v>211</v>
      </c>
      <c r="F194" s="18">
        <f t="shared" si="8"/>
        <v>13.714285714285714</v>
      </c>
    </row>
    <row r="195" spans="1:6" x14ac:dyDescent="0.35">
      <c r="A195" s="1">
        <v>44093</v>
      </c>
      <c r="B195">
        <v>11</v>
      </c>
      <c r="C195">
        <f t="shared" si="6"/>
        <v>9109</v>
      </c>
      <c r="D195">
        <v>2</v>
      </c>
      <c r="E195">
        <f t="shared" si="7"/>
        <v>213</v>
      </c>
      <c r="F195" s="18">
        <f t="shared" si="8"/>
        <v>14.142857142857142</v>
      </c>
    </row>
    <row r="196" spans="1:6" x14ac:dyDescent="0.35">
      <c r="A196" s="1">
        <v>44094</v>
      </c>
      <c r="B196">
        <v>15</v>
      </c>
      <c r="C196">
        <f t="shared" ref="C196:C259" si="9">B196+C195</f>
        <v>9124</v>
      </c>
      <c r="D196">
        <v>0</v>
      </c>
      <c r="E196">
        <f t="shared" ref="E196:E259" si="10">D196+E195</f>
        <v>213</v>
      </c>
      <c r="F196" s="18">
        <f t="shared" si="8"/>
        <v>14.714285714285714</v>
      </c>
    </row>
    <row r="197" spans="1:6" x14ac:dyDescent="0.35">
      <c r="A197" s="1">
        <v>44095</v>
      </c>
      <c r="B197">
        <v>17</v>
      </c>
      <c r="C197">
        <f t="shared" si="9"/>
        <v>9141</v>
      </c>
      <c r="D197">
        <v>0</v>
      </c>
      <c r="E197">
        <f t="shared" si="10"/>
        <v>213</v>
      </c>
      <c r="F197" s="18">
        <f t="shared" si="8"/>
        <v>14.857142857142858</v>
      </c>
    </row>
    <row r="198" spans="1:6" x14ac:dyDescent="0.35">
      <c r="A198" s="1">
        <v>44096</v>
      </c>
      <c r="B198">
        <v>5</v>
      </c>
      <c r="C198">
        <f t="shared" si="9"/>
        <v>9146</v>
      </c>
      <c r="D198">
        <v>0</v>
      </c>
      <c r="E198">
        <f t="shared" si="10"/>
        <v>213</v>
      </c>
      <c r="F198" s="18">
        <f t="shared" si="8"/>
        <v>13.571428571428571</v>
      </c>
    </row>
    <row r="199" spans="1:6" x14ac:dyDescent="0.35">
      <c r="A199" s="1">
        <v>44097</v>
      </c>
      <c r="B199">
        <v>13</v>
      </c>
      <c r="C199">
        <f t="shared" si="9"/>
        <v>9159</v>
      </c>
      <c r="D199">
        <v>0</v>
      </c>
      <c r="E199">
        <f t="shared" si="10"/>
        <v>213</v>
      </c>
      <c r="F199" s="18">
        <f t="shared" si="8"/>
        <v>12.428571428571429</v>
      </c>
    </row>
    <row r="200" spans="1:6" x14ac:dyDescent="0.35">
      <c r="A200" s="1">
        <v>44098</v>
      </c>
      <c r="B200">
        <v>13</v>
      </c>
      <c r="C200">
        <f t="shared" si="9"/>
        <v>9172</v>
      </c>
      <c r="D200">
        <v>0</v>
      </c>
      <c r="E200">
        <f t="shared" si="10"/>
        <v>213</v>
      </c>
      <c r="F200" s="18">
        <f t="shared" si="8"/>
        <v>12.285714285714286</v>
      </c>
    </row>
    <row r="201" spans="1:6" x14ac:dyDescent="0.35">
      <c r="A201" s="1">
        <v>44099</v>
      </c>
      <c r="B201">
        <v>17</v>
      </c>
      <c r="C201">
        <f t="shared" si="9"/>
        <v>9189</v>
      </c>
      <c r="D201">
        <v>0</v>
      </c>
      <c r="E201">
        <f t="shared" si="10"/>
        <v>213</v>
      </c>
      <c r="F201" s="18">
        <f t="shared" si="8"/>
        <v>13</v>
      </c>
    </row>
    <row r="202" spans="1:6" x14ac:dyDescent="0.35">
      <c r="A202" s="1">
        <v>44100</v>
      </c>
      <c r="B202">
        <v>21</v>
      </c>
      <c r="C202">
        <f t="shared" si="9"/>
        <v>9210</v>
      </c>
      <c r="D202">
        <v>0</v>
      </c>
      <c r="E202">
        <f t="shared" si="10"/>
        <v>213</v>
      </c>
      <c r="F202" s="18">
        <f t="shared" si="8"/>
        <v>14.428571428571429</v>
      </c>
    </row>
    <row r="203" spans="1:6" x14ac:dyDescent="0.35">
      <c r="A203" s="1">
        <v>44101</v>
      </c>
      <c r="B203">
        <v>14</v>
      </c>
      <c r="C203">
        <f t="shared" si="9"/>
        <v>9224</v>
      </c>
      <c r="D203">
        <v>0</v>
      </c>
      <c r="E203">
        <f t="shared" si="10"/>
        <v>213</v>
      </c>
      <c r="F203" s="18">
        <f t="shared" si="8"/>
        <v>14.285714285714286</v>
      </c>
    </row>
    <row r="204" spans="1:6" x14ac:dyDescent="0.35">
      <c r="A204" s="1">
        <v>44102</v>
      </c>
      <c r="B204">
        <v>19</v>
      </c>
      <c r="C204">
        <f t="shared" si="9"/>
        <v>9243</v>
      </c>
      <c r="D204">
        <v>1</v>
      </c>
      <c r="E204">
        <f t="shared" si="10"/>
        <v>214</v>
      </c>
      <c r="F204" s="18">
        <f t="shared" si="8"/>
        <v>14.571428571428571</v>
      </c>
    </row>
    <row r="205" spans="1:6" x14ac:dyDescent="0.35">
      <c r="A205" s="1">
        <v>44103</v>
      </c>
      <c r="B205">
        <v>13</v>
      </c>
      <c r="C205">
        <f t="shared" si="9"/>
        <v>9256</v>
      </c>
      <c r="D205">
        <v>1</v>
      </c>
      <c r="E205">
        <f t="shared" si="10"/>
        <v>215</v>
      </c>
      <c r="F205" s="18">
        <f t="shared" si="8"/>
        <v>15.714285714285714</v>
      </c>
    </row>
    <row r="206" spans="1:6" x14ac:dyDescent="0.35">
      <c r="A206" s="1">
        <v>44104</v>
      </c>
      <c r="B206">
        <v>17</v>
      </c>
      <c r="C206">
        <f t="shared" si="9"/>
        <v>9273</v>
      </c>
      <c r="D206">
        <v>0</v>
      </c>
      <c r="E206">
        <f t="shared" si="10"/>
        <v>215</v>
      </c>
      <c r="F206" s="18">
        <f t="shared" si="8"/>
        <v>16.285714285714285</v>
      </c>
    </row>
    <row r="207" spans="1:6" x14ac:dyDescent="0.35">
      <c r="A207" s="1">
        <v>44105</v>
      </c>
      <c r="B207">
        <v>14</v>
      </c>
      <c r="C207">
        <f t="shared" si="9"/>
        <v>9287</v>
      </c>
      <c r="D207">
        <v>0</v>
      </c>
      <c r="E207">
        <f t="shared" si="10"/>
        <v>215</v>
      </c>
      <c r="F207" s="18">
        <f t="shared" si="8"/>
        <v>16.428571428571427</v>
      </c>
    </row>
    <row r="208" spans="1:6" x14ac:dyDescent="0.35">
      <c r="A208" s="1">
        <v>44106</v>
      </c>
      <c r="B208">
        <v>15</v>
      </c>
      <c r="C208">
        <f t="shared" si="9"/>
        <v>9302</v>
      </c>
      <c r="D208">
        <v>0</v>
      </c>
      <c r="E208">
        <f t="shared" si="10"/>
        <v>215</v>
      </c>
      <c r="F208" s="18">
        <f t="shared" ref="F208:F271" si="11">AVERAGE(B202:B208)</f>
        <v>16.142857142857142</v>
      </c>
    </row>
    <row r="209" spans="1:6" x14ac:dyDescent="0.35">
      <c r="A209" s="1">
        <v>44107</v>
      </c>
      <c r="B209">
        <v>13</v>
      </c>
      <c r="C209">
        <f t="shared" si="9"/>
        <v>9315</v>
      </c>
      <c r="D209">
        <v>0</v>
      </c>
      <c r="E209">
        <f t="shared" si="10"/>
        <v>215</v>
      </c>
      <c r="F209" s="18">
        <f t="shared" si="11"/>
        <v>15</v>
      </c>
    </row>
    <row r="210" spans="1:6" x14ac:dyDescent="0.35">
      <c r="A210" s="1">
        <v>44108</v>
      </c>
      <c r="B210">
        <v>15</v>
      </c>
      <c r="C210">
        <f t="shared" si="9"/>
        <v>9330</v>
      </c>
      <c r="D210">
        <v>0</v>
      </c>
      <c r="E210">
        <f t="shared" si="10"/>
        <v>215</v>
      </c>
      <c r="F210" s="18">
        <f t="shared" si="11"/>
        <v>15.142857142857142</v>
      </c>
    </row>
    <row r="211" spans="1:6" x14ac:dyDescent="0.35">
      <c r="A211" s="1">
        <v>44109</v>
      </c>
      <c r="B211">
        <v>10</v>
      </c>
      <c r="C211">
        <f t="shared" si="9"/>
        <v>9340</v>
      </c>
      <c r="D211">
        <v>0</v>
      </c>
      <c r="E211">
        <f t="shared" si="10"/>
        <v>215</v>
      </c>
      <c r="F211" s="18">
        <f t="shared" si="11"/>
        <v>13.857142857142858</v>
      </c>
    </row>
    <row r="212" spans="1:6" x14ac:dyDescent="0.35">
      <c r="A212" s="1">
        <v>44110</v>
      </c>
      <c r="B212">
        <v>6</v>
      </c>
      <c r="C212">
        <f t="shared" si="9"/>
        <v>9346</v>
      </c>
      <c r="D212">
        <v>0</v>
      </c>
      <c r="E212">
        <f t="shared" si="10"/>
        <v>215</v>
      </c>
      <c r="F212" s="18">
        <f t="shared" si="11"/>
        <v>12.857142857142858</v>
      </c>
    </row>
    <row r="213" spans="1:6" x14ac:dyDescent="0.35">
      <c r="A213" s="1">
        <v>44111</v>
      </c>
      <c r="B213">
        <v>16</v>
      </c>
      <c r="C213">
        <f t="shared" si="9"/>
        <v>9362</v>
      </c>
      <c r="D213">
        <v>0</v>
      </c>
      <c r="E213">
        <f t="shared" si="10"/>
        <v>215</v>
      </c>
      <c r="F213" s="18">
        <f t="shared" si="11"/>
        <v>12.714285714285714</v>
      </c>
    </row>
    <row r="214" spans="1:6" x14ac:dyDescent="0.35">
      <c r="A214" s="1">
        <v>44112</v>
      </c>
      <c r="B214">
        <v>14</v>
      </c>
      <c r="C214">
        <f t="shared" si="9"/>
        <v>9376</v>
      </c>
      <c r="D214">
        <v>0</v>
      </c>
      <c r="E214">
        <f t="shared" si="10"/>
        <v>215</v>
      </c>
      <c r="F214" s="18">
        <f t="shared" si="11"/>
        <v>12.714285714285714</v>
      </c>
    </row>
    <row r="215" spans="1:6" x14ac:dyDescent="0.35">
      <c r="A215" s="1">
        <v>44113</v>
      </c>
      <c r="B215">
        <v>14</v>
      </c>
      <c r="C215">
        <f t="shared" si="9"/>
        <v>9390</v>
      </c>
      <c r="D215">
        <v>1</v>
      </c>
      <c r="E215">
        <f t="shared" si="10"/>
        <v>216</v>
      </c>
      <c r="F215" s="18">
        <f t="shared" si="11"/>
        <v>12.571428571428571</v>
      </c>
    </row>
    <row r="216" spans="1:6" x14ac:dyDescent="0.35">
      <c r="A216" s="1">
        <v>44114</v>
      </c>
      <c r="B216">
        <v>16</v>
      </c>
      <c r="C216">
        <f t="shared" si="9"/>
        <v>9406</v>
      </c>
      <c r="D216">
        <v>1</v>
      </c>
      <c r="E216">
        <f t="shared" si="10"/>
        <v>217</v>
      </c>
      <c r="F216" s="18">
        <f t="shared" si="11"/>
        <v>13</v>
      </c>
    </row>
    <row r="217" spans="1:6" x14ac:dyDescent="0.35">
      <c r="A217" s="1">
        <v>44115</v>
      </c>
      <c r="B217">
        <v>17</v>
      </c>
      <c r="C217">
        <f t="shared" si="9"/>
        <v>9423</v>
      </c>
      <c r="D217">
        <v>2</v>
      </c>
      <c r="E217">
        <f t="shared" si="10"/>
        <v>219</v>
      </c>
      <c r="F217" s="18">
        <f t="shared" si="11"/>
        <v>13.285714285714286</v>
      </c>
    </row>
    <row r="218" spans="1:6" x14ac:dyDescent="0.35">
      <c r="A218" s="1">
        <v>44116</v>
      </c>
      <c r="B218">
        <v>25</v>
      </c>
      <c r="C218">
        <f t="shared" si="9"/>
        <v>9448</v>
      </c>
      <c r="D218">
        <v>1</v>
      </c>
      <c r="E218">
        <f t="shared" si="10"/>
        <v>220</v>
      </c>
      <c r="F218" s="18">
        <f t="shared" si="11"/>
        <v>15.428571428571429</v>
      </c>
    </row>
    <row r="219" spans="1:6" x14ac:dyDescent="0.35">
      <c r="A219" s="1">
        <v>44117</v>
      </c>
      <c r="B219">
        <v>15</v>
      </c>
      <c r="C219">
        <f t="shared" si="9"/>
        <v>9463</v>
      </c>
      <c r="D219">
        <v>0</v>
      </c>
      <c r="E219">
        <f t="shared" si="10"/>
        <v>220</v>
      </c>
      <c r="F219" s="18">
        <f t="shared" si="11"/>
        <v>16.714285714285715</v>
      </c>
    </row>
    <row r="220" spans="1:6" x14ac:dyDescent="0.35">
      <c r="A220" s="1">
        <v>44118</v>
      </c>
      <c r="B220">
        <v>24</v>
      </c>
      <c r="C220">
        <f t="shared" si="9"/>
        <v>9487</v>
      </c>
      <c r="D220">
        <v>0</v>
      </c>
      <c r="E220">
        <f t="shared" si="10"/>
        <v>220</v>
      </c>
      <c r="F220" s="18">
        <f t="shared" si="11"/>
        <v>17.857142857142858</v>
      </c>
    </row>
    <row r="221" spans="1:6" x14ac:dyDescent="0.35">
      <c r="A221" s="1">
        <v>44119</v>
      </c>
      <c r="B221">
        <v>17</v>
      </c>
      <c r="C221">
        <f t="shared" si="9"/>
        <v>9504</v>
      </c>
      <c r="D221">
        <v>0</v>
      </c>
      <c r="E221">
        <f t="shared" si="10"/>
        <v>220</v>
      </c>
      <c r="F221" s="18">
        <f t="shared" si="11"/>
        <v>18.285714285714285</v>
      </c>
    </row>
    <row r="222" spans="1:6" x14ac:dyDescent="0.35">
      <c r="A222" s="1">
        <v>44120</v>
      </c>
      <c r="B222">
        <v>19</v>
      </c>
      <c r="C222">
        <f t="shared" si="9"/>
        <v>9523</v>
      </c>
      <c r="D222">
        <v>0</v>
      </c>
      <c r="E222">
        <f t="shared" si="10"/>
        <v>220</v>
      </c>
      <c r="F222" s="18">
        <f t="shared" si="11"/>
        <v>19</v>
      </c>
    </row>
    <row r="223" spans="1:6" x14ac:dyDescent="0.35">
      <c r="A223" s="1">
        <v>44121</v>
      </c>
      <c r="B223">
        <v>19</v>
      </c>
      <c r="C223">
        <f t="shared" si="9"/>
        <v>9542</v>
      </c>
      <c r="D223">
        <v>1</v>
      </c>
      <c r="E223">
        <f t="shared" si="10"/>
        <v>221</v>
      </c>
      <c r="F223" s="18">
        <f t="shared" si="11"/>
        <v>19.428571428571427</v>
      </c>
    </row>
    <row r="224" spans="1:6" x14ac:dyDescent="0.35">
      <c r="A224" s="1">
        <v>44122</v>
      </c>
      <c r="B224">
        <v>6</v>
      </c>
      <c r="C224">
        <f t="shared" si="9"/>
        <v>9548</v>
      </c>
      <c r="D224">
        <v>0</v>
      </c>
      <c r="E224">
        <f t="shared" si="10"/>
        <v>221</v>
      </c>
      <c r="F224" s="18">
        <f t="shared" si="11"/>
        <v>17.857142857142858</v>
      </c>
    </row>
    <row r="225" spans="1:6" x14ac:dyDescent="0.35">
      <c r="A225" s="1">
        <v>44123</v>
      </c>
      <c r="B225">
        <v>22</v>
      </c>
      <c r="C225">
        <f t="shared" si="9"/>
        <v>9570</v>
      </c>
      <c r="D225">
        <v>0</v>
      </c>
      <c r="E225">
        <f t="shared" si="10"/>
        <v>221</v>
      </c>
      <c r="F225" s="18">
        <f t="shared" si="11"/>
        <v>17.428571428571427</v>
      </c>
    </row>
    <row r="226" spans="1:6" x14ac:dyDescent="0.35">
      <c r="A226" s="1">
        <v>44124</v>
      </c>
      <c r="B226">
        <v>23</v>
      </c>
      <c r="C226">
        <f t="shared" si="9"/>
        <v>9593</v>
      </c>
      <c r="D226">
        <v>0</v>
      </c>
      <c r="E226">
        <f t="shared" si="10"/>
        <v>221</v>
      </c>
      <c r="F226" s="18">
        <f t="shared" si="11"/>
        <v>18.571428571428573</v>
      </c>
    </row>
    <row r="227" spans="1:6" x14ac:dyDescent="0.35">
      <c r="A227" s="1">
        <v>44125</v>
      </c>
      <c r="B227">
        <v>16</v>
      </c>
      <c r="C227">
        <f t="shared" si="9"/>
        <v>9609</v>
      </c>
      <c r="D227">
        <v>2</v>
      </c>
      <c r="E227">
        <f t="shared" si="10"/>
        <v>223</v>
      </c>
      <c r="F227" s="18">
        <f t="shared" si="11"/>
        <v>17.428571428571427</v>
      </c>
    </row>
    <row r="228" spans="1:6" x14ac:dyDescent="0.35">
      <c r="A228" s="1">
        <v>44126</v>
      </c>
      <c r="B228">
        <v>16</v>
      </c>
      <c r="C228">
        <f t="shared" si="9"/>
        <v>9625</v>
      </c>
      <c r="D228">
        <v>0</v>
      </c>
      <c r="E228">
        <f t="shared" si="10"/>
        <v>223</v>
      </c>
      <c r="F228" s="18">
        <f t="shared" si="11"/>
        <v>17.285714285714285</v>
      </c>
    </row>
    <row r="229" spans="1:6" x14ac:dyDescent="0.35">
      <c r="A229" s="1">
        <v>44127</v>
      </c>
      <c r="B229">
        <v>21</v>
      </c>
      <c r="C229">
        <f t="shared" si="9"/>
        <v>9646</v>
      </c>
      <c r="D229">
        <v>1</v>
      </c>
      <c r="E229">
        <f t="shared" si="10"/>
        <v>224</v>
      </c>
      <c r="F229" s="18">
        <f t="shared" si="11"/>
        <v>17.571428571428573</v>
      </c>
    </row>
    <row r="230" spans="1:6" x14ac:dyDescent="0.35">
      <c r="A230" s="1">
        <v>44128</v>
      </c>
      <c r="B230">
        <v>25</v>
      </c>
      <c r="C230">
        <f t="shared" si="9"/>
        <v>9671</v>
      </c>
      <c r="D230">
        <v>0</v>
      </c>
      <c r="E230">
        <f t="shared" si="10"/>
        <v>224</v>
      </c>
      <c r="F230" s="18">
        <f t="shared" si="11"/>
        <v>18.428571428571427</v>
      </c>
    </row>
    <row r="231" spans="1:6" x14ac:dyDescent="0.35">
      <c r="A231" s="1">
        <v>44129</v>
      </c>
      <c r="B231">
        <v>17</v>
      </c>
      <c r="C231">
        <f t="shared" si="9"/>
        <v>9688</v>
      </c>
      <c r="D231">
        <v>0</v>
      </c>
      <c r="E231">
        <f t="shared" si="10"/>
        <v>224</v>
      </c>
      <c r="F231" s="18">
        <f t="shared" si="11"/>
        <v>20</v>
      </c>
    </row>
    <row r="232" spans="1:6" x14ac:dyDescent="0.35">
      <c r="A232" s="1">
        <v>44130</v>
      </c>
      <c r="B232">
        <v>26</v>
      </c>
      <c r="C232">
        <f t="shared" si="9"/>
        <v>9714</v>
      </c>
      <c r="D232">
        <v>0</v>
      </c>
      <c r="E232">
        <f t="shared" si="10"/>
        <v>224</v>
      </c>
      <c r="F232" s="18">
        <f t="shared" si="11"/>
        <v>20.571428571428573</v>
      </c>
    </row>
    <row r="233" spans="1:6" x14ac:dyDescent="0.35">
      <c r="A233" s="1">
        <v>44131</v>
      </c>
      <c r="B233">
        <v>21</v>
      </c>
      <c r="C233">
        <f t="shared" si="9"/>
        <v>9735</v>
      </c>
      <c r="D233">
        <v>0</v>
      </c>
      <c r="E233">
        <f t="shared" si="10"/>
        <v>224</v>
      </c>
      <c r="F233" s="18">
        <f t="shared" si="11"/>
        <v>20.285714285714285</v>
      </c>
    </row>
    <row r="234" spans="1:6" x14ac:dyDescent="0.35">
      <c r="A234" s="1">
        <v>44132</v>
      </c>
      <c r="B234">
        <v>19</v>
      </c>
      <c r="C234">
        <f t="shared" si="9"/>
        <v>9754</v>
      </c>
      <c r="D234">
        <v>1</v>
      </c>
      <c r="E234">
        <f t="shared" si="10"/>
        <v>225</v>
      </c>
      <c r="F234" s="18">
        <f t="shared" si="11"/>
        <v>20.714285714285715</v>
      </c>
    </row>
    <row r="235" spans="1:6" x14ac:dyDescent="0.35">
      <c r="A235" s="1">
        <v>44133</v>
      </c>
      <c r="B235">
        <v>19</v>
      </c>
      <c r="C235">
        <f t="shared" si="9"/>
        <v>9773</v>
      </c>
      <c r="D235">
        <v>0</v>
      </c>
      <c r="E235">
        <f t="shared" si="10"/>
        <v>225</v>
      </c>
      <c r="F235" s="18">
        <f t="shared" si="11"/>
        <v>21.142857142857142</v>
      </c>
    </row>
    <row r="236" spans="1:6" x14ac:dyDescent="0.35">
      <c r="A236" s="1">
        <v>44134</v>
      </c>
      <c r="B236">
        <v>19</v>
      </c>
      <c r="C236">
        <f t="shared" si="9"/>
        <v>9792</v>
      </c>
      <c r="D236">
        <v>1</v>
      </c>
      <c r="E236">
        <f t="shared" si="10"/>
        <v>226</v>
      </c>
      <c r="F236" s="18">
        <f t="shared" si="11"/>
        <v>20.857142857142858</v>
      </c>
    </row>
    <row r="237" spans="1:6" x14ac:dyDescent="0.35">
      <c r="A237" s="1">
        <v>44135</v>
      </c>
      <c r="B237">
        <v>12</v>
      </c>
      <c r="C237">
        <f t="shared" si="9"/>
        <v>9804</v>
      </c>
      <c r="D237">
        <v>0</v>
      </c>
      <c r="E237">
        <f t="shared" si="10"/>
        <v>226</v>
      </c>
      <c r="F237" s="18">
        <f t="shared" si="11"/>
        <v>19</v>
      </c>
    </row>
    <row r="238" spans="1:6" x14ac:dyDescent="0.35">
      <c r="A238" s="1">
        <v>44136</v>
      </c>
      <c r="B238">
        <v>20</v>
      </c>
      <c r="C238">
        <f t="shared" si="9"/>
        <v>9824</v>
      </c>
      <c r="D238">
        <v>0</v>
      </c>
      <c r="E238">
        <f t="shared" si="10"/>
        <v>226</v>
      </c>
      <c r="F238" s="18">
        <f t="shared" si="11"/>
        <v>19.428571428571427</v>
      </c>
    </row>
    <row r="239" spans="1:6" x14ac:dyDescent="0.35">
      <c r="A239" s="1">
        <v>44137</v>
      </c>
      <c r="B239">
        <v>24</v>
      </c>
      <c r="C239">
        <f t="shared" si="9"/>
        <v>9848</v>
      </c>
      <c r="D239">
        <v>0</v>
      </c>
      <c r="E239">
        <f t="shared" si="10"/>
        <v>226</v>
      </c>
      <c r="F239" s="18">
        <f t="shared" si="11"/>
        <v>19.142857142857142</v>
      </c>
    </row>
    <row r="240" spans="1:6" x14ac:dyDescent="0.35">
      <c r="A240" s="1">
        <v>44138</v>
      </c>
      <c r="B240">
        <v>16</v>
      </c>
      <c r="C240">
        <f t="shared" si="9"/>
        <v>9864</v>
      </c>
      <c r="D240">
        <v>0</v>
      </c>
      <c r="E240">
        <f t="shared" si="10"/>
        <v>226</v>
      </c>
      <c r="F240" s="18">
        <f t="shared" si="11"/>
        <v>18.428571428571427</v>
      </c>
    </row>
    <row r="241" spans="1:6" x14ac:dyDescent="0.35">
      <c r="A241" s="1">
        <v>44139</v>
      </c>
      <c r="B241">
        <v>29</v>
      </c>
      <c r="C241">
        <f t="shared" si="9"/>
        <v>9893</v>
      </c>
      <c r="D241">
        <v>0</v>
      </c>
      <c r="E241">
        <f t="shared" si="10"/>
        <v>226</v>
      </c>
      <c r="F241" s="18">
        <f t="shared" si="11"/>
        <v>19.857142857142858</v>
      </c>
    </row>
    <row r="242" spans="1:6" x14ac:dyDescent="0.35">
      <c r="A242" s="1">
        <v>44140</v>
      </c>
      <c r="B242">
        <v>24</v>
      </c>
      <c r="C242">
        <f t="shared" si="9"/>
        <v>9917</v>
      </c>
      <c r="D242">
        <v>0</v>
      </c>
      <c r="E242">
        <f t="shared" si="10"/>
        <v>226</v>
      </c>
      <c r="F242" s="18">
        <f t="shared" si="11"/>
        <v>20.571428571428573</v>
      </c>
    </row>
    <row r="243" spans="1:6" x14ac:dyDescent="0.35">
      <c r="A243" s="1">
        <v>44141</v>
      </c>
      <c r="B243">
        <v>13</v>
      </c>
      <c r="C243">
        <f t="shared" si="9"/>
        <v>9930</v>
      </c>
      <c r="D243">
        <v>0</v>
      </c>
      <c r="E243">
        <f t="shared" si="10"/>
        <v>226</v>
      </c>
      <c r="F243" s="18">
        <f t="shared" si="11"/>
        <v>19.714285714285715</v>
      </c>
    </row>
    <row r="244" spans="1:6" x14ac:dyDescent="0.35">
      <c r="A244" s="1">
        <v>44142</v>
      </c>
      <c r="B244">
        <v>26</v>
      </c>
      <c r="C244">
        <f t="shared" si="9"/>
        <v>9956</v>
      </c>
      <c r="D244">
        <v>1</v>
      </c>
      <c r="E244">
        <f t="shared" si="10"/>
        <v>227</v>
      </c>
      <c r="F244" s="18">
        <f t="shared" si="11"/>
        <v>21.714285714285715</v>
      </c>
    </row>
    <row r="245" spans="1:6" x14ac:dyDescent="0.35">
      <c r="A245" s="1">
        <v>44143</v>
      </c>
      <c r="B245">
        <v>20</v>
      </c>
      <c r="C245">
        <f t="shared" si="9"/>
        <v>9976</v>
      </c>
      <c r="D245">
        <v>0</v>
      </c>
      <c r="E245">
        <f t="shared" si="10"/>
        <v>227</v>
      </c>
      <c r="F245" s="18">
        <f t="shared" si="11"/>
        <v>21.714285714285715</v>
      </c>
    </row>
    <row r="246" spans="1:6" x14ac:dyDescent="0.35">
      <c r="A246" s="1">
        <v>44144</v>
      </c>
      <c r="B246">
        <v>24</v>
      </c>
      <c r="C246">
        <f t="shared" si="9"/>
        <v>10000</v>
      </c>
      <c r="D246">
        <v>0</v>
      </c>
      <c r="E246">
        <f t="shared" si="10"/>
        <v>227</v>
      </c>
      <c r="F246" s="18">
        <f t="shared" si="11"/>
        <v>21.714285714285715</v>
      </c>
    </row>
    <row r="247" spans="1:6" x14ac:dyDescent="0.35">
      <c r="A247" s="1">
        <v>44145</v>
      </c>
      <c r="B247">
        <v>25</v>
      </c>
      <c r="C247">
        <f t="shared" si="9"/>
        <v>10025</v>
      </c>
      <c r="D247">
        <v>0</v>
      </c>
      <c r="E247">
        <f t="shared" si="10"/>
        <v>227</v>
      </c>
      <c r="F247" s="18">
        <f t="shared" si="11"/>
        <v>23</v>
      </c>
    </row>
    <row r="248" spans="1:6" x14ac:dyDescent="0.35">
      <c r="A248" s="1">
        <v>44146</v>
      </c>
      <c r="B248">
        <v>32</v>
      </c>
      <c r="C248">
        <f t="shared" si="9"/>
        <v>10057</v>
      </c>
      <c r="D248">
        <v>0</v>
      </c>
      <c r="E248">
        <f t="shared" si="10"/>
        <v>227</v>
      </c>
      <c r="F248" s="18">
        <f t="shared" si="11"/>
        <v>23.428571428571427</v>
      </c>
    </row>
    <row r="249" spans="1:6" x14ac:dyDescent="0.35">
      <c r="A249" s="1">
        <v>44147</v>
      </c>
      <c r="B249">
        <v>24</v>
      </c>
      <c r="C249">
        <f t="shared" si="9"/>
        <v>10081</v>
      </c>
      <c r="D249">
        <v>0</v>
      </c>
      <c r="E249">
        <f t="shared" si="10"/>
        <v>227</v>
      </c>
      <c r="F249" s="18">
        <f t="shared" si="11"/>
        <v>23.428571428571427</v>
      </c>
    </row>
    <row r="250" spans="1:6" x14ac:dyDescent="0.35">
      <c r="A250" s="1">
        <v>44148</v>
      </c>
      <c r="B250">
        <v>19</v>
      </c>
      <c r="C250">
        <f t="shared" si="9"/>
        <v>10100</v>
      </c>
      <c r="D250">
        <v>3</v>
      </c>
      <c r="E250">
        <f t="shared" si="10"/>
        <v>230</v>
      </c>
      <c r="F250" s="18">
        <f t="shared" si="11"/>
        <v>24.285714285714285</v>
      </c>
    </row>
    <row r="251" spans="1:6" x14ac:dyDescent="0.35">
      <c r="A251" s="1">
        <v>44149</v>
      </c>
      <c r="B251">
        <v>27</v>
      </c>
      <c r="C251">
        <f t="shared" si="9"/>
        <v>10127</v>
      </c>
      <c r="D251">
        <v>0</v>
      </c>
      <c r="E251">
        <f t="shared" si="10"/>
        <v>230</v>
      </c>
      <c r="F251" s="18">
        <f t="shared" si="11"/>
        <v>24.428571428571427</v>
      </c>
    </row>
    <row r="252" spans="1:6" x14ac:dyDescent="0.35">
      <c r="A252" s="1">
        <v>44150</v>
      </c>
      <c r="B252">
        <v>32</v>
      </c>
      <c r="C252">
        <f t="shared" si="9"/>
        <v>10159</v>
      </c>
      <c r="D252">
        <v>0</v>
      </c>
      <c r="E252">
        <f t="shared" si="10"/>
        <v>230</v>
      </c>
      <c r="F252" s="18">
        <f t="shared" si="11"/>
        <v>26.142857142857142</v>
      </c>
    </row>
    <row r="253" spans="1:6" x14ac:dyDescent="0.35">
      <c r="A253" s="1">
        <v>44151</v>
      </c>
      <c r="B253">
        <v>29</v>
      </c>
      <c r="C253">
        <f t="shared" si="9"/>
        <v>10188</v>
      </c>
      <c r="D253">
        <v>1</v>
      </c>
      <c r="E253">
        <f t="shared" si="10"/>
        <v>231</v>
      </c>
      <c r="F253" s="18">
        <f t="shared" si="11"/>
        <v>26.857142857142858</v>
      </c>
    </row>
    <row r="254" spans="1:6" x14ac:dyDescent="0.35">
      <c r="A254" s="1">
        <v>44152</v>
      </c>
      <c r="B254">
        <v>24</v>
      </c>
      <c r="C254">
        <f t="shared" si="9"/>
        <v>10212</v>
      </c>
      <c r="D254">
        <v>0</v>
      </c>
      <c r="E254">
        <f t="shared" si="10"/>
        <v>231</v>
      </c>
      <c r="F254" s="18">
        <f t="shared" si="11"/>
        <v>26.714285714285715</v>
      </c>
    </row>
    <row r="255" spans="1:6" x14ac:dyDescent="0.35">
      <c r="A255" s="1">
        <v>44153</v>
      </c>
      <c r="B255">
        <v>26</v>
      </c>
      <c r="C255">
        <f t="shared" si="9"/>
        <v>10238</v>
      </c>
      <c r="D255">
        <v>0</v>
      </c>
      <c r="E255">
        <f t="shared" si="10"/>
        <v>231</v>
      </c>
      <c r="F255" s="18">
        <f t="shared" si="11"/>
        <v>25.857142857142858</v>
      </c>
    </row>
    <row r="256" spans="1:6" x14ac:dyDescent="0.35">
      <c r="A256" s="1">
        <v>44154</v>
      </c>
      <c r="B256">
        <v>19</v>
      </c>
      <c r="C256">
        <f t="shared" si="9"/>
        <v>10257</v>
      </c>
      <c r="D256">
        <v>0</v>
      </c>
      <c r="E256">
        <f t="shared" si="10"/>
        <v>231</v>
      </c>
      <c r="F256" s="18">
        <f t="shared" si="11"/>
        <v>25.142857142857142</v>
      </c>
    </row>
    <row r="257" spans="1:6" x14ac:dyDescent="0.35">
      <c r="A257" s="1">
        <v>44155</v>
      </c>
      <c r="B257">
        <v>31</v>
      </c>
      <c r="C257">
        <f t="shared" si="9"/>
        <v>10288</v>
      </c>
      <c r="D257">
        <v>0</v>
      </c>
      <c r="E257">
        <f t="shared" si="10"/>
        <v>231</v>
      </c>
      <c r="F257" s="18">
        <f t="shared" si="11"/>
        <v>26.857142857142858</v>
      </c>
    </row>
    <row r="258" spans="1:6" x14ac:dyDescent="0.35">
      <c r="A258" s="1">
        <v>44156</v>
      </c>
      <c r="B258">
        <v>28</v>
      </c>
      <c r="C258">
        <f t="shared" si="9"/>
        <v>10316</v>
      </c>
      <c r="D258">
        <v>0</v>
      </c>
      <c r="E258">
        <f t="shared" si="10"/>
        <v>231</v>
      </c>
      <c r="F258" s="18">
        <f t="shared" si="11"/>
        <v>27</v>
      </c>
    </row>
    <row r="259" spans="1:6" x14ac:dyDescent="0.35">
      <c r="A259" s="1">
        <v>44157</v>
      </c>
      <c r="B259">
        <v>30</v>
      </c>
      <c r="C259">
        <f t="shared" si="9"/>
        <v>10346</v>
      </c>
      <c r="D259">
        <v>1</v>
      </c>
      <c r="E259">
        <f t="shared" si="10"/>
        <v>232</v>
      </c>
      <c r="F259" s="18">
        <f t="shared" si="11"/>
        <v>26.714285714285715</v>
      </c>
    </row>
    <row r="260" spans="1:6" x14ac:dyDescent="0.35">
      <c r="A260" s="1">
        <v>44158</v>
      </c>
      <c r="B260">
        <v>35</v>
      </c>
      <c r="C260">
        <f t="shared" ref="C260:C327" si="12">B260+C259</f>
        <v>10381</v>
      </c>
      <c r="D260">
        <v>1</v>
      </c>
      <c r="E260">
        <f t="shared" ref="E260:E297" si="13">D260+E259</f>
        <v>233</v>
      </c>
      <c r="F260" s="18">
        <f t="shared" si="11"/>
        <v>27.571428571428573</v>
      </c>
    </row>
    <row r="261" spans="1:6" x14ac:dyDescent="0.35">
      <c r="A261" s="1">
        <v>44159</v>
      </c>
      <c r="B261">
        <v>27</v>
      </c>
      <c r="C261">
        <f t="shared" si="12"/>
        <v>10408</v>
      </c>
      <c r="D261">
        <v>1</v>
      </c>
      <c r="E261">
        <f t="shared" si="13"/>
        <v>234</v>
      </c>
      <c r="F261" s="18">
        <f t="shared" si="11"/>
        <v>28</v>
      </c>
    </row>
    <row r="262" spans="1:6" x14ac:dyDescent="0.35">
      <c r="A262" s="1">
        <v>44160</v>
      </c>
      <c r="B262">
        <v>29</v>
      </c>
      <c r="C262">
        <f t="shared" si="12"/>
        <v>10437</v>
      </c>
      <c r="D262">
        <v>1</v>
      </c>
      <c r="E262">
        <f t="shared" si="13"/>
        <v>235</v>
      </c>
      <c r="F262" s="18">
        <f t="shared" si="11"/>
        <v>28.428571428571427</v>
      </c>
    </row>
    <row r="263" spans="1:6" x14ac:dyDescent="0.35">
      <c r="A263" s="1">
        <v>44161</v>
      </c>
      <c r="B263">
        <v>25</v>
      </c>
      <c r="C263">
        <f t="shared" si="12"/>
        <v>10462</v>
      </c>
      <c r="D263">
        <v>0</v>
      </c>
      <c r="E263">
        <f t="shared" si="13"/>
        <v>235</v>
      </c>
      <c r="F263" s="18">
        <f t="shared" si="11"/>
        <v>29.285714285714285</v>
      </c>
    </row>
    <row r="264" spans="1:6" x14ac:dyDescent="0.35">
      <c r="A264" s="1">
        <v>44162</v>
      </c>
      <c r="B264">
        <v>40</v>
      </c>
      <c r="C264">
        <f t="shared" si="12"/>
        <v>10502</v>
      </c>
      <c r="D264">
        <v>0</v>
      </c>
      <c r="E264">
        <f t="shared" si="13"/>
        <v>235</v>
      </c>
      <c r="F264" s="18">
        <f t="shared" si="11"/>
        <v>30.571428571428573</v>
      </c>
    </row>
    <row r="265" spans="1:6" x14ac:dyDescent="0.35">
      <c r="A265" s="1">
        <v>44163</v>
      </c>
      <c r="B265">
        <v>42</v>
      </c>
      <c r="C265">
        <f t="shared" si="12"/>
        <v>10544</v>
      </c>
      <c r="D265">
        <v>0</v>
      </c>
      <c r="E265">
        <f t="shared" si="13"/>
        <v>235</v>
      </c>
      <c r="F265" s="18">
        <f t="shared" si="11"/>
        <v>32.571428571428569</v>
      </c>
    </row>
    <row r="266" spans="1:6" x14ac:dyDescent="0.35">
      <c r="A266" s="1">
        <v>44164</v>
      </c>
      <c r="B266">
        <v>28</v>
      </c>
      <c r="C266">
        <f t="shared" si="12"/>
        <v>10572</v>
      </c>
      <c r="D266">
        <v>0</v>
      </c>
      <c r="E266">
        <f t="shared" si="13"/>
        <v>235</v>
      </c>
      <c r="F266" s="18">
        <f t="shared" si="11"/>
        <v>32.285714285714285</v>
      </c>
    </row>
    <row r="267" spans="1:6" x14ac:dyDescent="0.35">
      <c r="A267" s="1">
        <v>44165</v>
      </c>
      <c r="B267">
        <v>42</v>
      </c>
      <c r="C267">
        <f t="shared" si="12"/>
        <v>10614</v>
      </c>
      <c r="D267">
        <v>1</v>
      </c>
      <c r="E267">
        <f t="shared" si="13"/>
        <v>236</v>
      </c>
      <c r="F267" s="18">
        <f t="shared" si="11"/>
        <v>33.285714285714285</v>
      </c>
    </row>
    <row r="268" spans="1:6" x14ac:dyDescent="0.35">
      <c r="A268" s="1">
        <v>44166</v>
      </c>
      <c r="B268">
        <v>46</v>
      </c>
      <c r="C268">
        <f t="shared" si="12"/>
        <v>10660</v>
      </c>
      <c r="D268">
        <v>0</v>
      </c>
      <c r="E268">
        <f t="shared" si="13"/>
        <v>236</v>
      </c>
      <c r="F268" s="18">
        <f t="shared" si="11"/>
        <v>36</v>
      </c>
    </row>
    <row r="269" spans="1:6" x14ac:dyDescent="0.35">
      <c r="A269" s="1">
        <v>44167</v>
      </c>
      <c r="B269">
        <v>33</v>
      </c>
      <c r="C269">
        <f t="shared" si="12"/>
        <v>10693</v>
      </c>
      <c r="D269">
        <v>1</v>
      </c>
      <c r="E269">
        <f t="shared" si="13"/>
        <v>237</v>
      </c>
      <c r="F269" s="18">
        <f t="shared" si="11"/>
        <v>36.571428571428569</v>
      </c>
    </row>
    <row r="270" spans="1:6" x14ac:dyDescent="0.35">
      <c r="A270" s="1">
        <v>44168</v>
      </c>
      <c r="B270">
        <v>45</v>
      </c>
      <c r="C270">
        <f t="shared" si="12"/>
        <v>10738</v>
      </c>
      <c r="D270">
        <v>3</v>
      </c>
      <c r="E270">
        <f t="shared" si="13"/>
        <v>240</v>
      </c>
      <c r="F270" s="18">
        <f t="shared" si="11"/>
        <v>39.428571428571431</v>
      </c>
    </row>
    <row r="271" spans="1:6" x14ac:dyDescent="0.35">
      <c r="A271" s="1">
        <v>44169</v>
      </c>
      <c r="B271">
        <v>50</v>
      </c>
      <c r="C271">
        <f t="shared" si="12"/>
        <v>10788</v>
      </c>
      <c r="D271">
        <v>2</v>
      </c>
      <c r="E271">
        <f t="shared" si="13"/>
        <v>242</v>
      </c>
      <c r="F271" s="18">
        <f t="shared" si="11"/>
        <v>40.857142857142854</v>
      </c>
    </row>
    <row r="272" spans="1:6" x14ac:dyDescent="0.35">
      <c r="A272" s="1">
        <v>44170</v>
      </c>
      <c r="B272">
        <v>44</v>
      </c>
      <c r="C272">
        <f t="shared" si="12"/>
        <v>10832</v>
      </c>
      <c r="D272">
        <v>2</v>
      </c>
      <c r="E272">
        <f t="shared" si="13"/>
        <v>244</v>
      </c>
      <c r="F272" s="18">
        <f t="shared" ref="F272:F291" si="14">AVERAGE(B266:B272)</f>
        <v>41.142857142857146</v>
      </c>
    </row>
    <row r="273" spans="1:6" x14ac:dyDescent="0.35">
      <c r="A273" s="1">
        <v>44171</v>
      </c>
      <c r="B273">
        <v>48</v>
      </c>
      <c r="C273">
        <f t="shared" si="12"/>
        <v>10880</v>
      </c>
      <c r="D273">
        <v>1</v>
      </c>
      <c r="E273">
        <f t="shared" si="13"/>
        <v>245</v>
      </c>
      <c r="F273" s="18">
        <f t="shared" si="14"/>
        <v>44</v>
      </c>
    </row>
    <row r="274" spans="1:6" x14ac:dyDescent="0.35">
      <c r="A274" s="1">
        <v>44172</v>
      </c>
      <c r="B274">
        <v>61</v>
      </c>
      <c r="C274">
        <f t="shared" si="12"/>
        <v>10941</v>
      </c>
      <c r="D274">
        <v>2</v>
      </c>
      <c r="E274">
        <f t="shared" si="13"/>
        <v>247</v>
      </c>
      <c r="F274" s="18">
        <f t="shared" si="14"/>
        <v>46.714285714285715</v>
      </c>
    </row>
    <row r="275" spans="1:6" x14ac:dyDescent="0.35">
      <c r="A275" s="1">
        <v>44173</v>
      </c>
      <c r="B275">
        <v>42</v>
      </c>
      <c r="C275">
        <f t="shared" si="12"/>
        <v>10983</v>
      </c>
      <c r="D275">
        <v>0</v>
      </c>
      <c r="E275">
        <f t="shared" si="13"/>
        <v>247</v>
      </c>
      <c r="F275" s="18">
        <f t="shared" si="14"/>
        <v>46.142857142857146</v>
      </c>
    </row>
    <row r="276" spans="1:6" x14ac:dyDescent="0.35">
      <c r="A276" s="1">
        <v>44174</v>
      </c>
      <c r="B276">
        <v>51</v>
      </c>
      <c r="C276">
        <f t="shared" si="12"/>
        <v>11034</v>
      </c>
      <c r="D276">
        <v>2</v>
      </c>
      <c r="E276">
        <f t="shared" si="13"/>
        <v>249</v>
      </c>
      <c r="F276" s="18">
        <f t="shared" si="14"/>
        <v>48.714285714285715</v>
      </c>
    </row>
    <row r="277" spans="1:6" x14ac:dyDescent="0.35">
      <c r="A277" s="1">
        <v>44175</v>
      </c>
      <c r="B277">
        <v>53</v>
      </c>
      <c r="C277">
        <f t="shared" si="12"/>
        <v>11087</v>
      </c>
      <c r="D277">
        <v>3</v>
      </c>
      <c r="E277">
        <f t="shared" si="13"/>
        <v>252</v>
      </c>
      <c r="F277" s="18">
        <f t="shared" si="14"/>
        <v>49.857142857142854</v>
      </c>
    </row>
    <row r="278" spans="1:6" x14ac:dyDescent="0.35">
      <c r="A278" s="1">
        <v>44176</v>
      </c>
      <c r="B278">
        <v>48</v>
      </c>
      <c r="C278">
        <f t="shared" si="12"/>
        <v>11135</v>
      </c>
      <c r="D278">
        <v>1</v>
      </c>
      <c r="E278">
        <f t="shared" si="13"/>
        <v>253</v>
      </c>
      <c r="F278" s="18">
        <f t="shared" si="14"/>
        <v>49.571428571428569</v>
      </c>
    </row>
    <row r="279" spans="1:6" x14ac:dyDescent="0.35">
      <c r="A279" s="1">
        <v>44177</v>
      </c>
      <c r="B279">
        <v>49</v>
      </c>
      <c r="C279">
        <f t="shared" si="12"/>
        <v>11184</v>
      </c>
      <c r="D279">
        <v>0</v>
      </c>
      <c r="E279">
        <f t="shared" si="13"/>
        <v>253</v>
      </c>
      <c r="F279" s="18">
        <f t="shared" si="14"/>
        <v>50.285714285714285</v>
      </c>
    </row>
    <row r="280" spans="1:6" x14ac:dyDescent="0.35">
      <c r="A280" s="1">
        <v>44178</v>
      </c>
      <c r="B280">
        <v>54</v>
      </c>
      <c r="C280">
        <f t="shared" si="12"/>
        <v>11238</v>
      </c>
      <c r="D280">
        <v>0</v>
      </c>
      <c r="E280">
        <f t="shared" si="13"/>
        <v>253</v>
      </c>
      <c r="F280" s="18">
        <f t="shared" si="14"/>
        <v>51.142857142857146</v>
      </c>
    </row>
    <row r="281" spans="1:6" x14ac:dyDescent="0.35">
      <c r="A281" s="1">
        <v>44179</v>
      </c>
      <c r="B281">
        <v>53</v>
      </c>
      <c r="C281">
        <f t="shared" si="12"/>
        <v>11291</v>
      </c>
      <c r="D281">
        <v>0</v>
      </c>
      <c r="E281">
        <f t="shared" si="13"/>
        <v>253</v>
      </c>
      <c r="F281" s="18">
        <f t="shared" si="14"/>
        <v>50</v>
      </c>
    </row>
    <row r="282" spans="1:6" x14ac:dyDescent="0.35">
      <c r="A282" s="1">
        <v>44180</v>
      </c>
      <c r="B282">
        <v>45</v>
      </c>
      <c r="C282">
        <f t="shared" si="12"/>
        <v>11336</v>
      </c>
      <c r="D282">
        <v>0</v>
      </c>
      <c r="E282">
        <f t="shared" si="13"/>
        <v>253</v>
      </c>
      <c r="F282" s="18">
        <f t="shared" si="14"/>
        <v>50.428571428571431</v>
      </c>
    </row>
    <row r="283" spans="1:6" x14ac:dyDescent="0.35">
      <c r="A283" s="1">
        <v>44181</v>
      </c>
      <c r="B283">
        <v>50</v>
      </c>
      <c r="C283">
        <f t="shared" si="12"/>
        <v>11386</v>
      </c>
      <c r="D283">
        <v>0</v>
      </c>
      <c r="E283">
        <f t="shared" si="13"/>
        <v>253</v>
      </c>
      <c r="F283" s="18">
        <f t="shared" si="14"/>
        <v>50.285714285714285</v>
      </c>
    </row>
    <row r="284" spans="1:6" x14ac:dyDescent="0.35">
      <c r="A284" s="1">
        <v>44182</v>
      </c>
      <c r="B284">
        <v>56</v>
      </c>
      <c r="C284">
        <f t="shared" si="12"/>
        <v>11442</v>
      </c>
      <c r="D284">
        <v>0</v>
      </c>
      <c r="E284">
        <f t="shared" si="13"/>
        <v>253</v>
      </c>
      <c r="F284" s="18">
        <f t="shared" si="14"/>
        <v>50.714285714285715</v>
      </c>
    </row>
    <row r="285" spans="1:6" x14ac:dyDescent="0.35">
      <c r="A285" s="1">
        <v>44183</v>
      </c>
      <c r="B285">
        <v>56</v>
      </c>
      <c r="C285">
        <f t="shared" si="12"/>
        <v>11498</v>
      </c>
      <c r="D285">
        <v>1</v>
      </c>
      <c r="E285">
        <f t="shared" si="13"/>
        <v>254</v>
      </c>
      <c r="F285" s="18">
        <f t="shared" si="14"/>
        <v>51.857142857142854</v>
      </c>
    </row>
    <row r="286" spans="1:6" x14ac:dyDescent="0.35">
      <c r="A286" s="1">
        <v>44184</v>
      </c>
      <c r="B286">
        <v>60</v>
      </c>
      <c r="C286">
        <f t="shared" si="12"/>
        <v>11558</v>
      </c>
      <c r="D286">
        <v>0</v>
      </c>
      <c r="E286">
        <f t="shared" si="13"/>
        <v>254</v>
      </c>
      <c r="F286" s="18">
        <f t="shared" si="14"/>
        <v>53.428571428571431</v>
      </c>
    </row>
    <row r="287" spans="1:6" x14ac:dyDescent="0.35">
      <c r="A287" s="1">
        <v>44185</v>
      </c>
      <c r="B287">
        <v>58</v>
      </c>
      <c r="C287">
        <f t="shared" si="12"/>
        <v>11616</v>
      </c>
      <c r="D287">
        <v>1</v>
      </c>
      <c r="E287">
        <f t="shared" si="13"/>
        <v>255</v>
      </c>
      <c r="F287" s="18">
        <f t="shared" si="14"/>
        <v>54</v>
      </c>
    </row>
    <row r="288" spans="1:6" x14ac:dyDescent="0.35">
      <c r="A288" s="1">
        <v>44186</v>
      </c>
      <c r="B288">
        <v>49</v>
      </c>
      <c r="C288">
        <f t="shared" si="12"/>
        <v>11665</v>
      </c>
      <c r="D288">
        <v>3</v>
      </c>
      <c r="E288">
        <f t="shared" si="13"/>
        <v>258</v>
      </c>
      <c r="F288" s="18">
        <f t="shared" si="14"/>
        <v>53.428571428571431</v>
      </c>
    </row>
    <row r="289" spans="1:6" x14ac:dyDescent="0.35">
      <c r="A289" s="1">
        <v>44187</v>
      </c>
      <c r="B289">
        <v>73</v>
      </c>
      <c r="C289">
        <f t="shared" si="12"/>
        <v>11738</v>
      </c>
      <c r="D289">
        <v>0</v>
      </c>
      <c r="E289">
        <f t="shared" si="13"/>
        <v>258</v>
      </c>
      <c r="F289" s="18">
        <f t="shared" si="14"/>
        <v>57.428571428571431</v>
      </c>
    </row>
    <row r="290" spans="1:6" x14ac:dyDescent="0.35">
      <c r="A290" s="1">
        <v>44188</v>
      </c>
      <c r="B290">
        <v>49</v>
      </c>
      <c r="C290">
        <f t="shared" si="12"/>
        <v>11787</v>
      </c>
      <c r="D290">
        <v>1</v>
      </c>
      <c r="E290">
        <f t="shared" si="13"/>
        <v>259</v>
      </c>
      <c r="F290" s="18">
        <f t="shared" si="14"/>
        <v>57.285714285714285</v>
      </c>
    </row>
    <row r="291" spans="1:6" x14ac:dyDescent="0.35">
      <c r="A291" s="1">
        <v>44189</v>
      </c>
      <c r="B291">
        <v>79</v>
      </c>
      <c r="C291">
        <f t="shared" si="12"/>
        <v>11866</v>
      </c>
      <c r="D291">
        <v>0</v>
      </c>
      <c r="E291">
        <f t="shared" si="13"/>
        <v>259</v>
      </c>
      <c r="F291" s="18">
        <f t="shared" si="14"/>
        <v>60.571428571428569</v>
      </c>
    </row>
    <row r="292" spans="1:6" x14ac:dyDescent="0.35">
      <c r="A292" s="1">
        <v>44190</v>
      </c>
      <c r="B292">
        <v>66</v>
      </c>
      <c r="C292">
        <f t="shared" si="12"/>
        <v>11932</v>
      </c>
      <c r="D292">
        <v>1</v>
      </c>
      <c r="E292">
        <f t="shared" si="13"/>
        <v>260</v>
      </c>
      <c r="F292" s="18">
        <f t="shared" ref="F292:F299" si="15">AVERAGE(B286:B292)</f>
        <v>62</v>
      </c>
    </row>
    <row r="293" spans="1:6" x14ac:dyDescent="0.35">
      <c r="A293" s="1">
        <v>44191</v>
      </c>
      <c r="B293">
        <v>61</v>
      </c>
      <c r="C293">
        <f t="shared" si="12"/>
        <v>11993</v>
      </c>
      <c r="D293">
        <v>1</v>
      </c>
      <c r="E293">
        <f t="shared" si="13"/>
        <v>261</v>
      </c>
      <c r="F293" s="18">
        <f t="shared" si="15"/>
        <v>62.142857142857146</v>
      </c>
    </row>
    <row r="294" spans="1:6" x14ac:dyDescent="0.35">
      <c r="A294" s="1">
        <v>44192</v>
      </c>
      <c r="B294">
        <v>60</v>
      </c>
      <c r="C294">
        <f t="shared" si="12"/>
        <v>12053</v>
      </c>
      <c r="D294">
        <v>3</v>
      </c>
      <c r="E294">
        <f t="shared" si="13"/>
        <v>264</v>
      </c>
      <c r="F294" s="18">
        <f t="shared" si="15"/>
        <v>62.428571428571431</v>
      </c>
    </row>
    <row r="295" spans="1:6" x14ac:dyDescent="0.35">
      <c r="A295" s="1">
        <v>44193</v>
      </c>
      <c r="B295">
        <v>76</v>
      </c>
      <c r="C295">
        <f t="shared" si="12"/>
        <v>12129</v>
      </c>
      <c r="D295">
        <v>0</v>
      </c>
      <c r="E295">
        <f t="shared" si="13"/>
        <v>264</v>
      </c>
      <c r="F295" s="18">
        <f t="shared" si="15"/>
        <v>66.285714285714292</v>
      </c>
    </row>
    <row r="296" spans="1:6" x14ac:dyDescent="0.35">
      <c r="A296" s="1">
        <v>44194</v>
      </c>
      <c r="B296">
        <v>77</v>
      </c>
      <c r="C296">
        <f t="shared" si="12"/>
        <v>12206</v>
      </c>
      <c r="D296">
        <v>3</v>
      </c>
      <c r="E296">
        <f t="shared" si="13"/>
        <v>267</v>
      </c>
      <c r="F296" s="18">
        <f t="shared" si="15"/>
        <v>66.857142857142861</v>
      </c>
    </row>
    <row r="297" spans="1:6" x14ac:dyDescent="0.35">
      <c r="A297" s="1">
        <v>44195</v>
      </c>
      <c r="B297">
        <v>56</v>
      </c>
      <c r="C297" s="14">
        <f t="shared" si="12"/>
        <v>12262</v>
      </c>
      <c r="D297">
        <v>0</v>
      </c>
      <c r="E297">
        <f t="shared" si="13"/>
        <v>267</v>
      </c>
      <c r="F297" s="18">
        <f t="shared" si="15"/>
        <v>67.857142857142861</v>
      </c>
    </row>
    <row r="298" spans="1:6" x14ac:dyDescent="0.35">
      <c r="A298" s="1">
        <v>44196</v>
      </c>
      <c r="B298">
        <v>83</v>
      </c>
      <c r="C298" s="14">
        <f t="shared" si="12"/>
        <v>12345</v>
      </c>
      <c r="D298">
        <v>1</v>
      </c>
      <c r="E298">
        <f>D298+E297</f>
        <v>268</v>
      </c>
      <c r="F298" s="18">
        <f t="shared" si="15"/>
        <v>68.428571428571431</v>
      </c>
    </row>
    <row r="299" spans="1:6" x14ac:dyDescent="0.35">
      <c r="A299" s="1">
        <v>44197</v>
      </c>
      <c r="B299">
        <v>63</v>
      </c>
      <c r="C299" s="14">
        <f t="shared" si="12"/>
        <v>12408</v>
      </c>
      <c r="D299">
        <v>1</v>
      </c>
      <c r="E299" s="14">
        <f>D299+E298</f>
        <v>269</v>
      </c>
      <c r="F299" s="18">
        <f t="shared" si="15"/>
        <v>68</v>
      </c>
    </row>
    <row r="300" spans="1:6" x14ac:dyDescent="0.35">
      <c r="A300" s="1">
        <v>44198</v>
      </c>
      <c r="B300">
        <v>79</v>
      </c>
      <c r="C300" s="14">
        <f t="shared" si="12"/>
        <v>12487</v>
      </c>
      <c r="D300">
        <v>2</v>
      </c>
      <c r="E300" s="14">
        <f t="shared" ref="E300:E343" si="16">D300+E299</f>
        <v>271</v>
      </c>
      <c r="F300" s="18">
        <f t="shared" ref="F300:F343" si="17">AVERAGE(B294:B300)</f>
        <v>70.571428571428569</v>
      </c>
    </row>
    <row r="301" spans="1:6" x14ac:dyDescent="0.35">
      <c r="A301" s="1">
        <v>44199</v>
      </c>
      <c r="B301">
        <v>62</v>
      </c>
      <c r="C301" s="14">
        <f t="shared" si="12"/>
        <v>12549</v>
      </c>
      <c r="D301">
        <v>0</v>
      </c>
      <c r="E301" s="14">
        <f t="shared" si="16"/>
        <v>271</v>
      </c>
      <c r="F301" s="18">
        <f t="shared" si="17"/>
        <v>70.857142857142861</v>
      </c>
    </row>
    <row r="302" spans="1:6" x14ac:dyDescent="0.35">
      <c r="A302" s="1">
        <v>44200</v>
      </c>
      <c r="B302">
        <v>63</v>
      </c>
      <c r="C302" s="14">
        <f t="shared" si="12"/>
        <v>12612</v>
      </c>
      <c r="D302">
        <v>2</v>
      </c>
      <c r="E302" s="14">
        <f t="shared" si="16"/>
        <v>273</v>
      </c>
      <c r="F302" s="18">
        <f t="shared" si="17"/>
        <v>69</v>
      </c>
    </row>
    <row r="303" spans="1:6" x14ac:dyDescent="0.35">
      <c r="A303" s="1">
        <v>44201</v>
      </c>
      <c r="B303">
        <v>69</v>
      </c>
      <c r="C303" s="14">
        <f t="shared" si="12"/>
        <v>12681</v>
      </c>
      <c r="D303">
        <v>2</v>
      </c>
      <c r="E303" s="14">
        <f t="shared" si="16"/>
        <v>275</v>
      </c>
      <c r="F303" s="18">
        <f t="shared" si="17"/>
        <v>67.857142857142861</v>
      </c>
    </row>
    <row r="304" spans="1:6" x14ac:dyDescent="0.35">
      <c r="A304" s="1">
        <v>44202</v>
      </c>
      <c r="B304">
        <v>85</v>
      </c>
      <c r="C304" s="14">
        <f t="shared" si="12"/>
        <v>12766</v>
      </c>
      <c r="D304">
        <v>0</v>
      </c>
      <c r="E304" s="14">
        <f t="shared" si="16"/>
        <v>275</v>
      </c>
      <c r="F304" s="18">
        <f t="shared" si="17"/>
        <v>72</v>
      </c>
    </row>
    <row r="305" spans="1:6" x14ac:dyDescent="0.35">
      <c r="A305" s="1">
        <v>44203</v>
      </c>
      <c r="B305">
        <v>73</v>
      </c>
      <c r="C305" s="14">
        <f t="shared" si="12"/>
        <v>12839</v>
      </c>
      <c r="D305">
        <v>0</v>
      </c>
      <c r="E305" s="14">
        <f t="shared" si="16"/>
        <v>275</v>
      </c>
      <c r="F305" s="18">
        <f t="shared" si="17"/>
        <v>70.571428571428569</v>
      </c>
    </row>
    <row r="306" spans="1:6" x14ac:dyDescent="0.35">
      <c r="A306" s="1">
        <v>44204</v>
      </c>
      <c r="B306">
        <v>69</v>
      </c>
      <c r="C306" s="14">
        <f t="shared" si="12"/>
        <v>12908</v>
      </c>
      <c r="D306" s="14">
        <v>0</v>
      </c>
      <c r="E306" s="14">
        <f t="shared" si="16"/>
        <v>275</v>
      </c>
      <c r="F306" s="18">
        <f t="shared" si="17"/>
        <v>71.428571428571431</v>
      </c>
    </row>
    <row r="307" spans="1:6" x14ac:dyDescent="0.35">
      <c r="A307" s="1">
        <v>44205</v>
      </c>
      <c r="B307">
        <v>76</v>
      </c>
      <c r="C307" s="14">
        <f t="shared" si="12"/>
        <v>12984</v>
      </c>
      <c r="D307" s="14">
        <v>1</v>
      </c>
      <c r="E307" s="14">
        <f t="shared" si="16"/>
        <v>276</v>
      </c>
      <c r="F307" s="18">
        <f t="shared" si="17"/>
        <v>71</v>
      </c>
    </row>
    <row r="308" spans="1:6" x14ac:dyDescent="0.35">
      <c r="A308" s="1">
        <v>44206</v>
      </c>
      <c r="B308">
        <v>86</v>
      </c>
      <c r="C308" s="14">
        <f t="shared" si="12"/>
        <v>13070</v>
      </c>
      <c r="D308">
        <v>1</v>
      </c>
      <c r="E308" s="14">
        <f t="shared" si="16"/>
        <v>277</v>
      </c>
      <c r="F308" s="18">
        <f t="shared" si="17"/>
        <v>74.428571428571431</v>
      </c>
    </row>
    <row r="309" spans="1:6" x14ac:dyDescent="0.35">
      <c r="A309" s="1">
        <v>44207</v>
      </c>
      <c r="B309">
        <v>59</v>
      </c>
      <c r="C309" s="14">
        <f t="shared" si="12"/>
        <v>13129</v>
      </c>
      <c r="D309">
        <v>0</v>
      </c>
      <c r="E309" s="14">
        <f t="shared" si="16"/>
        <v>277</v>
      </c>
      <c r="F309" s="18">
        <f t="shared" si="17"/>
        <v>73.857142857142861</v>
      </c>
    </row>
    <row r="310" spans="1:6" x14ac:dyDescent="0.35">
      <c r="A310" s="1">
        <v>44208</v>
      </c>
      <c r="B310">
        <v>68</v>
      </c>
      <c r="C310" s="14">
        <f t="shared" si="12"/>
        <v>13197</v>
      </c>
      <c r="D310">
        <v>0</v>
      </c>
      <c r="E310" s="14">
        <f t="shared" si="16"/>
        <v>277</v>
      </c>
      <c r="F310" s="18">
        <f t="shared" si="17"/>
        <v>73.714285714285708</v>
      </c>
    </row>
    <row r="311" spans="1:6" x14ac:dyDescent="0.35">
      <c r="A311" s="1">
        <v>44209</v>
      </c>
      <c r="B311">
        <v>80</v>
      </c>
      <c r="C311" s="14">
        <f t="shared" si="12"/>
        <v>13277</v>
      </c>
      <c r="D311">
        <v>0</v>
      </c>
      <c r="E311" s="14">
        <f t="shared" si="16"/>
        <v>277</v>
      </c>
      <c r="F311" s="18">
        <f t="shared" si="17"/>
        <v>73</v>
      </c>
    </row>
    <row r="312" spans="1:6" x14ac:dyDescent="0.35">
      <c r="A312" s="1">
        <v>44210</v>
      </c>
      <c r="B312">
        <v>68</v>
      </c>
      <c r="C312" s="14">
        <f t="shared" si="12"/>
        <v>13345</v>
      </c>
      <c r="D312">
        <v>1</v>
      </c>
      <c r="E312" s="14">
        <f t="shared" si="16"/>
        <v>278</v>
      </c>
      <c r="F312" s="18">
        <f t="shared" si="17"/>
        <v>72.285714285714292</v>
      </c>
    </row>
    <row r="313" spans="1:6" x14ac:dyDescent="0.35">
      <c r="A313" s="1">
        <v>44211</v>
      </c>
      <c r="B313">
        <v>64</v>
      </c>
      <c r="C313" s="14">
        <f t="shared" si="12"/>
        <v>13409</v>
      </c>
      <c r="D313">
        <v>2</v>
      </c>
      <c r="E313" s="14">
        <f t="shared" si="16"/>
        <v>280</v>
      </c>
      <c r="F313" s="18">
        <f t="shared" si="17"/>
        <v>71.571428571428569</v>
      </c>
    </row>
    <row r="314" spans="1:6" x14ac:dyDescent="0.35">
      <c r="A314" s="1">
        <v>44212</v>
      </c>
      <c r="B314">
        <v>64</v>
      </c>
      <c r="C314" s="14">
        <f t="shared" si="12"/>
        <v>13473</v>
      </c>
      <c r="D314">
        <v>1</v>
      </c>
      <c r="E314" s="14">
        <f t="shared" si="16"/>
        <v>281</v>
      </c>
      <c r="F314" s="18">
        <f t="shared" si="17"/>
        <v>69.857142857142861</v>
      </c>
    </row>
    <row r="315" spans="1:6" x14ac:dyDescent="0.35">
      <c r="A315" s="1">
        <v>44213</v>
      </c>
      <c r="B315">
        <v>63</v>
      </c>
      <c r="C315" s="14">
        <f t="shared" si="12"/>
        <v>13536</v>
      </c>
      <c r="D315">
        <v>2</v>
      </c>
      <c r="E315" s="14">
        <f t="shared" si="16"/>
        <v>283</v>
      </c>
      <c r="F315" s="18">
        <f t="shared" si="17"/>
        <v>66.571428571428569</v>
      </c>
    </row>
    <row r="316" spans="1:6" x14ac:dyDescent="0.35">
      <c r="A316" s="1">
        <v>44214</v>
      </c>
      <c r="B316">
        <v>67</v>
      </c>
      <c r="C316" s="14">
        <f t="shared" si="12"/>
        <v>13603</v>
      </c>
      <c r="D316">
        <v>2</v>
      </c>
      <c r="E316" s="14">
        <f t="shared" si="16"/>
        <v>285</v>
      </c>
      <c r="F316" s="18">
        <f t="shared" si="17"/>
        <v>67.714285714285708</v>
      </c>
    </row>
    <row r="317" spans="1:6" x14ac:dyDescent="0.35">
      <c r="A317" s="1">
        <v>44215</v>
      </c>
      <c r="B317">
        <v>63</v>
      </c>
      <c r="C317" s="14">
        <f t="shared" si="12"/>
        <v>13666</v>
      </c>
      <c r="D317">
        <v>1</v>
      </c>
      <c r="E317" s="14">
        <f t="shared" si="16"/>
        <v>286</v>
      </c>
      <c r="F317" s="18">
        <f t="shared" si="17"/>
        <v>67</v>
      </c>
    </row>
    <row r="318" spans="1:6" x14ac:dyDescent="0.35">
      <c r="A318" s="1">
        <v>44216</v>
      </c>
      <c r="B318">
        <v>73</v>
      </c>
      <c r="C318" s="14">
        <f t="shared" si="12"/>
        <v>13739</v>
      </c>
      <c r="D318">
        <v>2</v>
      </c>
      <c r="E318" s="14">
        <f t="shared" si="16"/>
        <v>288</v>
      </c>
      <c r="F318" s="18">
        <f t="shared" si="17"/>
        <v>66</v>
      </c>
    </row>
    <row r="319" spans="1:6" x14ac:dyDescent="0.35">
      <c r="A319" s="1">
        <v>44217</v>
      </c>
      <c r="B319">
        <v>68</v>
      </c>
      <c r="C319" s="14">
        <f t="shared" si="12"/>
        <v>13807</v>
      </c>
      <c r="D319">
        <v>3</v>
      </c>
      <c r="E319" s="14">
        <f t="shared" si="16"/>
        <v>291</v>
      </c>
      <c r="F319" s="18">
        <f t="shared" si="17"/>
        <v>66</v>
      </c>
    </row>
    <row r="320" spans="1:6" x14ac:dyDescent="0.35">
      <c r="A320" s="1">
        <v>44218</v>
      </c>
      <c r="B320">
        <v>84</v>
      </c>
      <c r="C320" s="14">
        <f t="shared" si="12"/>
        <v>13891</v>
      </c>
      <c r="D320">
        <v>0</v>
      </c>
      <c r="E320" s="14">
        <f t="shared" si="16"/>
        <v>291</v>
      </c>
      <c r="F320" s="18">
        <f t="shared" si="17"/>
        <v>68.857142857142861</v>
      </c>
    </row>
    <row r="321" spans="1:6" x14ac:dyDescent="0.35">
      <c r="A321" s="1">
        <v>44219</v>
      </c>
      <c r="B321">
        <v>70</v>
      </c>
      <c r="C321" s="14">
        <f t="shared" si="12"/>
        <v>13961</v>
      </c>
      <c r="D321">
        <v>0</v>
      </c>
      <c r="E321" s="14">
        <f t="shared" si="16"/>
        <v>291</v>
      </c>
      <c r="F321" s="18">
        <f t="shared" si="17"/>
        <v>69.714285714285708</v>
      </c>
    </row>
    <row r="322" spans="1:6" x14ac:dyDescent="0.35">
      <c r="A322" s="1">
        <v>44220</v>
      </c>
      <c r="B322">
        <v>59</v>
      </c>
      <c r="C322" s="14">
        <f t="shared" si="12"/>
        <v>14020</v>
      </c>
      <c r="D322">
        <v>0</v>
      </c>
      <c r="E322" s="14">
        <f t="shared" si="16"/>
        <v>291</v>
      </c>
      <c r="F322" s="18">
        <f t="shared" si="17"/>
        <v>69.142857142857139</v>
      </c>
    </row>
    <row r="323" spans="1:6" x14ac:dyDescent="0.35">
      <c r="A323" s="1">
        <v>44221</v>
      </c>
      <c r="B323">
        <v>64</v>
      </c>
      <c r="C323" s="14">
        <f t="shared" si="12"/>
        <v>14084</v>
      </c>
      <c r="D323">
        <v>1</v>
      </c>
      <c r="E323" s="14">
        <f t="shared" si="16"/>
        <v>292</v>
      </c>
      <c r="F323" s="18">
        <f t="shared" si="17"/>
        <v>68.714285714285708</v>
      </c>
    </row>
    <row r="324" spans="1:6" x14ac:dyDescent="0.35">
      <c r="A324" s="1">
        <v>44222</v>
      </c>
      <c r="B324">
        <v>93</v>
      </c>
      <c r="C324" s="14">
        <f t="shared" si="12"/>
        <v>14177</v>
      </c>
      <c r="D324">
        <v>0</v>
      </c>
      <c r="E324" s="14">
        <f t="shared" si="16"/>
        <v>292</v>
      </c>
      <c r="F324" s="18">
        <f t="shared" si="17"/>
        <v>73</v>
      </c>
    </row>
    <row r="325" spans="1:6" x14ac:dyDescent="0.35">
      <c r="A325" s="1">
        <v>44223</v>
      </c>
      <c r="B325">
        <v>84</v>
      </c>
      <c r="C325" s="14">
        <f t="shared" si="12"/>
        <v>14261</v>
      </c>
      <c r="D325">
        <v>2</v>
      </c>
      <c r="E325" s="14">
        <f t="shared" si="16"/>
        <v>294</v>
      </c>
      <c r="F325" s="18">
        <f t="shared" si="17"/>
        <v>74.571428571428569</v>
      </c>
    </row>
    <row r="326" spans="1:6" x14ac:dyDescent="0.35">
      <c r="A326" s="1">
        <v>44224</v>
      </c>
      <c r="B326">
        <v>83</v>
      </c>
      <c r="C326" s="14">
        <f t="shared" si="12"/>
        <v>14344</v>
      </c>
      <c r="D326">
        <v>0</v>
      </c>
      <c r="E326" s="14">
        <f t="shared" si="16"/>
        <v>294</v>
      </c>
      <c r="F326" s="18">
        <f t="shared" si="17"/>
        <v>76.714285714285708</v>
      </c>
    </row>
    <row r="327" spans="1:6" x14ac:dyDescent="0.35">
      <c r="A327" s="1">
        <v>44225</v>
      </c>
      <c r="B327">
        <v>62</v>
      </c>
      <c r="C327" s="14">
        <f t="shared" si="12"/>
        <v>14406</v>
      </c>
      <c r="D327">
        <v>1</v>
      </c>
      <c r="E327" s="14">
        <f t="shared" si="16"/>
        <v>295</v>
      </c>
      <c r="F327" s="18">
        <f t="shared" si="17"/>
        <v>73.571428571428569</v>
      </c>
    </row>
    <row r="328" spans="1:6" x14ac:dyDescent="0.35">
      <c r="A328" s="1">
        <v>44226</v>
      </c>
      <c r="B328">
        <v>55</v>
      </c>
      <c r="C328" s="14">
        <f>B328+C327</f>
        <v>14461</v>
      </c>
      <c r="D328">
        <v>2</v>
      </c>
      <c r="E328" s="14">
        <f t="shared" si="16"/>
        <v>297</v>
      </c>
      <c r="F328" s="18">
        <f t="shared" si="17"/>
        <v>71.428571428571431</v>
      </c>
    </row>
    <row r="329" spans="1:6" x14ac:dyDescent="0.35">
      <c r="A329" s="1">
        <v>44227</v>
      </c>
      <c r="B329">
        <v>64</v>
      </c>
      <c r="C329" s="14">
        <f t="shared" ref="C329:C343" si="18">B329+C328</f>
        <v>14525</v>
      </c>
      <c r="D329">
        <v>0</v>
      </c>
      <c r="E329" s="14">
        <f t="shared" si="16"/>
        <v>297</v>
      </c>
      <c r="F329" s="18">
        <f t="shared" si="17"/>
        <v>72.142857142857139</v>
      </c>
    </row>
    <row r="330" spans="1:6" x14ac:dyDescent="0.35">
      <c r="A330" s="1">
        <v>44228</v>
      </c>
      <c r="B330">
        <v>61</v>
      </c>
      <c r="C330" s="14">
        <f t="shared" si="18"/>
        <v>14586</v>
      </c>
      <c r="D330">
        <v>2</v>
      </c>
      <c r="E330" s="14">
        <f t="shared" si="16"/>
        <v>299</v>
      </c>
      <c r="F330" s="18">
        <f t="shared" si="17"/>
        <v>71.714285714285708</v>
      </c>
    </row>
    <row r="331" spans="1:6" x14ac:dyDescent="0.35">
      <c r="A331" s="1">
        <v>44229</v>
      </c>
      <c r="B331">
        <v>53</v>
      </c>
      <c r="C331" s="14">
        <f t="shared" si="18"/>
        <v>14639</v>
      </c>
      <c r="D331">
        <v>2</v>
      </c>
      <c r="E331" s="14">
        <f t="shared" si="16"/>
        <v>301</v>
      </c>
      <c r="F331" s="18">
        <f t="shared" si="17"/>
        <v>66</v>
      </c>
    </row>
    <row r="332" spans="1:6" x14ac:dyDescent="0.35">
      <c r="A332" s="1">
        <v>44230</v>
      </c>
      <c r="B332">
        <v>58</v>
      </c>
      <c r="C332" s="14">
        <f t="shared" si="18"/>
        <v>14697</v>
      </c>
      <c r="D332">
        <v>0</v>
      </c>
      <c r="E332" s="14">
        <f t="shared" si="16"/>
        <v>301</v>
      </c>
      <c r="F332" s="18">
        <f t="shared" si="17"/>
        <v>62.285714285714285</v>
      </c>
    </row>
    <row r="333" spans="1:6" x14ac:dyDescent="0.35">
      <c r="A333" s="1">
        <v>44231</v>
      </c>
      <c r="B333">
        <v>60</v>
      </c>
      <c r="C333" s="14">
        <f t="shared" si="18"/>
        <v>14757</v>
      </c>
      <c r="D333">
        <v>3</v>
      </c>
      <c r="E333" s="14">
        <f t="shared" si="16"/>
        <v>304</v>
      </c>
      <c r="F333" s="18">
        <f t="shared" si="17"/>
        <v>59</v>
      </c>
    </row>
    <row r="334" spans="1:6" x14ac:dyDescent="0.35">
      <c r="A334" s="1">
        <v>44232</v>
      </c>
      <c r="B334">
        <v>66</v>
      </c>
      <c r="C334" s="14">
        <f t="shared" si="18"/>
        <v>14823</v>
      </c>
      <c r="D334">
        <v>2</v>
      </c>
      <c r="E334" s="14">
        <f t="shared" si="16"/>
        <v>306</v>
      </c>
      <c r="F334" s="18">
        <f t="shared" si="17"/>
        <v>59.571428571428569</v>
      </c>
    </row>
    <row r="335" spans="1:6" x14ac:dyDescent="0.35">
      <c r="A335" s="1">
        <v>44233</v>
      </c>
      <c r="B335">
        <v>47</v>
      </c>
      <c r="C335" s="14">
        <f t="shared" si="18"/>
        <v>14870</v>
      </c>
      <c r="D335">
        <v>0</v>
      </c>
      <c r="E335" s="14">
        <f t="shared" si="16"/>
        <v>306</v>
      </c>
      <c r="F335" s="18">
        <f t="shared" si="17"/>
        <v>58.428571428571431</v>
      </c>
    </row>
    <row r="336" spans="1:6" x14ac:dyDescent="0.35">
      <c r="A336" s="1">
        <v>44234</v>
      </c>
      <c r="B336">
        <v>41</v>
      </c>
      <c r="C336" s="14">
        <f t="shared" si="18"/>
        <v>14911</v>
      </c>
      <c r="D336">
        <v>2</v>
      </c>
      <c r="E336" s="14">
        <f t="shared" si="16"/>
        <v>308</v>
      </c>
      <c r="F336" s="18">
        <f t="shared" si="17"/>
        <v>55.142857142857146</v>
      </c>
    </row>
    <row r="337" spans="1:6" x14ac:dyDescent="0.35">
      <c r="A337" s="1">
        <v>44235</v>
      </c>
      <c r="B337">
        <v>42</v>
      </c>
      <c r="C337" s="14">
        <f t="shared" si="18"/>
        <v>14953</v>
      </c>
      <c r="D337">
        <v>0</v>
      </c>
      <c r="E337" s="14">
        <f t="shared" si="16"/>
        <v>308</v>
      </c>
      <c r="F337" s="18">
        <f t="shared" si="17"/>
        <v>52.428571428571431</v>
      </c>
    </row>
    <row r="338" spans="1:6" x14ac:dyDescent="0.35">
      <c r="A338" s="1">
        <v>44236</v>
      </c>
      <c r="B338">
        <v>46</v>
      </c>
      <c r="C338" s="14">
        <f t="shared" si="18"/>
        <v>14999</v>
      </c>
      <c r="D338">
        <v>0</v>
      </c>
      <c r="E338" s="14">
        <f t="shared" si="16"/>
        <v>308</v>
      </c>
      <c r="F338" s="18">
        <f t="shared" si="17"/>
        <v>51.428571428571431</v>
      </c>
    </row>
    <row r="339" spans="1:6" x14ac:dyDescent="0.35">
      <c r="A339" s="1">
        <v>44237</v>
      </c>
      <c r="B339">
        <v>67</v>
      </c>
      <c r="C339" s="14">
        <f t="shared" si="18"/>
        <v>15066</v>
      </c>
      <c r="D339">
        <v>0</v>
      </c>
      <c r="E339" s="14">
        <f t="shared" si="16"/>
        <v>308</v>
      </c>
      <c r="F339" s="18">
        <f t="shared" si="17"/>
        <v>52.714285714285715</v>
      </c>
    </row>
    <row r="340" spans="1:6" x14ac:dyDescent="0.35">
      <c r="A340" s="1">
        <v>44238</v>
      </c>
      <c r="B340">
        <v>49</v>
      </c>
      <c r="C340" s="14">
        <f t="shared" si="18"/>
        <v>15115</v>
      </c>
      <c r="D340">
        <v>1</v>
      </c>
      <c r="E340" s="14">
        <f t="shared" si="16"/>
        <v>309</v>
      </c>
      <c r="F340" s="18">
        <f t="shared" si="17"/>
        <v>51.142857142857146</v>
      </c>
    </row>
    <row r="341" spans="1:6" x14ac:dyDescent="0.35">
      <c r="A341" s="1">
        <v>44239</v>
      </c>
      <c r="B341">
        <v>49</v>
      </c>
      <c r="C341" s="14">
        <f t="shared" si="18"/>
        <v>15164</v>
      </c>
      <c r="D341">
        <v>0</v>
      </c>
      <c r="E341" s="14">
        <f t="shared" si="16"/>
        <v>309</v>
      </c>
      <c r="F341" s="18">
        <f t="shared" si="17"/>
        <v>48.714285714285715</v>
      </c>
    </row>
    <row r="342" spans="1:6" x14ac:dyDescent="0.35">
      <c r="A342" s="1">
        <v>44240</v>
      </c>
      <c r="B342">
        <v>27</v>
      </c>
      <c r="C342" s="14">
        <f t="shared" si="18"/>
        <v>15191</v>
      </c>
      <c r="D342">
        <v>0</v>
      </c>
      <c r="E342" s="14">
        <f t="shared" si="16"/>
        <v>309</v>
      </c>
      <c r="F342" s="18">
        <f t="shared" si="17"/>
        <v>45.857142857142854</v>
      </c>
    </row>
    <row r="343" spans="1:6" x14ac:dyDescent="0.35">
      <c r="A343" s="1">
        <v>44241</v>
      </c>
      <c r="B343">
        <v>38</v>
      </c>
      <c r="C343" s="14">
        <f t="shared" si="18"/>
        <v>15229</v>
      </c>
      <c r="D343">
        <v>1</v>
      </c>
      <c r="E343" s="14">
        <f t="shared" si="16"/>
        <v>310</v>
      </c>
      <c r="F343" s="18">
        <f t="shared" si="17"/>
        <v>45.428571428571431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58"/>
  <sheetViews>
    <sheetView workbookViewId="0">
      <pane ySplit="1" topLeftCell="A243" activePane="bottomLeft" state="frozen"/>
      <selection pane="bottomLeft" activeCell="E258" sqref="E258"/>
    </sheetView>
  </sheetViews>
  <sheetFormatPr defaultRowHeight="14.5" x14ac:dyDescent="0.35"/>
  <cols>
    <col min="1" max="1" width="10.81640625" style="1" bestFit="1" customWidth="1"/>
    <col min="2" max="2" width="15.81640625" bestFit="1" customWidth="1"/>
    <col min="3" max="3" width="15.54296875" bestFit="1" customWidth="1"/>
    <col min="4" max="4" width="15.81640625" bestFit="1" customWidth="1"/>
    <col min="5" max="5" width="15.54296875" bestFit="1" customWidth="1"/>
  </cols>
  <sheetData>
    <row r="1" spans="1:5" s="2" customFormat="1" x14ac:dyDescent="0.35">
      <c r="A1" s="3" t="s">
        <v>0</v>
      </c>
      <c r="B1" s="2" t="s">
        <v>92</v>
      </c>
      <c r="C1" s="2" t="s">
        <v>93</v>
      </c>
      <c r="D1" s="2" t="s">
        <v>94</v>
      </c>
      <c r="E1" s="2" t="s">
        <v>95</v>
      </c>
    </row>
    <row r="2" spans="1:5" x14ac:dyDescent="0.35">
      <c r="A2" s="1">
        <v>43983</v>
      </c>
      <c r="B2">
        <v>6894</v>
      </c>
      <c r="C2">
        <v>48</v>
      </c>
    </row>
    <row r="3" spans="1:5" x14ac:dyDescent="0.35">
      <c r="A3" s="1">
        <v>43984</v>
      </c>
      <c r="B3">
        <v>6944</v>
      </c>
      <c r="C3">
        <v>50</v>
      </c>
    </row>
    <row r="4" spans="1:5" x14ac:dyDescent="0.35">
      <c r="A4" s="1">
        <v>43985</v>
      </c>
      <c r="B4">
        <v>7012</v>
      </c>
      <c r="C4">
        <v>68</v>
      </c>
    </row>
    <row r="5" spans="1:5" x14ac:dyDescent="0.35">
      <c r="A5" s="1">
        <v>43986</v>
      </c>
      <c r="B5">
        <v>7062</v>
      </c>
      <c r="C5">
        <v>50</v>
      </c>
    </row>
    <row r="6" spans="1:5" x14ac:dyDescent="0.35">
      <c r="A6" s="1">
        <v>43987</v>
      </c>
      <c r="B6">
        <v>7097</v>
      </c>
      <c r="C6">
        <v>35</v>
      </c>
    </row>
    <row r="7" spans="1:5" x14ac:dyDescent="0.35">
      <c r="A7" s="1">
        <v>43988</v>
      </c>
      <c r="B7">
        <v>7152</v>
      </c>
      <c r="C7">
        <v>55</v>
      </c>
    </row>
    <row r="8" spans="1:5" x14ac:dyDescent="0.35">
      <c r="A8" s="1">
        <v>43989</v>
      </c>
      <c r="B8">
        <v>7179</v>
      </c>
      <c r="C8">
        <v>27</v>
      </c>
    </row>
    <row r="9" spans="1:5" x14ac:dyDescent="0.35">
      <c r="A9" s="1">
        <v>43990</v>
      </c>
      <c r="B9">
        <v>7217</v>
      </c>
      <c r="C9">
        <v>38</v>
      </c>
    </row>
    <row r="10" spans="1:5" x14ac:dyDescent="0.35">
      <c r="A10" s="1">
        <v>43991</v>
      </c>
      <c r="B10">
        <v>7255</v>
      </c>
      <c r="C10">
        <v>38</v>
      </c>
    </row>
    <row r="11" spans="1:5" x14ac:dyDescent="0.35">
      <c r="A11" s="1">
        <v>43992</v>
      </c>
      <c r="B11">
        <v>7300</v>
      </c>
      <c r="C11">
        <v>45</v>
      </c>
    </row>
    <row r="12" spans="1:5" x14ac:dyDescent="0.35">
      <c r="A12" s="1">
        <v>43993</v>
      </c>
      <c r="B12">
        <v>7337</v>
      </c>
      <c r="C12">
        <v>37</v>
      </c>
    </row>
    <row r="13" spans="1:5" x14ac:dyDescent="0.35">
      <c r="A13" s="1">
        <v>43994</v>
      </c>
      <c r="B13">
        <v>7382</v>
      </c>
      <c r="C13">
        <v>45</v>
      </c>
    </row>
    <row r="14" spans="1:5" x14ac:dyDescent="0.35">
      <c r="A14" s="1">
        <v>43995</v>
      </c>
      <c r="B14">
        <v>7420</v>
      </c>
      <c r="C14">
        <v>38</v>
      </c>
    </row>
    <row r="15" spans="1:5" x14ac:dyDescent="0.35">
      <c r="A15" s="1">
        <v>43996</v>
      </c>
      <c r="B15">
        <v>7467</v>
      </c>
      <c r="C15">
        <v>47</v>
      </c>
    </row>
    <row r="16" spans="1:5" x14ac:dyDescent="0.35">
      <c r="A16" s="1">
        <v>43997</v>
      </c>
      <c r="B16">
        <v>7490</v>
      </c>
      <c r="C16">
        <v>23</v>
      </c>
    </row>
    <row r="17" spans="1:3" x14ac:dyDescent="0.35">
      <c r="A17" s="1">
        <v>43998</v>
      </c>
      <c r="B17">
        <v>7508</v>
      </c>
      <c r="C17">
        <v>18</v>
      </c>
    </row>
    <row r="18" spans="1:3" x14ac:dyDescent="0.35">
      <c r="A18" s="1">
        <v>43999</v>
      </c>
      <c r="B18">
        <v>7568</v>
      </c>
      <c r="C18">
        <v>60</v>
      </c>
    </row>
    <row r="19" spans="1:3" x14ac:dyDescent="0.35">
      <c r="A19" s="1">
        <v>44000</v>
      </c>
      <c r="B19">
        <v>7591</v>
      </c>
      <c r="C19">
        <v>23</v>
      </c>
    </row>
    <row r="20" spans="1:3" x14ac:dyDescent="0.35">
      <c r="A20" s="1">
        <v>44001</v>
      </c>
      <c r="B20">
        <v>7619</v>
      </c>
      <c r="C20">
        <v>28</v>
      </c>
    </row>
    <row r="21" spans="1:3" x14ac:dyDescent="0.35">
      <c r="A21" s="1">
        <v>44002</v>
      </c>
      <c r="B21">
        <v>7647</v>
      </c>
      <c r="C21">
        <v>28</v>
      </c>
    </row>
    <row r="22" spans="1:3" x14ac:dyDescent="0.35">
      <c r="A22" s="1">
        <v>44003</v>
      </c>
      <c r="B22">
        <v>7677</v>
      </c>
      <c r="C22">
        <v>30</v>
      </c>
    </row>
    <row r="23" spans="1:3" x14ac:dyDescent="0.35">
      <c r="A23" s="1">
        <v>44004</v>
      </c>
      <c r="B23">
        <v>7694</v>
      </c>
      <c r="C23">
        <v>17</v>
      </c>
    </row>
    <row r="24" spans="1:3" x14ac:dyDescent="0.35">
      <c r="A24" s="1">
        <v>44005</v>
      </c>
      <c r="B24">
        <v>7710</v>
      </c>
      <c r="C24">
        <v>16</v>
      </c>
    </row>
    <row r="25" spans="1:3" x14ac:dyDescent="0.35">
      <c r="A25" s="1">
        <v>44006</v>
      </c>
      <c r="B25">
        <v>7752</v>
      </c>
      <c r="C25">
        <v>42</v>
      </c>
    </row>
    <row r="26" spans="1:3" x14ac:dyDescent="0.35">
      <c r="A26" s="1">
        <v>44007</v>
      </c>
      <c r="B26">
        <v>7776</v>
      </c>
      <c r="C26">
        <v>24</v>
      </c>
    </row>
    <row r="27" spans="1:3" x14ac:dyDescent="0.35">
      <c r="A27" s="1">
        <v>44008</v>
      </c>
      <c r="B27">
        <v>7815</v>
      </c>
      <c r="C27">
        <v>39</v>
      </c>
    </row>
    <row r="28" spans="1:3" x14ac:dyDescent="0.35">
      <c r="A28" s="1">
        <v>44009</v>
      </c>
      <c r="B28">
        <v>7841</v>
      </c>
      <c r="C28">
        <v>26</v>
      </c>
    </row>
    <row r="29" spans="1:3" x14ac:dyDescent="0.35">
      <c r="A29" s="1">
        <v>44010</v>
      </c>
      <c r="B29">
        <v>7860</v>
      </c>
      <c r="C29">
        <v>19</v>
      </c>
    </row>
    <row r="30" spans="1:3" x14ac:dyDescent="0.35">
      <c r="A30" s="1">
        <v>44011</v>
      </c>
      <c r="B30">
        <v>7895</v>
      </c>
      <c r="C30">
        <v>35</v>
      </c>
    </row>
    <row r="31" spans="1:3" x14ac:dyDescent="0.35">
      <c r="A31" s="1">
        <v>44012</v>
      </c>
      <c r="B31">
        <v>7874</v>
      </c>
      <c r="C31">
        <v>0</v>
      </c>
    </row>
    <row r="32" spans="1:3" x14ac:dyDescent="0.35">
      <c r="A32" s="1">
        <v>44013</v>
      </c>
      <c r="B32">
        <v>7902</v>
      </c>
      <c r="C32">
        <v>28</v>
      </c>
    </row>
    <row r="33" spans="1:3" x14ac:dyDescent="0.35">
      <c r="A33" s="1">
        <v>44014</v>
      </c>
      <c r="B33">
        <v>7918</v>
      </c>
      <c r="C33">
        <v>16</v>
      </c>
    </row>
    <row r="34" spans="1:3" x14ac:dyDescent="0.35">
      <c r="A34" s="1">
        <v>44015</v>
      </c>
      <c r="B34">
        <v>7935</v>
      </c>
      <c r="C34">
        <v>17</v>
      </c>
    </row>
    <row r="35" spans="1:3" x14ac:dyDescent="0.35">
      <c r="A35" s="1">
        <v>44016</v>
      </c>
      <c r="B35">
        <v>7958</v>
      </c>
      <c r="C35">
        <v>23</v>
      </c>
    </row>
    <row r="36" spans="1:3" x14ac:dyDescent="0.35">
      <c r="A36" s="1">
        <v>44017</v>
      </c>
      <c r="B36">
        <v>7968</v>
      </c>
      <c r="C36">
        <v>10</v>
      </c>
    </row>
    <row r="37" spans="1:3" x14ac:dyDescent="0.35">
      <c r="A37" s="1">
        <v>44018</v>
      </c>
      <c r="B37">
        <v>7983</v>
      </c>
      <c r="C37">
        <v>15</v>
      </c>
    </row>
    <row r="38" spans="1:3" x14ac:dyDescent="0.35">
      <c r="A38" s="1">
        <v>44019</v>
      </c>
      <c r="B38">
        <v>7998</v>
      </c>
      <c r="C38">
        <v>15</v>
      </c>
    </row>
    <row r="39" spans="1:3" x14ac:dyDescent="0.35">
      <c r="A39" s="1">
        <v>44020</v>
      </c>
      <c r="B39">
        <v>8028</v>
      </c>
      <c r="C39">
        <v>30</v>
      </c>
    </row>
    <row r="40" spans="1:3" x14ac:dyDescent="0.35">
      <c r="A40" s="1">
        <v>44021</v>
      </c>
      <c r="B40">
        <v>8053</v>
      </c>
      <c r="C40">
        <v>25</v>
      </c>
    </row>
    <row r="41" spans="1:3" x14ac:dyDescent="0.35">
      <c r="A41" s="1">
        <v>44022</v>
      </c>
      <c r="B41">
        <v>8081</v>
      </c>
      <c r="C41">
        <v>28</v>
      </c>
    </row>
    <row r="42" spans="1:3" x14ac:dyDescent="0.35">
      <c r="A42" s="1">
        <v>44023</v>
      </c>
      <c r="B42">
        <v>8095</v>
      </c>
      <c r="C42">
        <v>14</v>
      </c>
    </row>
    <row r="43" spans="1:3" x14ac:dyDescent="0.35">
      <c r="A43" s="1">
        <v>44024</v>
      </c>
      <c r="B43">
        <v>8110</v>
      </c>
      <c r="C43">
        <v>15</v>
      </c>
    </row>
    <row r="44" spans="1:3" x14ac:dyDescent="0.35">
      <c r="A44" s="1">
        <v>44025</v>
      </c>
      <c r="B44">
        <v>8115</v>
      </c>
      <c r="C44">
        <v>5</v>
      </c>
    </row>
    <row r="45" spans="1:3" x14ac:dyDescent="0.35">
      <c r="A45" s="1">
        <v>44026</v>
      </c>
      <c r="B45">
        <v>8125</v>
      </c>
      <c r="C45">
        <v>10</v>
      </c>
    </row>
    <row r="46" spans="1:3" x14ac:dyDescent="0.35">
      <c r="A46" s="1">
        <v>44027</v>
      </c>
      <c r="B46">
        <v>8152</v>
      </c>
      <c r="C46">
        <v>27</v>
      </c>
    </row>
    <row r="47" spans="1:3" x14ac:dyDescent="0.35">
      <c r="A47" s="1">
        <v>44028</v>
      </c>
      <c r="B47">
        <v>8163</v>
      </c>
      <c r="C47">
        <v>11</v>
      </c>
    </row>
    <row r="48" spans="1:3" x14ac:dyDescent="0.35">
      <c r="A48" s="1">
        <v>44029</v>
      </c>
      <c r="B48">
        <v>8184</v>
      </c>
      <c r="C48">
        <v>21</v>
      </c>
    </row>
    <row r="49" spans="1:3" x14ac:dyDescent="0.35">
      <c r="A49" s="1">
        <v>44030</v>
      </c>
      <c r="B49">
        <v>8201</v>
      </c>
      <c r="C49">
        <v>17</v>
      </c>
    </row>
    <row r="50" spans="1:3" x14ac:dyDescent="0.35">
      <c r="A50" s="1">
        <v>44031</v>
      </c>
      <c r="B50">
        <v>8213</v>
      </c>
      <c r="C50">
        <v>12</v>
      </c>
    </row>
    <row r="51" spans="1:3" x14ac:dyDescent="0.35">
      <c r="A51" s="1">
        <v>44032</v>
      </c>
      <c r="B51">
        <v>8214</v>
      </c>
      <c r="C51">
        <v>1</v>
      </c>
    </row>
    <row r="52" spans="1:3" x14ac:dyDescent="0.35">
      <c r="A52" s="1">
        <v>44033</v>
      </c>
      <c r="B52">
        <v>8231</v>
      </c>
      <c r="C52">
        <v>17</v>
      </c>
    </row>
    <row r="53" spans="1:3" x14ac:dyDescent="0.35">
      <c r="A53" s="1">
        <v>44034</v>
      </c>
      <c r="B53">
        <v>8249</v>
      </c>
      <c r="C53">
        <v>18</v>
      </c>
    </row>
    <row r="54" spans="1:3" x14ac:dyDescent="0.35">
      <c r="A54" s="1">
        <v>44035</v>
      </c>
      <c r="B54">
        <v>8265</v>
      </c>
      <c r="C54">
        <v>16</v>
      </c>
    </row>
    <row r="55" spans="1:3" x14ac:dyDescent="0.35">
      <c r="A55" s="1">
        <v>44036</v>
      </c>
      <c r="B55">
        <v>8279</v>
      </c>
      <c r="C55">
        <v>14</v>
      </c>
    </row>
    <row r="56" spans="1:3" x14ac:dyDescent="0.35">
      <c r="A56" s="1">
        <v>44037</v>
      </c>
      <c r="B56">
        <v>8291</v>
      </c>
      <c r="C56">
        <v>12</v>
      </c>
    </row>
    <row r="57" spans="1:3" x14ac:dyDescent="0.35">
      <c r="A57" s="1">
        <v>44038</v>
      </c>
      <c r="B57">
        <v>8310</v>
      </c>
      <c r="C57">
        <v>19</v>
      </c>
    </row>
    <row r="58" spans="1:3" x14ac:dyDescent="0.35">
      <c r="A58" s="1">
        <v>44039</v>
      </c>
      <c r="B58">
        <v>8317</v>
      </c>
      <c r="C58">
        <v>7</v>
      </c>
    </row>
    <row r="59" spans="1:3" x14ac:dyDescent="0.35">
      <c r="A59" s="1">
        <v>44040</v>
      </c>
      <c r="B59">
        <v>8331</v>
      </c>
      <c r="C59">
        <v>14</v>
      </c>
    </row>
    <row r="60" spans="1:3" x14ac:dyDescent="0.35">
      <c r="A60" s="1">
        <v>44041</v>
      </c>
      <c r="B60">
        <v>8360</v>
      </c>
      <c r="C60">
        <v>29</v>
      </c>
    </row>
    <row r="61" spans="1:3" x14ac:dyDescent="0.35">
      <c r="A61" s="1">
        <v>44042</v>
      </c>
      <c r="B61">
        <v>8375</v>
      </c>
      <c r="C61">
        <v>15</v>
      </c>
    </row>
    <row r="62" spans="1:3" x14ac:dyDescent="0.35">
      <c r="A62" s="1">
        <v>44043</v>
      </c>
      <c r="B62">
        <v>8389</v>
      </c>
      <c r="C62">
        <v>14</v>
      </c>
    </row>
    <row r="63" spans="1:3" x14ac:dyDescent="0.35">
      <c r="A63" s="1">
        <v>44044</v>
      </c>
      <c r="B63">
        <v>8406</v>
      </c>
      <c r="C63">
        <v>17</v>
      </c>
    </row>
    <row r="64" spans="1:3" x14ac:dyDescent="0.35">
      <c r="A64" s="1">
        <v>44045</v>
      </c>
      <c r="B64">
        <v>8417</v>
      </c>
      <c r="C64">
        <v>11</v>
      </c>
    </row>
    <row r="65" spans="1:3" x14ac:dyDescent="0.35">
      <c r="A65" s="1">
        <v>44046</v>
      </c>
      <c r="B65">
        <v>8427</v>
      </c>
      <c r="C65">
        <v>10</v>
      </c>
    </row>
    <row r="66" spans="1:3" x14ac:dyDescent="0.35">
      <c r="A66" s="1">
        <v>44047</v>
      </c>
      <c r="B66">
        <v>8436</v>
      </c>
      <c r="C66">
        <v>9</v>
      </c>
    </row>
    <row r="67" spans="1:3" x14ac:dyDescent="0.35">
      <c r="A67" s="1">
        <v>44048</v>
      </c>
      <c r="B67">
        <v>8438</v>
      </c>
      <c r="C67">
        <v>2</v>
      </c>
    </row>
    <row r="68" spans="1:3" x14ac:dyDescent="0.35">
      <c r="A68" s="1">
        <v>44049</v>
      </c>
      <c r="B68">
        <v>8470</v>
      </c>
      <c r="C68">
        <v>32</v>
      </c>
    </row>
    <row r="69" spans="1:3" x14ac:dyDescent="0.35">
      <c r="A69" s="1">
        <v>44050</v>
      </c>
      <c r="B69">
        <v>8488</v>
      </c>
      <c r="C69">
        <v>18</v>
      </c>
    </row>
    <row r="70" spans="1:3" x14ac:dyDescent="0.35">
      <c r="A70" s="1">
        <v>44051</v>
      </c>
      <c r="B70">
        <v>8500</v>
      </c>
      <c r="C70">
        <v>12</v>
      </c>
    </row>
    <row r="71" spans="1:3" x14ac:dyDescent="0.35">
      <c r="A71" s="1">
        <v>44052</v>
      </c>
      <c r="B71">
        <v>8514</v>
      </c>
      <c r="C71">
        <v>14</v>
      </c>
    </row>
    <row r="72" spans="1:3" x14ac:dyDescent="0.35">
      <c r="A72" s="1">
        <v>44053</v>
      </c>
      <c r="B72">
        <v>8519</v>
      </c>
      <c r="C72">
        <v>5</v>
      </c>
    </row>
    <row r="73" spans="1:3" x14ac:dyDescent="0.35">
      <c r="A73" s="1">
        <v>44054</v>
      </c>
      <c r="B73">
        <v>8529</v>
      </c>
      <c r="C73">
        <v>10</v>
      </c>
    </row>
    <row r="74" spans="1:3" x14ac:dyDescent="0.35">
      <c r="A74" s="1">
        <v>44055</v>
      </c>
      <c r="B74">
        <v>8547</v>
      </c>
      <c r="C74">
        <v>18</v>
      </c>
    </row>
    <row r="75" spans="1:3" x14ac:dyDescent="0.35">
      <c r="A75" s="1">
        <v>44056</v>
      </c>
      <c r="B75">
        <v>8568</v>
      </c>
      <c r="C75">
        <v>21</v>
      </c>
    </row>
    <row r="76" spans="1:3" x14ac:dyDescent="0.35">
      <c r="A76" s="1">
        <v>44057</v>
      </c>
      <c r="B76">
        <v>8582</v>
      </c>
      <c r="C76">
        <v>14</v>
      </c>
    </row>
    <row r="77" spans="1:3" x14ac:dyDescent="0.35">
      <c r="A77" s="1">
        <v>44058</v>
      </c>
      <c r="B77">
        <v>8596</v>
      </c>
      <c r="C77">
        <v>14</v>
      </c>
    </row>
    <row r="78" spans="1:3" x14ac:dyDescent="0.35">
      <c r="A78" s="1">
        <v>44059</v>
      </c>
      <c r="B78">
        <v>8607</v>
      </c>
      <c r="C78">
        <v>11</v>
      </c>
    </row>
    <row r="79" spans="1:3" x14ac:dyDescent="0.35">
      <c r="A79" s="1">
        <v>44060</v>
      </c>
      <c r="B79">
        <v>8611</v>
      </c>
      <c r="C79">
        <v>4</v>
      </c>
    </row>
    <row r="80" spans="1:3" x14ac:dyDescent="0.35">
      <c r="A80" s="1">
        <v>44061</v>
      </c>
      <c r="B80">
        <v>8617</v>
      </c>
      <c r="C80">
        <v>6</v>
      </c>
    </row>
    <row r="81" spans="1:5" x14ac:dyDescent="0.35">
      <c r="A81" s="1">
        <v>44062</v>
      </c>
      <c r="B81">
        <v>8645</v>
      </c>
      <c r="C81">
        <v>28</v>
      </c>
    </row>
    <row r="82" spans="1:5" x14ac:dyDescent="0.35">
      <c r="A82" s="1">
        <v>44063</v>
      </c>
      <c r="B82">
        <v>8657</v>
      </c>
      <c r="C82">
        <v>12</v>
      </c>
    </row>
    <row r="83" spans="1:5" x14ac:dyDescent="0.35">
      <c r="A83" s="1">
        <v>44064</v>
      </c>
      <c r="B83">
        <v>8670</v>
      </c>
      <c r="C83">
        <v>13</v>
      </c>
    </row>
    <row r="84" spans="1:5" x14ac:dyDescent="0.35">
      <c r="A84" s="1">
        <v>44065</v>
      </c>
      <c r="B84">
        <v>8690</v>
      </c>
      <c r="C84">
        <v>20</v>
      </c>
    </row>
    <row r="85" spans="1:5" x14ac:dyDescent="0.35">
      <c r="A85" s="1">
        <v>44067</v>
      </c>
      <c r="B85">
        <v>8717</v>
      </c>
      <c r="C85">
        <v>27</v>
      </c>
    </row>
    <row r="86" spans="1:5" x14ac:dyDescent="0.35">
      <c r="A86" s="1">
        <v>44068</v>
      </c>
      <c r="B86">
        <v>8729</v>
      </c>
      <c r="C86">
        <v>12</v>
      </c>
    </row>
    <row r="87" spans="1:5" x14ac:dyDescent="0.35">
      <c r="A87" s="1">
        <v>44069</v>
      </c>
      <c r="B87">
        <v>8755</v>
      </c>
      <c r="C87">
        <v>26</v>
      </c>
    </row>
    <row r="88" spans="1:5" x14ac:dyDescent="0.35">
      <c r="A88" s="1">
        <v>44070</v>
      </c>
      <c r="B88">
        <v>8775</v>
      </c>
      <c r="C88">
        <v>20</v>
      </c>
    </row>
    <row r="89" spans="1:5" x14ac:dyDescent="0.35">
      <c r="A89" s="1">
        <v>44071</v>
      </c>
      <c r="B89">
        <v>8791</v>
      </c>
      <c r="C89">
        <v>16</v>
      </c>
    </row>
    <row r="90" spans="1:5" x14ac:dyDescent="0.35">
      <c r="A90" s="1">
        <v>44072</v>
      </c>
      <c r="B90">
        <v>8803</v>
      </c>
      <c r="C90">
        <v>12</v>
      </c>
    </row>
    <row r="91" spans="1:5" x14ac:dyDescent="0.35">
      <c r="A91" s="1">
        <v>44073</v>
      </c>
      <c r="B91">
        <v>8816</v>
      </c>
      <c r="C91">
        <v>13</v>
      </c>
    </row>
    <row r="92" spans="1:5" x14ac:dyDescent="0.35">
      <c r="A92" s="1">
        <v>44074</v>
      </c>
      <c r="B92">
        <v>8827</v>
      </c>
      <c r="C92">
        <v>11</v>
      </c>
    </row>
    <row r="93" spans="1:5" x14ac:dyDescent="0.35">
      <c r="A93" s="1">
        <v>44075</v>
      </c>
      <c r="B93">
        <v>8831</v>
      </c>
      <c r="C93">
        <v>4</v>
      </c>
    </row>
    <row r="94" spans="1:5" x14ac:dyDescent="0.35">
      <c r="A94" s="1">
        <v>44076</v>
      </c>
      <c r="B94">
        <v>8853</v>
      </c>
      <c r="C94">
        <v>22</v>
      </c>
      <c r="D94">
        <v>207</v>
      </c>
      <c r="E94">
        <v>0</v>
      </c>
    </row>
    <row r="95" spans="1:5" x14ac:dyDescent="0.35">
      <c r="A95" s="1">
        <v>44077</v>
      </c>
      <c r="B95">
        <v>8870</v>
      </c>
      <c r="C95">
        <v>17</v>
      </c>
      <c r="D95">
        <v>207</v>
      </c>
      <c r="E95">
        <v>0</v>
      </c>
    </row>
    <row r="96" spans="1:5" x14ac:dyDescent="0.35">
      <c r="A96" s="1">
        <v>44078</v>
      </c>
      <c r="B96">
        <v>8892</v>
      </c>
      <c r="C96">
        <v>22</v>
      </c>
      <c r="D96">
        <v>208</v>
      </c>
      <c r="E96">
        <v>1</v>
      </c>
    </row>
    <row r="97" spans="1:5" x14ac:dyDescent="0.35">
      <c r="A97" s="1">
        <v>44079</v>
      </c>
      <c r="B97">
        <v>8907</v>
      </c>
      <c r="C97">
        <v>15</v>
      </c>
      <c r="D97">
        <v>209</v>
      </c>
      <c r="E97">
        <v>1</v>
      </c>
    </row>
    <row r="98" spans="1:5" x14ac:dyDescent="0.35">
      <c r="A98" s="1">
        <v>44080</v>
      </c>
      <c r="B98">
        <v>8917</v>
      </c>
      <c r="C98">
        <v>10</v>
      </c>
      <c r="D98">
        <v>208</v>
      </c>
      <c r="E98">
        <v>0</v>
      </c>
    </row>
    <row r="99" spans="1:5" x14ac:dyDescent="0.35">
      <c r="A99" s="1">
        <v>44081</v>
      </c>
      <c r="B99">
        <v>8925</v>
      </c>
      <c r="C99">
        <v>8</v>
      </c>
      <c r="D99">
        <v>208</v>
      </c>
      <c r="E99">
        <v>0</v>
      </c>
    </row>
    <row r="100" spans="1:5" x14ac:dyDescent="0.35">
      <c r="A100" s="1">
        <v>44082</v>
      </c>
      <c r="B100">
        <v>8933</v>
      </c>
      <c r="C100">
        <v>8</v>
      </c>
      <c r="D100">
        <v>208</v>
      </c>
      <c r="E100">
        <v>0</v>
      </c>
    </row>
    <row r="101" spans="1:5" x14ac:dyDescent="0.35">
      <c r="A101" s="1">
        <v>44083</v>
      </c>
      <c r="B101">
        <v>8937</v>
      </c>
      <c r="C101">
        <v>4</v>
      </c>
      <c r="D101">
        <v>209</v>
      </c>
      <c r="E101">
        <v>1</v>
      </c>
    </row>
    <row r="102" spans="1:5" x14ac:dyDescent="0.35">
      <c r="A102" s="1">
        <v>44084</v>
      </c>
      <c r="B102">
        <v>8957</v>
      </c>
      <c r="C102">
        <v>20</v>
      </c>
      <c r="D102">
        <v>209</v>
      </c>
      <c r="E102">
        <v>0</v>
      </c>
    </row>
    <row r="103" spans="1:5" x14ac:dyDescent="0.35">
      <c r="A103" s="1">
        <v>44085</v>
      </c>
      <c r="B103">
        <v>8971</v>
      </c>
      <c r="C103">
        <v>14</v>
      </c>
      <c r="D103">
        <v>209</v>
      </c>
      <c r="E103">
        <v>0</v>
      </c>
    </row>
    <row r="104" spans="1:5" x14ac:dyDescent="0.35">
      <c r="A104" s="1">
        <v>44086</v>
      </c>
      <c r="B104">
        <v>8987</v>
      </c>
      <c r="C104">
        <v>16</v>
      </c>
      <c r="D104">
        <v>209</v>
      </c>
      <c r="E104">
        <v>0</v>
      </c>
    </row>
    <row r="105" spans="1:5" x14ac:dyDescent="0.35">
      <c r="A105" s="1">
        <v>44087</v>
      </c>
      <c r="B105">
        <v>9001</v>
      </c>
      <c r="C105">
        <v>14</v>
      </c>
      <c r="D105">
        <v>209</v>
      </c>
      <c r="E105">
        <v>0</v>
      </c>
    </row>
    <row r="106" spans="1:5" x14ac:dyDescent="0.35">
      <c r="A106" s="1">
        <v>44088</v>
      </c>
      <c r="B106">
        <v>9010</v>
      </c>
      <c r="C106">
        <v>9</v>
      </c>
      <c r="D106">
        <v>209</v>
      </c>
      <c r="E106">
        <v>0</v>
      </c>
    </row>
    <row r="107" spans="1:5" x14ac:dyDescent="0.35">
      <c r="A107" s="1">
        <v>44089</v>
      </c>
      <c r="B107">
        <v>9016</v>
      </c>
      <c r="C107">
        <v>6</v>
      </c>
      <c r="D107">
        <v>209</v>
      </c>
      <c r="E107">
        <v>0</v>
      </c>
    </row>
    <row r="108" spans="1:5" x14ac:dyDescent="0.35">
      <c r="A108" s="1">
        <v>44090</v>
      </c>
      <c r="B108">
        <v>9036</v>
      </c>
      <c r="C108">
        <v>20</v>
      </c>
      <c r="D108">
        <v>209</v>
      </c>
      <c r="E108">
        <v>0</v>
      </c>
    </row>
    <row r="109" spans="1:5" x14ac:dyDescent="0.35">
      <c r="A109" s="1">
        <v>44091</v>
      </c>
      <c r="B109">
        <v>9051</v>
      </c>
      <c r="C109">
        <v>15</v>
      </c>
      <c r="D109">
        <v>209</v>
      </c>
      <c r="E109">
        <v>0</v>
      </c>
    </row>
    <row r="110" spans="1:5" x14ac:dyDescent="0.35">
      <c r="A110" s="1">
        <v>44092</v>
      </c>
      <c r="B110">
        <v>9059</v>
      </c>
      <c r="C110">
        <v>8</v>
      </c>
      <c r="D110">
        <v>210</v>
      </c>
      <c r="E110">
        <v>1</v>
      </c>
    </row>
    <row r="111" spans="1:5" x14ac:dyDescent="0.35">
      <c r="A111" s="1">
        <v>44093</v>
      </c>
      <c r="B111">
        <v>9085</v>
      </c>
      <c r="C111">
        <v>26</v>
      </c>
      <c r="D111">
        <v>210</v>
      </c>
      <c r="E111">
        <v>0</v>
      </c>
    </row>
    <row r="112" spans="1:5" x14ac:dyDescent="0.35">
      <c r="A112" s="1">
        <v>44094</v>
      </c>
      <c r="B112">
        <v>9100</v>
      </c>
      <c r="C112">
        <v>15</v>
      </c>
      <c r="D112">
        <v>210</v>
      </c>
      <c r="E112">
        <v>0</v>
      </c>
    </row>
    <row r="113" spans="1:5" x14ac:dyDescent="0.35">
      <c r="A113" s="1">
        <v>44095</v>
      </c>
      <c r="B113">
        <v>9107</v>
      </c>
      <c r="C113">
        <v>7</v>
      </c>
      <c r="D113">
        <v>210</v>
      </c>
      <c r="E113">
        <v>0</v>
      </c>
    </row>
    <row r="114" spans="1:5" x14ac:dyDescent="0.35">
      <c r="A114" s="1">
        <v>44096</v>
      </c>
      <c r="B114">
        <v>9118</v>
      </c>
      <c r="C114">
        <v>11</v>
      </c>
      <c r="D114">
        <v>210</v>
      </c>
      <c r="E114">
        <v>0</v>
      </c>
    </row>
    <row r="115" spans="1:5" x14ac:dyDescent="0.35">
      <c r="A115" s="1">
        <v>44097</v>
      </c>
      <c r="B115">
        <v>9135</v>
      </c>
      <c r="C115">
        <v>17</v>
      </c>
      <c r="D115">
        <v>212</v>
      </c>
      <c r="E115">
        <v>2</v>
      </c>
    </row>
    <row r="116" spans="1:5" x14ac:dyDescent="0.35">
      <c r="A116" s="1">
        <v>44098</v>
      </c>
      <c r="B116">
        <v>9150</v>
      </c>
      <c r="C116">
        <v>15</v>
      </c>
      <c r="D116">
        <v>212</v>
      </c>
      <c r="E116">
        <v>0</v>
      </c>
    </row>
    <row r="117" spans="1:5" x14ac:dyDescent="0.35">
      <c r="A117" s="1">
        <v>44099</v>
      </c>
      <c r="B117">
        <v>9160</v>
      </c>
      <c r="C117">
        <v>10</v>
      </c>
      <c r="D117">
        <v>213</v>
      </c>
      <c r="E117">
        <v>1</v>
      </c>
    </row>
    <row r="118" spans="1:5" x14ac:dyDescent="0.35">
      <c r="A118" s="1">
        <v>44100</v>
      </c>
      <c r="B118">
        <v>9178</v>
      </c>
      <c r="C118">
        <v>18</v>
      </c>
      <c r="D118">
        <v>213</v>
      </c>
      <c r="E118">
        <v>0</v>
      </c>
    </row>
    <row r="119" spans="1:5" x14ac:dyDescent="0.35">
      <c r="A119" s="1">
        <v>44101</v>
      </c>
      <c r="B119">
        <v>9191</v>
      </c>
      <c r="C119">
        <v>13</v>
      </c>
      <c r="D119">
        <v>213</v>
      </c>
      <c r="E119">
        <v>0</v>
      </c>
    </row>
    <row r="120" spans="1:5" x14ac:dyDescent="0.35">
      <c r="A120" s="1">
        <v>44102</v>
      </c>
      <c r="B120">
        <v>9202</v>
      </c>
      <c r="C120">
        <v>11</v>
      </c>
      <c r="D120">
        <v>213</v>
      </c>
      <c r="E120">
        <v>0</v>
      </c>
    </row>
    <row r="121" spans="1:5" x14ac:dyDescent="0.35">
      <c r="A121" s="1">
        <v>44103</v>
      </c>
      <c r="B121">
        <v>9210</v>
      </c>
      <c r="C121">
        <v>8</v>
      </c>
      <c r="D121">
        <v>213</v>
      </c>
      <c r="E121">
        <v>0</v>
      </c>
    </row>
    <row r="122" spans="1:5" x14ac:dyDescent="0.35">
      <c r="A122" s="1">
        <v>44104</v>
      </c>
      <c r="B122">
        <v>9242</v>
      </c>
      <c r="C122">
        <v>32</v>
      </c>
      <c r="D122">
        <v>214</v>
      </c>
      <c r="E122">
        <v>1</v>
      </c>
    </row>
    <row r="123" spans="1:5" x14ac:dyDescent="0.35">
      <c r="A123" s="1">
        <v>44105</v>
      </c>
      <c r="B123">
        <v>9265</v>
      </c>
      <c r="C123">
        <v>23</v>
      </c>
      <c r="D123">
        <v>215</v>
      </c>
      <c r="E123">
        <v>1</v>
      </c>
    </row>
    <row r="124" spans="1:5" x14ac:dyDescent="0.35">
      <c r="A124" s="1">
        <v>44106</v>
      </c>
      <c r="B124">
        <v>9275</v>
      </c>
      <c r="C124">
        <v>10</v>
      </c>
      <c r="D124">
        <v>215</v>
      </c>
      <c r="E124">
        <v>0</v>
      </c>
    </row>
    <row r="125" spans="1:5" x14ac:dyDescent="0.35">
      <c r="A125" s="1">
        <v>44107</v>
      </c>
      <c r="B125">
        <v>9292</v>
      </c>
      <c r="C125">
        <v>17</v>
      </c>
      <c r="D125">
        <v>215</v>
      </c>
      <c r="E125">
        <v>0</v>
      </c>
    </row>
    <row r="126" spans="1:5" x14ac:dyDescent="0.35">
      <c r="A126" s="1">
        <v>44108</v>
      </c>
      <c r="B126">
        <v>9295</v>
      </c>
      <c r="C126">
        <v>3</v>
      </c>
      <c r="D126">
        <v>215</v>
      </c>
      <c r="E126">
        <v>0</v>
      </c>
    </row>
    <row r="127" spans="1:5" x14ac:dyDescent="0.35">
      <c r="A127" s="1">
        <v>44109</v>
      </c>
      <c r="B127">
        <v>9315</v>
      </c>
      <c r="C127">
        <v>20</v>
      </c>
      <c r="D127">
        <v>215</v>
      </c>
      <c r="E127">
        <v>0</v>
      </c>
    </row>
    <row r="128" spans="1:5" x14ac:dyDescent="0.35">
      <c r="A128" s="1">
        <v>44110</v>
      </c>
      <c r="B128">
        <v>9323</v>
      </c>
      <c r="C128">
        <v>8</v>
      </c>
      <c r="D128">
        <v>215</v>
      </c>
      <c r="E128">
        <v>0</v>
      </c>
    </row>
    <row r="129" spans="1:5" x14ac:dyDescent="0.35">
      <c r="A129" s="1">
        <v>44111</v>
      </c>
      <c r="B129">
        <v>9342</v>
      </c>
      <c r="C129">
        <v>19</v>
      </c>
      <c r="D129">
        <v>215</v>
      </c>
      <c r="E129">
        <v>0</v>
      </c>
    </row>
    <row r="130" spans="1:5" x14ac:dyDescent="0.35">
      <c r="A130" s="1">
        <v>44112</v>
      </c>
      <c r="B130">
        <v>9350</v>
      </c>
      <c r="C130">
        <v>8</v>
      </c>
      <c r="D130">
        <v>215</v>
      </c>
      <c r="E130">
        <v>0</v>
      </c>
    </row>
    <row r="131" spans="1:5" x14ac:dyDescent="0.35">
      <c r="A131" s="1">
        <v>44113</v>
      </c>
      <c r="B131">
        <v>9362</v>
      </c>
      <c r="C131">
        <v>12</v>
      </c>
      <c r="D131">
        <v>215</v>
      </c>
      <c r="E131">
        <v>0</v>
      </c>
    </row>
    <row r="132" spans="1:5" x14ac:dyDescent="0.35">
      <c r="A132" s="1">
        <v>44114</v>
      </c>
      <c r="B132">
        <v>9372</v>
      </c>
      <c r="C132">
        <v>10</v>
      </c>
      <c r="D132">
        <v>215</v>
      </c>
      <c r="E132">
        <v>0</v>
      </c>
    </row>
    <row r="133" spans="1:5" x14ac:dyDescent="0.35">
      <c r="A133" s="1">
        <v>44115</v>
      </c>
      <c r="B133">
        <v>9388</v>
      </c>
      <c r="C133">
        <v>16</v>
      </c>
      <c r="D133">
        <v>216</v>
      </c>
      <c r="E133">
        <v>1</v>
      </c>
    </row>
    <row r="134" spans="1:5" x14ac:dyDescent="0.35">
      <c r="A134" s="1">
        <v>44116</v>
      </c>
      <c r="B134">
        <v>9401</v>
      </c>
      <c r="C134">
        <v>13</v>
      </c>
      <c r="D134">
        <v>216</v>
      </c>
      <c r="E134">
        <v>0</v>
      </c>
    </row>
    <row r="135" spans="1:5" x14ac:dyDescent="0.35">
      <c r="A135" s="1">
        <v>44117</v>
      </c>
      <c r="B135">
        <v>9413</v>
      </c>
      <c r="C135">
        <v>12</v>
      </c>
      <c r="D135">
        <v>217</v>
      </c>
      <c r="E135">
        <v>1</v>
      </c>
    </row>
    <row r="136" spans="1:5" x14ac:dyDescent="0.35">
      <c r="A136" s="1">
        <v>44118</v>
      </c>
      <c r="B136">
        <v>9429</v>
      </c>
      <c r="C136">
        <v>16</v>
      </c>
      <c r="D136">
        <v>218</v>
      </c>
      <c r="E136">
        <v>1</v>
      </c>
    </row>
    <row r="137" spans="1:5" x14ac:dyDescent="0.35">
      <c r="A137" s="1">
        <v>44119</v>
      </c>
      <c r="B137">
        <v>9452</v>
      </c>
      <c r="C137">
        <v>23</v>
      </c>
      <c r="D137">
        <v>220</v>
      </c>
      <c r="E137">
        <v>2</v>
      </c>
    </row>
    <row r="138" spans="1:5" x14ac:dyDescent="0.35">
      <c r="A138" s="1">
        <v>44120</v>
      </c>
      <c r="B138">
        <v>9482</v>
      </c>
      <c r="C138">
        <v>30</v>
      </c>
      <c r="D138">
        <v>220</v>
      </c>
      <c r="E138">
        <v>0</v>
      </c>
    </row>
    <row r="139" spans="1:5" x14ac:dyDescent="0.35">
      <c r="A139" s="1">
        <v>44121</v>
      </c>
      <c r="B139">
        <v>9503</v>
      </c>
      <c r="C139">
        <v>21</v>
      </c>
      <c r="D139">
        <v>220</v>
      </c>
      <c r="E139">
        <v>0</v>
      </c>
    </row>
    <row r="140" spans="1:5" x14ac:dyDescent="0.35">
      <c r="A140" s="1">
        <v>44122</v>
      </c>
      <c r="B140">
        <v>9517</v>
      </c>
      <c r="C140">
        <v>14</v>
      </c>
      <c r="D140">
        <v>220</v>
      </c>
      <c r="E140">
        <v>0</v>
      </c>
    </row>
    <row r="141" spans="1:5" x14ac:dyDescent="0.35">
      <c r="A141" s="1">
        <v>44123</v>
      </c>
      <c r="B141">
        <v>9532</v>
      </c>
      <c r="C141">
        <v>15</v>
      </c>
      <c r="D141">
        <v>221</v>
      </c>
      <c r="E141">
        <v>1</v>
      </c>
    </row>
    <row r="142" spans="1:5" x14ac:dyDescent="0.35">
      <c r="A142" s="1">
        <v>44124</v>
      </c>
      <c r="B142">
        <v>9537</v>
      </c>
      <c r="C142">
        <v>5</v>
      </c>
      <c r="D142">
        <v>221</v>
      </c>
      <c r="E142">
        <v>0</v>
      </c>
    </row>
    <row r="143" spans="1:5" x14ac:dyDescent="0.35">
      <c r="A143" s="1">
        <v>44125</v>
      </c>
      <c r="B143">
        <v>9559</v>
      </c>
      <c r="C143">
        <v>22</v>
      </c>
      <c r="D143">
        <v>221</v>
      </c>
      <c r="E143">
        <v>0</v>
      </c>
    </row>
    <row r="144" spans="1:5" x14ac:dyDescent="0.35">
      <c r="A144" s="1">
        <v>44126</v>
      </c>
      <c r="B144">
        <v>9589</v>
      </c>
      <c r="C144">
        <v>30</v>
      </c>
      <c r="D144">
        <v>221</v>
      </c>
      <c r="E144">
        <v>0</v>
      </c>
    </row>
    <row r="145" spans="1:5" x14ac:dyDescent="0.35">
      <c r="A145" s="1">
        <v>44127</v>
      </c>
      <c r="B145">
        <v>9608</v>
      </c>
      <c r="C145">
        <v>19</v>
      </c>
      <c r="D145">
        <v>222</v>
      </c>
      <c r="E145">
        <v>1</v>
      </c>
    </row>
    <row r="146" spans="1:5" x14ac:dyDescent="0.35">
      <c r="A146" s="1">
        <v>44128</v>
      </c>
      <c r="B146">
        <v>9616</v>
      </c>
      <c r="C146">
        <v>8</v>
      </c>
      <c r="D146">
        <v>223</v>
      </c>
      <c r="E146">
        <v>1</v>
      </c>
    </row>
    <row r="147" spans="1:5" x14ac:dyDescent="0.35">
      <c r="A147" s="1">
        <v>44129</v>
      </c>
      <c r="B147">
        <v>9640</v>
      </c>
      <c r="C147">
        <v>24</v>
      </c>
      <c r="D147">
        <v>224</v>
      </c>
      <c r="E147">
        <v>1</v>
      </c>
    </row>
    <row r="148" spans="1:5" x14ac:dyDescent="0.35">
      <c r="A148" s="1">
        <v>44130</v>
      </c>
      <c r="B148">
        <v>9657</v>
      </c>
      <c r="C148">
        <v>17</v>
      </c>
      <c r="D148">
        <v>224</v>
      </c>
      <c r="E148">
        <v>0</v>
      </c>
    </row>
    <row r="149" spans="1:5" x14ac:dyDescent="0.35">
      <c r="A149" s="1">
        <v>44131</v>
      </c>
      <c r="B149">
        <v>9664</v>
      </c>
      <c r="C149">
        <v>7</v>
      </c>
      <c r="D149">
        <v>224</v>
      </c>
      <c r="E149">
        <v>0</v>
      </c>
    </row>
    <row r="150" spans="1:5" x14ac:dyDescent="0.35">
      <c r="A150" s="1">
        <v>44132</v>
      </c>
      <c r="B150">
        <v>9700</v>
      </c>
      <c r="C150">
        <v>36</v>
      </c>
      <c r="D150">
        <v>224</v>
      </c>
      <c r="E150">
        <v>0</v>
      </c>
    </row>
    <row r="151" spans="1:5" x14ac:dyDescent="0.35">
      <c r="A151" s="1">
        <v>44133</v>
      </c>
      <c r="B151">
        <v>9727</v>
      </c>
      <c r="C151">
        <v>27</v>
      </c>
      <c r="D151">
        <v>224</v>
      </c>
      <c r="E151">
        <v>0</v>
      </c>
    </row>
    <row r="152" spans="1:5" x14ac:dyDescent="0.35">
      <c r="A152" s="1">
        <v>44134</v>
      </c>
      <c r="B152">
        <v>9750</v>
      </c>
      <c r="C152">
        <v>23</v>
      </c>
      <c r="D152">
        <v>225</v>
      </c>
      <c r="E152">
        <v>1</v>
      </c>
    </row>
    <row r="153" spans="1:5" x14ac:dyDescent="0.35">
      <c r="A153" s="1">
        <v>44135</v>
      </c>
      <c r="B153">
        <v>9766</v>
      </c>
      <c r="C153">
        <v>16</v>
      </c>
      <c r="D153">
        <v>225</v>
      </c>
      <c r="E153">
        <v>0</v>
      </c>
    </row>
    <row r="154" spans="1:5" x14ac:dyDescent="0.35">
      <c r="A154" s="1">
        <v>44136</v>
      </c>
      <c r="B154">
        <v>9788</v>
      </c>
      <c r="C154">
        <v>22</v>
      </c>
      <c r="D154">
        <v>225</v>
      </c>
      <c r="E154">
        <v>0</v>
      </c>
    </row>
    <row r="155" spans="1:5" x14ac:dyDescent="0.35">
      <c r="A155" s="1">
        <v>44137</v>
      </c>
      <c r="B155">
        <v>9797</v>
      </c>
      <c r="C155">
        <v>9</v>
      </c>
      <c r="D155">
        <v>226</v>
      </c>
      <c r="E155">
        <v>1</v>
      </c>
    </row>
    <row r="156" spans="1:5" x14ac:dyDescent="0.35">
      <c r="A156" s="1">
        <v>44138</v>
      </c>
      <c r="B156">
        <v>9809</v>
      </c>
      <c r="C156">
        <v>12</v>
      </c>
      <c r="D156">
        <v>226</v>
      </c>
      <c r="E156">
        <v>0</v>
      </c>
    </row>
    <row r="157" spans="1:5" x14ac:dyDescent="0.35">
      <c r="A157" s="1">
        <v>44139</v>
      </c>
      <c r="B157">
        <v>9836</v>
      </c>
      <c r="C157">
        <v>27</v>
      </c>
      <c r="D157">
        <v>226</v>
      </c>
      <c r="E157">
        <v>0</v>
      </c>
    </row>
    <row r="158" spans="1:5" x14ac:dyDescent="0.35">
      <c r="A158" s="1">
        <v>44140</v>
      </c>
      <c r="B158">
        <v>9859</v>
      </c>
      <c r="C158">
        <v>23</v>
      </c>
      <c r="D158">
        <v>226</v>
      </c>
      <c r="E158">
        <v>0</v>
      </c>
    </row>
    <row r="159" spans="1:5" x14ac:dyDescent="0.35">
      <c r="A159" s="1">
        <v>44141</v>
      </c>
      <c r="B159">
        <v>9880</v>
      </c>
      <c r="C159">
        <v>21</v>
      </c>
      <c r="D159">
        <v>226</v>
      </c>
      <c r="E159">
        <v>0</v>
      </c>
    </row>
    <row r="160" spans="1:5" x14ac:dyDescent="0.35">
      <c r="A160" s="1">
        <v>44142</v>
      </c>
      <c r="B160">
        <v>9903</v>
      </c>
      <c r="C160">
        <v>23</v>
      </c>
      <c r="D160">
        <v>226</v>
      </c>
      <c r="E160">
        <v>0</v>
      </c>
    </row>
    <row r="161" spans="1:5" x14ac:dyDescent="0.35">
      <c r="A161" s="1">
        <v>44143</v>
      </c>
      <c r="B161">
        <v>9923</v>
      </c>
      <c r="C161">
        <v>20</v>
      </c>
      <c r="D161">
        <v>226</v>
      </c>
      <c r="E161">
        <v>0</v>
      </c>
    </row>
    <row r="162" spans="1:5" x14ac:dyDescent="0.35">
      <c r="A162" s="1">
        <v>44144</v>
      </c>
      <c r="B162">
        <v>9936</v>
      </c>
      <c r="C162">
        <v>13</v>
      </c>
      <c r="D162">
        <v>227</v>
      </c>
      <c r="E162">
        <v>1</v>
      </c>
    </row>
    <row r="163" spans="1:5" x14ac:dyDescent="0.35">
      <c r="A163" s="1">
        <v>44145</v>
      </c>
      <c r="B163">
        <v>9957</v>
      </c>
      <c r="C163">
        <v>21</v>
      </c>
      <c r="D163">
        <v>227</v>
      </c>
      <c r="E163">
        <v>0</v>
      </c>
    </row>
    <row r="164" spans="1:5" x14ac:dyDescent="0.35">
      <c r="A164" s="1">
        <v>44146</v>
      </c>
      <c r="B164">
        <v>9994</v>
      </c>
      <c r="C164">
        <v>37</v>
      </c>
      <c r="D164">
        <v>228</v>
      </c>
      <c r="E164">
        <v>1</v>
      </c>
    </row>
    <row r="165" spans="1:5" x14ac:dyDescent="0.35">
      <c r="A165" s="1">
        <v>44147</v>
      </c>
      <c r="B165">
        <v>10015</v>
      </c>
      <c r="C165">
        <v>21</v>
      </c>
      <c r="D165">
        <v>227</v>
      </c>
      <c r="E165">
        <v>0</v>
      </c>
    </row>
    <row r="166" spans="1:5" x14ac:dyDescent="0.35">
      <c r="A166" s="1">
        <v>44148</v>
      </c>
      <c r="B166">
        <v>10038</v>
      </c>
      <c r="C166">
        <v>23</v>
      </c>
      <c r="D166">
        <v>227</v>
      </c>
      <c r="E166">
        <v>0</v>
      </c>
    </row>
    <row r="167" spans="1:5" x14ac:dyDescent="0.35">
      <c r="A167" s="1">
        <v>44149</v>
      </c>
      <c r="B167">
        <v>10065</v>
      </c>
      <c r="C167">
        <v>27</v>
      </c>
      <c r="D167">
        <v>228</v>
      </c>
      <c r="E167">
        <v>1</v>
      </c>
    </row>
    <row r="168" spans="1:5" x14ac:dyDescent="0.35">
      <c r="A168" s="1">
        <v>44150</v>
      </c>
      <c r="B168">
        <v>10098</v>
      </c>
      <c r="C168">
        <v>33</v>
      </c>
      <c r="D168">
        <v>231</v>
      </c>
      <c r="E168">
        <v>3</v>
      </c>
    </row>
    <row r="169" spans="1:5" x14ac:dyDescent="0.35">
      <c r="A169" s="1">
        <v>44151</v>
      </c>
      <c r="B169">
        <v>10110</v>
      </c>
      <c r="C169">
        <v>12</v>
      </c>
      <c r="D169">
        <v>230</v>
      </c>
      <c r="E169">
        <v>0</v>
      </c>
    </row>
    <row r="170" spans="1:5" x14ac:dyDescent="0.35">
      <c r="A170" s="1">
        <v>44152</v>
      </c>
      <c r="B170">
        <v>10130</v>
      </c>
      <c r="C170">
        <v>20</v>
      </c>
      <c r="D170">
        <v>230</v>
      </c>
      <c r="E170">
        <v>0</v>
      </c>
    </row>
    <row r="171" spans="1:5" x14ac:dyDescent="0.35">
      <c r="A171" s="1">
        <v>44153</v>
      </c>
      <c r="B171">
        <v>10177</v>
      </c>
      <c r="C171">
        <v>47</v>
      </c>
      <c r="D171">
        <v>230</v>
      </c>
      <c r="E171">
        <v>0</v>
      </c>
    </row>
    <row r="172" spans="1:5" x14ac:dyDescent="0.35">
      <c r="A172" s="1">
        <v>44154</v>
      </c>
      <c r="B172">
        <v>10204</v>
      </c>
      <c r="C172">
        <v>27</v>
      </c>
      <c r="D172">
        <v>231</v>
      </c>
      <c r="E172">
        <v>1</v>
      </c>
    </row>
    <row r="173" spans="1:5" x14ac:dyDescent="0.35">
      <c r="A173" s="1">
        <v>44155</v>
      </c>
      <c r="B173">
        <v>10238</v>
      </c>
      <c r="C173">
        <v>34</v>
      </c>
      <c r="D173">
        <v>231</v>
      </c>
      <c r="E173">
        <v>0</v>
      </c>
    </row>
    <row r="174" spans="1:5" x14ac:dyDescent="0.35">
      <c r="A174" s="1">
        <v>44156</v>
      </c>
      <c r="B174">
        <v>10257</v>
      </c>
      <c r="C174">
        <v>19</v>
      </c>
      <c r="D174">
        <v>231</v>
      </c>
      <c r="E174">
        <v>0</v>
      </c>
    </row>
    <row r="175" spans="1:5" x14ac:dyDescent="0.35">
      <c r="A175" s="1">
        <v>44157</v>
      </c>
      <c r="B175">
        <v>10281</v>
      </c>
      <c r="C175">
        <v>24</v>
      </c>
      <c r="D175">
        <v>231</v>
      </c>
      <c r="E175">
        <v>0</v>
      </c>
    </row>
    <row r="176" spans="1:5" x14ac:dyDescent="0.35">
      <c r="A176" s="1">
        <v>44158</v>
      </c>
      <c r="B176">
        <v>10299</v>
      </c>
      <c r="C176">
        <v>18</v>
      </c>
      <c r="D176">
        <v>232</v>
      </c>
      <c r="E176">
        <v>1</v>
      </c>
    </row>
    <row r="177" spans="1:5" x14ac:dyDescent="0.35">
      <c r="A177" s="1">
        <v>44159</v>
      </c>
      <c r="B177">
        <v>10319</v>
      </c>
      <c r="C177">
        <v>20</v>
      </c>
      <c r="D177">
        <v>232</v>
      </c>
      <c r="E177">
        <v>0</v>
      </c>
    </row>
    <row r="178" spans="1:5" x14ac:dyDescent="0.35">
      <c r="A178" s="1">
        <v>44160</v>
      </c>
      <c r="B178">
        <v>10372</v>
      </c>
      <c r="C178">
        <v>53</v>
      </c>
      <c r="D178">
        <v>232</v>
      </c>
      <c r="E178">
        <v>0</v>
      </c>
    </row>
    <row r="179" spans="1:5" x14ac:dyDescent="0.35">
      <c r="A179" s="1">
        <v>44162</v>
      </c>
      <c r="B179">
        <v>10401</v>
      </c>
      <c r="C179">
        <v>29</v>
      </c>
      <c r="D179">
        <v>234</v>
      </c>
      <c r="E179">
        <v>2</v>
      </c>
    </row>
    <row r="180" spans="1:5" x14ac:dyDescent="0.35">
      <c r="A180" s="1">
        <v>44163</v>
      </c>
      <c r="B180">
        <v>10441</v>
      </c>
      <c r="C180">
        <v>40</v>
      </c>
      <c r="D180">
        <v>235</v>
      </c>
      <c r="E180">
        <v>1</v>
      </c>
    </row>
    <row r="181" spans="1:5" x14ac:dyDescent="0.35">
      <c r="A181" s="1">
        <v>44164</v>
      </c>
      <c r="B181">
        <v>10487</v>
      </c>
      <c r="C181">
        <v>46</v>
      </c>
      <c r="D181">
        <v>235</v>
      </c>
      <c r="E181">
        <v>0</v>
      </c>
    </row>
    <row r="182" spans="1:5" x14ac:dyDescent="0.35">
      <c r="A182" s="1">
        <v>44165</v>
      </c>
      <c r="B182">
        <v>10512</v>
      </c>
      <c r="C182">
        <v>25</v>
      </c>
      <c r="D182">
        <v>236</v>
      </c>
      <c r="E182">
        <v>1</v>
      </c>
    </row>
    <row r="183" spans="1:5" x14ac:dyDescent="0.35">
      <c r="A183" s="1">
        <v>44166</v>
      </c>
      <c r="B183">
        <v>10542</v>
      </c>
      <c r="C183">
        <v>30</v>
      </c>
      <c r="D183">
        <v>236</v>
      </c>
      <c r="E183">
        <v>0</v>
      </c>
    </row>
    <row r="184" spans="1:5" x14ac:dyDescent="0.35">
      <c r="A184" s="1">
        <v>44167</v>
      </c>
      <c r="B184">
        <v>10588</v>
      </c>
      <c r="C184">
        <v>46</v>
      </c>
      <c r="D184">
        <v>236</v>
      </c>
      <c r="E184">
        <v>0</v>
      </c>
    </row>
    <row r="185" spans="1:5" x14ac:dyDescent="0.35">
      <c r="A185" s="1">
        <v>44168</v>
      </c>
      <c r="B185">
        <v>10637</v>
      </c>
      <c r="C185">
        <v>49</v>
      </c>
      <c r="D185">
        <v>237</v>
      </c>
      <c r="E185">
        <v>1</v>
      </c>
    </row>
    <row r="186" spans="1:5" x14ac:dyDescent="0.35">
      <c r="A186" s="1">
        <v>44169</v>
      </c>
      <c r="B186">
        <v>10674</v>
      </c>
      <c r="C186">
        <v>37</v>
      </c>
      <c r="D186">
        <v>236</v>
      </c>
      <c r="E186">
        <v>0</v>
      </c>
    </row>
    <row r="187" spans="1:5" x14ac:dyDescent="0.35">
      <c r="A187" s="1">
        <v>44170</v>
      </c>
      <c r="B187">
        <v>10715</v>
      </c>
      <c r="C187">
        <v>41</v>
      </c>
      <c r="D187">
        <v>238</v>
      </c>
      <c r="E187">
        <v>2</v>
      </c>
    </row>
    <row r="188" spans="1:5" x14ac:dyDescent="0.35">
      <c r="A188" s="1">
        <v>44171</v>
      </c>
      <c r="B188">
        <v>10763</v>
      </c>
      <c r="C188">
        <v>48</v>
      </c>
      <c r="D188">
        <v>241</v>
      </c>
      <c r="E188">
        <v>3</v>
      </c>
    </row>
    <row r="189" spans="1:5" x14ac:dyDescent="0.35">
      <c r="A189" s="1">
        <v>44172</v>
      </c>
      <c r="B189">
        <v>10793</v>
      </c>
      <c r="C189">
        <v>30</v>
      </c>
      <c r="D189">
        <v>242</v>
      </c>
      <c r="E189">
        <v>1</v>
      </c>
    </row>
    <row r="190" spans="1:5" x14ac:dyDescent="0.35">
      <c r="A190" s="1">
        <v>44173</v>
      </c>
      <c r="B190">
        <v>10833</v>
      </c>
      <c r="C190">
        <v>40</v>
      </c>
      <c r="D190">
        <v>243</v>
      </c>
      <c r="E190">
        <v>1</v>
      </c>
    </row>
    <row r="191" spans="1:5" x14ac:dyDescent="0.35">
      <c r="A191" s="1">
        <v>44174</v>
      </c>
      <c r="B191">
        <v>10922</v>
      </c>
      <c r="C191">
        <v>89</v>
      </c>
      <c r="D191">
        <v>244</v>
      </c>
      <c r="E191">
        <v>1</v>
      </c>
    </row>
    <row r="192" spans="1:5" x14ac:dyDescent="0.35">
      <c r="A192" s="1">
        <v>44175</v>
      </c>
      <c r="B192">
        <v>10963</v>
      </c>
      <c r="C192">
        <v>41</v>
      </c>
      <c r="D192">
        <v>246</v>
      </c>
      <c r="E192">
        <v>2</v>
      </c>
    </row>
    <row r="193" spans="1:5" x14ac:dyDescent="0.35">
      <c r="A193" s="1">
        <v>44176</v>
      </c>
      <c r="B193">
        <v>11010</v>
      </c>
      <c r="C193">
        <v>47</v>
      </c>
      <c r="D193">
        <v>247</v>
      </c>
      <c r="E193">
        <v>1</v>
      </c>
    </row>
    <row r="194" spans="1:5" x14ac:dyDescent="0.35">
      <c r="A194" s="1">
        <v>44177</v>
      </c>
      <c r="B194">
        <v>11057</v>
      </c>
      <c r="C194">
        <v>47</v>
      </c>
      <c r="D194">
        <v>250</v>
      </c>
      <c r="E194">
        <v>3</v>
      </c>
    </row>
    <row r="195" spans="1:5" x14ac:dyDescent="0.35">
      <c r="A195" s="1">
        <v>44178</v>
      </c>
      <c r="B195">
        <v>11098</v>
      </c>
      <c r="C195">
        <v>41</v>
      </c>
      <c r="D195">
        <v>251</v>
      </c>
      <c r="E195">
        <v>1</v>
      </c>
    </row>
    <row r="196" spans="1:5" x14ac:dyDescent="0.35">
      <c r="A196" s="1">
        <v>44179</v>
      </c>
      <c r="B196">
        <v>11135</v>
      </c>
      <c r="C196">
        <v>37</v>
      </c>
      <c r="D196">
        <v>253</v>
      </c>
      <c r="E196">
        <v>2</v>
      </c>
    </row>
    <row r="197" spans="1:5" x14ac:dyDescent="0.35">
      <c r="A197" s="1">
        <v>44180</v>
      </c>
      <c r="B197">
        <v>11190</v>
      </c>
      <c r="C197">
        <v>55</v>
      </c>
      <c r="D197">
        <v>253</v>
      </c>
      <c r="E197">
        <v>0</v>
      </c>
    </row>
    <row r="198" spans="1:5" x14ac:dyDescent="0.35">
      <c r="A198" s="1">
        <v>44181</v>
      </c>
      <c r="B198">
        <v>11261</v>
      </c>
      <c r="C198">
        <v>71</v>
      </c>
      <c r="D198">
        <v>252</v>
      </c>
      <c r="E198">
        <v>0</v>
      </c>
    </row>
    <row r="199" spans="1:5" x14ac:dyDescent="0.35">
      <c r="A199" s="1">
        <v>44182</v>
      </c>
      <c r="B199">
        <v>11305</v>
      </c>
      <c r="C199">
        <v>44</v>
      </c>
      <c r="D199">
        <v>253</v>
      </c>
      <c r="E199">
        <v>1</v>
      </c>
    </row>
    <row r="200" spans="1:5" x14ac:dyDescent="0.35">
      <c r="A200" s="1">
        <v>44183</v>
      </c>
      <c r="B200">
        <v>11358</v>
      </c>
      <c r="C200">
        <v>53</v>
      </c>
      <c r="D200">
        <v>252</v>
      </c>
      <c r="E200">
        <v>0</v>
      </c>
    </row>
    <row r="201" spans="1:5" x14ac:dyDescent="0.35">
      <c r="A201" s="1">
        <v>44184</v>
      </c>
      <c r="B201">
        <v>11405</v>
      </c>
      <c r="C201">
        <v>47</v>
      </c>
      <c r="D201">
        <v>252</v>
      </c>
      <c r="E201">
        <v>0</v>
      </c>
    </row>
    <row r="202" spans="1:5" x14ac:dyDescent="0.35">
      <c r="A202" s="1">
        <v>44185</v>
      </c>
      <c r="B202">
        <v>11465</v>
      </c>
      <c r="C202">
        <v>60</v>
      </c>
      <c r="D202">
        <v>252</v>
      </c>
      <c r="E202">
        <v>0</v>
      </c>
    </row>
    <row r="203" spans="1:5" x14ac:dyDescent="0.35">
      <c r="A203" s="1">
        <v>44186</v>
      </c>
      <c r="B203">
        <v>11506</v>
      </c>
      <c r="C203">
        <v>41</v>
      </c>
      <c r="D203">
        <v>253</v>
      </c>
      <c r="E203">
        <v>1</v>
      </c>
    </row>
    <row r="204" spans="1:5" x14ac:dyDescent="0.35">
      <c r="A204" s="1">
        <v>44187</v>
      </c>
      <c r="B204">
        <v>11549</v>
      </c>
      <c r="C204">
        <v>43</v>
      </c>
      <c r="D204">
        <v>255</v>
      </c>
      <c r="E204">
        <v>2</v>
      </c>
    </row>
    <row r="205" spans="1:5" x14ac:dyDescent="0.35">
      <c r="A205" s="1">
        <v>44188</v>
      </c>
      <c r="B205">
        <v>11630</v>
      </c>
      <c r="C205">
        <v>81</v>
      </c>
      <c r="D205">
        <v>257</v>
      </c>
      <c r="E205">
        <v>2</v>
      </c>
    </row>
    <row r="206" spans="1:5" x14ac:dyDescent="0.35">
      <c r="A206" s="1">
        <v>44189</v>
      </c>
      <c r="B206">
        <v>11706</v>
      </c>
      <c r="C206">
        <v>76</v>
      </c>
      <c r="D206">
        <v>257</v>
      </c>
      <c r="E206">
        <v>0</v>
      </c>
    </row>
    <row r="207" spans="1:5" x14ac:dyDescent="0.35">
      <c r="A207" s="1">
        <v>44191</v>
      </c>
      <c r="B207">
        <v>11752</v>
      </c>
      <c r="C207">
        <v>46</v>
      </c>
      <c r="D207">
        <v>258</v>
      </c>
      <c r="E207">
        <v>1</v>
      </c>
    </row>
    <row r="208" spans="1:5" x14ac:dyDescent="0.35">
      <c r="A208" s="1">
        <v>44192</v>
      </c>
      <c r="B208">
        <v>11852</v>
      </c>
      <c r="C208">
        <v>100</v>
      </c>
      <c r="D208">
        <v>258</v>
      </c>
      <c r="E208">
        <v>0</v>
      </c>
    </row>
    <row r="209" spans="1:5" x14ac:dyDescent="0.35">
      <c r="A209" s="1">
        <v>44193</v>
      </c>
      <c r="B209">
        <v>11900</v>
      </c>
      <c r="C209">
        <v>48</v>
      </c>
      <c r="D209">
        <v>258</v>
      </c>
      <c r="E209">
        <v>0</v>
      </c>
    </row>
    <row r="210" spans="1:5" x14ac:dyDescent="0.35">
      <c r="A210" s="1">
        <v>44194</v>
      </c>
      <c r="B210">
        <v>11958</v>
      </c>
      <c r="C210">
        <v>58</v>
      </c>
      <c r="D210">
        <v>260</v>
      </c>
      <c r="E210">
        <v>2</v>
      </c>
    </row>
    <row r="211" spans="1:5" x14ac:dyDescent="0.35">
      <c r="A211" s="1">
        <v>44195</v>
      </c>
      <c r="B211">
        <v>12076</v>
      </c>
      <c r="C211">
        <v>118</v>
      </c>
      <c r="D211">
        <v>262</v>
      </c>
      <c r="E211">
        <v>2</v>
      </c>
    </row>
    <row r="212" spans="1:5" x14ac:dyDescent="0.35">
      <c r="A212" s="1">
        <v>44196</v>
      </c>
      <c r="B212">
        <v>12157</v>
      </c>
      <c r="C212">
        <v>81</v>
      </c>
      <c r="D212">
        <v>266</v>
      </c>
      <c r="E212">
        <v>4</v>
      </c>
    </row>
    <row r="213" spans="1:5" x14ac:dyDescent="0.35">
      <c r="A213" s="1">
        <v>44198</v>
      </c>
      <c r="B213">
        <v>12236</v>
      </c>
      <c r="C213">
        <v>79</v>
      </c>
      <c r="D213">
        <v>266</v>
      </c>
      <c r="E213">
        <v>0</v>
      </c>
    </row>
    <row r="214" spans="1:5" x14ac:dyDescent="0.35">
      <c r="A214" s="1">
        <v>44199</v>
      </c>
      <c r="B214">
        <v>12341</v>
      </c>
      <c r="C214">
        <v>105</v>
      </c>
      <c r="D214">
        <v>269</v>
      </c>
      <c r="E214">
        <v>3</v>
      </c>
    </row>
    <row r="215" spans="1:5" x14ac:dyDescent="0.35">
      <c r="A215" s="1">
        <v>44200</v>
      </c>
      <c r="B215">
        <v>12401</v>
      </c>
      <c r="C215">
        <v>60</v>
      </c>
      <c r="D215" s="51">
        <v>270</v>
      </c>
      <c r="E215">
        <v>1</v>
      </c>
    </row>
    <row r="216" spans="1:5" x14ac:dyDescent="0.35">
      <c r="A216" s="1">
        <v>44201</v>
      </c>
      <c r="B216">
        <v>12464</v>
      </c>
      <c r="C216">
        <v>63</v>
      </c>
      <c r="D216">
        <v>270</v>
      </c>
      <c r="E216">
        <v>0</v>
      </c>
    </row>
    <row r="217" spans="1:5" x14ac:dyDescent="0.35">
      <c r="A217" s="1">
        <v>44202</v>
      </c>
      <c r="B217">
        <v>12563</v>
      </c>
      <c r="C217">
        <v>99</v>
      </c>
      <c r="D217">
        <v>273</v>
      </c>
      <c r="E217">
        <v>3</v>
      </c>
    </row>
    <row r="218" spans="1:5" x14ac:dyDescent="0.35">
      <c r="A218" s="1">
        <v>44203</v>
      </c>
      <c r="B218">
        <v>12634</v>
      </c>
      <c r="C218">
        <v>71</v>
      </c>
      <c r="D218">
        <v>275</v>
      </c>
      <c r="E218">
        <v>2</v>
      </c>
    </row>
    <row r="219" spans="1:5" x14ac:dyDescent="0.35">
      <c r="A219" s="1">
        <v>44204</v>
      </c>
      <c r="B219">
        <v>12708</v>
      </c>
      <c r="C219">
        <v>74</v>
      </c>
      <c r="D219">
        <v>277</v>
      </c>
      <c r="E219">
        <v>2</v>
      </c>
    </row>
    <row r="220" spans="1:5" x14ac:dyDescent="0.35">
      <c r="A220" s="1">
        <v>44205</v>
      </c>
      <c r="B220">
        <v>12798</v>
      </c>
      <c r="C220">
        <v>90</v>
      </c>
      <c r="D220">
        <v>276</v>
      </c>
      <c r="E220">
        <v>0</v>
      </c>
    </row>
    <row r="221" spans="1:5" x14ac:dyDescent="0.35">
      <c r="A221" s="1">
        <v>44206</v>
      </c>
      <c r="B221">
        <v>12875</v>
      </c>
      <c r="C221">
        <v>77</v>
      </c>
      <c r="D221">
        <v>276</v>
      </c>
      <c r="E221">
        <v>0</v>
      </c>
    </row>
    <row r="222" spans="1:5" x14ac:dyDescent="0.35">
      <c r="A222" s="1">
        <v>44207</v>
      </c>
      <c r="B222">
        <v>12929</v>
      </c>
      <c r="C222">
        <v>54</v>
      </c>
      <c r="D222">
        <v>277</v>
      </c>
      <c r="E222">
        <v>1</v>
      </c>
    </row>
    <row r="223" spans="1:5" x14ac:dyDescent="0.35">
      <c r="A223" s="1">
        <v>44208</v>
      </c>
      <c r="B223">
        <v>12996</v>
      </c>
      <c r="C223">
        <v>67</v>
      </c>
      <c r="D223">
        <v>277</v>
      </c>
      <c r="E223">
        <v>0</v>
      </c>
    </row>
    <row r="224" spans="1:5" x14ac:dyDescent="0.35">
      <c r="A224" s="1">
        <v>44209</v>
      </c>
      <c r="B224">
        <v>13082</v>
      </c>
      <c r="C224">
        <v>86</v>
      </c>
      <c r="D224">
        <v>277</v>
      </c>
      <c r="E224">
        <v>0</v>
      </c>
    </row>
    <row r="225" spans="1:5" x14ac:dyDescent="0.35">
      <c r="A225" s="1">
        <v>44210</v>
      </c>
      <c r="B225">
        <v>13156</v>
      </c>
      <c r="C225">
        <v>74</v>
      </c>
      <c r="D225">
        <v>277</v>
      </c>
      <c r="E225">
        <v>0</v>
      </c>
    </row>
    <row r="226" spans="1:5" x14ac:dyDescent="0.35">
      <c r="A226" s="1">
        <v>44211</v>
      </c>
      <c r="B226">
        <v>13231</v>
      </c>
      <c r="C226">
        <v>75</v>
      </c>
      <c r="D226">
        <v>278</v>
      </c>
      <c r="E226">
        <v>1</v>
      </c>
    </row>
    <row r="227" spans="1:5" x14ac:dyDescent="0.35">
      <c r="A227" s="1">
        <v>44212</v>
      </c>
      <c r="B227">
        <v>13305</v>
      </c>
      <c r="C227">
        <v>74</v>
      </c>
      <c r="D227">
        <v>278</v>
      </c>
      <c r="E227">
        <v>0</v>
      </c>
    </row>
    <row r="228" spans="1:5" x14ac:dyDescent="0.35">
      <c r="A228" s="1">
        <v>44213</v>
      </c>
      <c r="B228">
        <v>13372</v>
      </c>
      <c r="C228">
        <v>67</v>
      </c>
      <c r="D228">
        <v>280</v>
      </c>
      <c r="E228">
        <v>2</v>
      </c>
    </row>
    <row r="229" spans="1:5" x14ac:dyDescent="0.35">
      <c r="A229" s="1">
        <v>44214</v>
      </c>
      <c r="B229">
        <v>13424</v>
      </c>
      <c r="C229">
        <v>52</v>
      </c>
      <c r="D229">
        <v>281</v>
      </c>
      <c r="E229">
        <v>1</v>
      </c>
    </row>
    <row r="230" spans="1:5" x14ac:dyDescent="0.35">
      <c r="A230" s="1">
        <v>44215</v>
      </c>
      <c r="B230">
        <v>13469</v>
      </c>
      <c r="C230">
        <v>45</v>
      </c>
      <c r="D230">
        <v>280</v>
      </c>
      <c r="E230">
        <v>-1</v>
      </c>
    </row>
    <row r="231" spans="1:5" x14ac:dyDescent="0.35">
      <c r="A231" s="1">
        <v>44216</v>
      </c>
      <c r="B231">
        <v>13547</v>
      </c>
      <c r="C231">
        <v>78</v>
      </c>
      <c r="D231">
        <v>282</v>
      </c>
      <c r="E231">
        <v>2</v>
      </c>
    </row>
    <row r="232" spans="1:5" x14ac:dyDescent="0.35">
      <c r="A232" s="1">
        <v>44217</v>
      </c>
      <c r="B232">
        <v>13622</v>
      </c>
      <c r="C232">
        <v>75</v>
      </c>
      <c r="D232">
        <v>284</v>
      </c>
      <c r="E232">
        <v>2</v>
      </c>
    </row>
    <row r="233" spans="1:5" x14ac:dyDescent="0.35">
      <c r="A233" s="1">
        <v>44218</v>
      </c>
      <c r="B233">
        <v>13702</v>
      </c>
      <c r="C233">
        <v>80</v>
      </c>
      <c r="D233">
        <v>285</v>
      </c>
      <c r="E233">
        <v>1</v>
      </c>
    </row>
    <row r="234" spans="1:5" x14ac:dyDescent="0.35">
      <c r="A234" s="1">
        <v>44219</v>
      </c>
      <c r="B234">
        <v>13777</v>
      </c>
      <c r="C234">
        <v>75</v>
      </c>
      <c r="D234">
        <v>287</v>
      </c>
      <c r="E234">
        <v>2</v>
      </c>
    </row>
    <row r="235" spans="1:5" x14ac:dyDescent="0.35">
      <c r="A235" s="1">
        <v>44220</v>
      </c>
      <c r="B235">
        <v>13844</v>
      </c>
      <c r="C235">
        <v>67</v>
      </c>
      <c r="D235">
        <v>289</v>
      </c>
      <c r="E235">
        <v>2</v>
      </c>
    </row>
    <row r="236" spans="1:5" x14ac:dyDescent="0.35">
      <c r="A236" s="1">
        <v>44221</v>
      </c>
      <c r="B236">
        <v>13889</v>
      </c>
      <c r="C236">
        <v>45</v>
      </c>
      <c r="D236">
        <v>289</v>
      </c>
      <c r="E236">
        <v>0</v>
      </c>
    </row>
    <row r="237" spans="1:5" x14ac:dyDescent="0.35">
      <c r="A237" s="1">
        <v>44222</v>
      </c>
      <c r="B237">
        <v>13930</v>
      </c>
      <c r="C237">
        <v>41</v>
      </c>
      <c r="D237">
        <v>290</v>
      </c>
      <c r="E237">
        <v>1</v>
      </c>
    </row>
    <row r="238" spans="1:5" x14ac:dyDescent="0.35">
      <c r="A238" s="1">
        <v>44223</v>
      </c>
      <c r="B238">
        <v>14013</v>
      </c>
      <c r="C238">
        <v>83</v>
      </c>
      <c r="D238">
        <v>291</v>
      </c>
      <c r="E238">
        <v>1</v>
      </c>
    </row>
    <row r="239" spans="1:5" x14ac:dyDescent="0.35">
      <c r="A239" s="1">
        <v>44224</v>
      </c>
      <c r="B239">
        <v>14056</v>
      </c>
      <c r="C239">
        <v>43</v>
      </c>
      <c r="D239">
        <v>292</v>
      </c>
      <c r="E239">
        <v>1</v>
      </c>
    </row>
    <row r="240" spans="1:5" x14ac:dyDescent="0.35">
      <c r="A240" s="1">
        <v>44225</v>
      </c>
      <c r="B240">
        <v>14154</v>
      </c>
      <c r="C240">
        <v>98</v>
      </c>
      <c r="D240">
        <v>290</v>
      </c>
      <c r="E240">
        <v>0</v>
      </c>
    </row>
    <row r="241" spans="1:5" x14ac:dyDescent="0.35">
      <c r="A241" s="1">
        <v>44226</v>
      </c>
      <c r="B241">
        <v>14241</v>
      </c>
      <c r="C241">
        <v>87</v>
      </c>
      <c r="D241">
        <v>290</v>
      </c>
      <c r="E241">
        <v>0</v>
      </c>
    </row>
    <row r="242" spans="1:5" x14ac:dyDescent="0.35">
      <c r="A242" s="1">
        <v>44227</v>
      </c>
      <c r="B242">
        <v>14287</v>
      </c>
      <c r="C242">
        <v>46</v>
      </c>
      <c r="D242">
        <v>290</v>
      </c>
      <c r="E242">
        <v>0</v>
      </c>
    </row>
    <row r="243" spans="1:5" x14ac:dyDescent="0.35">
      <c r="A243" s="1">
        <v>44228</v>
      </c>
      <c r="B243">
        <v>14317</v>
      </c>
      <c r="C243">
        <v>30</v>
      </c>
      <c r="D243">
        <v>290</v>
      </c>
      <c r="E243">
        <v>0</v>
      </c>
    </row>
    <row r="244" spans="1:5" x14ac:dyDescent="0.35">
      <c r="A244" s="1">
        <v>44229</v>
      </c>
      <c r="B244">
        <v>14362</v>
      </c>
      <c r="C244">
        <v>45</v>
      </c>
      <c r="D244">
        <v>290</v>
      </c>
      <c r="E244">
        <v>0</v>
      </c>
    </row>
    <row r="245" spans="1:5" x14ac:dyDescent="0.35">
      <c r="A245" s="1">
        <v>44230</v>
      </c>
      <c r="B245">
        <v>14415</v>
      </c>
      <c r="C245">
        <v>53</v>
      </c>
      <c r="D245">
        <v>293</v>
      </c>
      <c r="E245">
        <v>3</v>
      </c>
    </row>
    <row r="246" spans="1:5" x14ac:dyDescent="0.35">
      <c r="A246" s="1">
        <v>44231</v>
      </c>
      <c r="B246">
        <v>14489</v>
      </c>
      <c r="C246">
        <v>74</v>
      </c>
      <c r="D246">
        <v>295</v>
      </c>
      <c r="E246">
        <v>2</v>
      </c>
    </row>
    <row r="247" spans="1:5" x14ac:dyDescent="0.35">
      <c r="A247" s="1">
        <v>44232</v>
      </c>
      <c r="B247">
        <v>14563</v>
      </c>
      <c r="C247">
        <v>74</v>
      </c>
      <c r="D247">
        <v>296</v>
      </c>
      <c r="E247">
        <v>1</v>
      </c>
    </row>
    <row r="248" spans="1:5" x14ac:dyDescent="0.35">
      <c r="A248" s="1">
        <v>44233</v>
      </c>
      <c r="B248">
        <v>14622</v>
      </c>
      <c r="C248">
        <v>59</v>
      </c>
      <c r="D248">
        <v>299</v>
      </c>
      <c r="E248">
        <v>3</v>
      </c>
    </row>
    <row r="249" spans="1:5" x14ac:dyDescent="0.35">
      <c r="A249" s="1">
        <v>44234</v>
      </c>
      <c r="B249">
        <v>14698</v>
      </c>
      <c r="C249">
        <v>76</v>
      </c>
      <c r="D249">
        <v>301</v>
      </c>
      <c r="E249">
        <v>2</v>
      </c>
    </row>
    <row r="250" spans="1:5" x14ac:dyDescent="0.35">
      <c r="A250" s="1">
        <v>44235</v>
      </c>
      <c r="B250">
        <v>14753</v>
      </c>
      <c r="C250">
        <v>55</v>
      </c>
      <c r="D250">
        <v>301</v>
      </c>
      <c r="E250">
        <v>0</v>
      </c>
    </row>
    <row r="251" spans="1:5" x14ac:dyDescent="0.35">
      <c r="A251" s="1">
        <v>44236</v>
      </c>
      <c r="B251">
        <v>14821</v>
      </c>
      <c r="C251">
        <v>68</v>
      </c>
      <c r="D251">
        <v>303</v>
      </c>
      <c r="E251">
        <v>2</v>
      </c>
    </row>
    <row r="252" spans="1:5" x14ac:dyDescent="0.35">
      <c r="A252" s="1">
        <v>44237</v>
      </c>
      <c r="B252">
        <v>14903</v>
      </c>
      <c r="C252">
        <v>82</v>
      </c>
      <c r="D252">
        <v>304</v>
      </c>
      <c r="E252">
        <v>1</v>
      </c>
    </row>
    <row r="253" spans="1:5" x14ac:dyDescent="0.35">
      <c r="A253" s="1">
        <v>44238</v>
      </c>
      <c r="B253">
        <v>14964</v>
      </c>
      <c r="C253">
        <v>61</v>
      </c>
      <c r="D253">
        <v>305</v>
      </c>
      <c r="E253">
        <v>1</v>
      </c>
    </row>
    <row r="254" spans="1:5" x14ac:dyDescent="0.35">
      <c r="A254" s="1">
        <v>44239</v>
      </c>
      <c r="B254">
        <v>15051</v>
      </c>
      <c r="C254">
        <v>87</v>
      </c>
      <c r="D254">
        <v>307</v>
      </c>
      <c r="E254">
        <v>2</v>
      </c>
    </row>
    <row r="255" spans="1:5" x14ac:dyDescent="0.35">
      <c r="A255" s="1">
        <v>44240</v>
      </c>
      <c r="B255">
        <v>15116</v>
      </c>
      <c r="C255">
        <v>65</v>
      </c>
      <c r="D255">
        <v>308</v>
      </c>
      <c r="E255">
        <v>1</v>
      </c>
    </row>
    <row r="256" spans="1:5" x14ac:dyDescent="0.35">
      <c r="A256" s="1">
        <v>44241</v>
      </c>
      <c r="B256">
        <v>15176</v>
      </c>
      <c r="C256">
        <v>60</v>
      </c>
      <c r="D256">
        <v>308</v>
      </c>
      <c r="E256">
        <v>0</v>
      </c>
    </row>
    <row r="257" spans="1:5" x14ac:dyDescent="0.35">
      <c r="A257" s="1">
        <v>44242</v>
      </c>
      <c r="B257">
        <v>15208</v>
      </c>
      <c r="C257">
        <v>32</v>
      </c>
      <c r="D257">
        <v>309</v>
      </c>
      <c r="E257">
        <v>1</v>
      </c>
    </row>
    <row r="258" spans="1:5" x14ac:dyDescent="0.35">
      <c r="A258" s="1">
        <v>44243</v>
      </c>
      <c r="B258">
        <v>15257</v>
      </c>
      <c r="C258">
        <v>49</v>
      </c>
      <c r="D258">
        <v>310</v>
      </c>
      <c r="E258">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59"/>
  <sheetViews>
    <sheetView workbookViewId="0">
      <pane ySplit="1" topLeftCell="A1344" activePane="bottomLeft" state="frozen"/>
      <selection pane="bottomLeft" activeCell="P1373" sqref="P1373"/>
    </sheetView>
  </sheetViews>
  <sheetFormatPr defaultRowHeight="14.5" x14ac:dyDescent="0.35"/>
  <cols>
    <col min="1" max="1" width="10.81640625" style="1" bestFit="1" customWidth="1"/>
    <col min="3" max="3" width="9.54296875" bestFit="1" customWidth="1"/>
    <col min="4" max="4" width="7.1796875" bestFit="1" customWidth="1"/>
  </cols>
  <sheetData>
    <row r="1" spans="1:5" s="2" customFormat="1" x14ac:dyDescent="0.35">
      <c r="A1" s="3" t="s">
        <v>0</v>
      </c>
      <c r="B1" s="2" t="s">
        <v>96</v>
      </c>
      <c r="C1" s="2" t="s">
        <v>97</v>
      </c>
      <c r="D1" s="2" t="s">
        <v>98</v>
      </c>
      <c r="E1" s="2" t="s">
        <v>106</v>
      </c>
    </row>
    <row r="2" spans="1:5" x14ac:dyDescent="0.35">
      <c r="A2" s="1">
        <v>43983</v>
      </c>
      <c r="B2" t="s">
        <v>99</v>
      </c>
      <c r="C2" t="s">
        <v>100</v>
      </c>
      <c r="D2">
        <v>3345</v>
      </c>
      <c r="E2" t="s">
        <v>107</v>
      </c>
    </row>
    <row r="3" spans="1:5" x14ac:dyDescent="0.35">
      <c r="A3" s="1">
        <v>43983</v>
      </c>
      <c r="B3" t="s">
        <v>99</v>
      </c>
      <c r="C3" t="s">
        <v>101</v>
      </c>
      <c r="D3">
        <v>3684</v>
      </c>
      <c r="E3" t="s">
        <v>108</v>
      </c>
    </row>
    <row r="4" spans="1:5" x14ac:dyDescent="0.35">
      <c r="A4" s="1">
        <v>43983</v>
      </c>
      <c r="B4" t="s">
        <v>102</v>
      </c>
      <c r="C4" t="s">
        <v>103</v>
      </c>
      <c r="D4">
        <v>3865</v>
      </c>
      <c r="E4" t="s">
        <v>109</v>
      </c>
    </row>
    <row r="5" spans="1:5" x14ac:dyDescent="0.35">
      <c r="A5" s="1">
        <v>43983</v>
      </c>
      <c r="B5" t="s">
        <v>102</v>
      </c>
      <c r="C5" t="s">
        <v>104</v>
      </c>
      <c r="D5">
        <v>856</v>
      </c>
      <c r="E5" t="s">
        <v>110</v>
      </c>
    </row>
    <row r="6" spans="1:5" x14ac:dyDescent="0.35">
      <c r="A6" s="1">
        <v>43983</v>
      </c>
      <c r="B6" t="s">
        <v>102</v>
      </c>
      <c r="C6" t="s">
        <v>18</v>
      </c>
      <c r="D6">
        <v>2314</v>
      </c>
      <c r="E6" t="s">
        <v>111</v>
      </c>
    </row>
    <row r="7" spans="1:5" x14ac:dyDescent="0.35">
      <c r="A7" s="1">
        <v>43983</v>
      </c>
      <c r="B7" t="s">
        <v>105</v>
      </c>
      <c r="C7" t="s">
        <v>103</v>
      </c>
      <c r="D7">
        <v>3223</v>
      </c>
      <c r="E7" t="s">
        <v>112</v>
      </c>
    </row>
    <row r="8" spans="1:5" x14ac:dyDescent="0.35">
      <c r="A8" s="1">
        <v>43983</v>
      </c>
      <c r="B8" t="s">
        <v>105</v>
      </c>
      <c r="C8" t="s">
        <v>104</v>
      </c>
      <c r="D8">
        <v>54</v>
      </c>
      <c r="E8" t="s">
        <v>113</v>
      </c>
    </row>
    <row r="9" spans="1:5" x14ac:dyDescent="0.35">
      <c r="A9" s="1">
        <v>43983</v>
      </c>
      <c r="B9" t="s">
        <v>105</v>
      </c>
      <c r="C9" t="s">
        <v>18</v>
      </c>
      <c r="D9">
        <v>3758</v>
      </c>
      <c r="E9" t="s">
        <v>114</v>
      </c>
    </row>
    <row r="10" spans="1:5" x14ac:dyDescent="0.35">
      <c r="A10" s="1">
        <v>43984</v>
      </c>
      <c r="B10" t="s">
        <v>99</v>
      </c>
      <c r="C10" t="s">
        <v>100</v>
      </c>
      <c r="D10">
        <v>3368</v>
      </c>
      <c r="E10" t="s">
        <v>107</v>
      </c>
    </row>
    <row r="11" spans="1:5" x14ac:dyDescent="0.35">
      <c r="A11" s="1">
        <v>43984</v>
      </c>
      <c r="B11" t="s">
        <v>99</v>
      </c>
      <c r="C11" t="s">
        <v>101</v>
      </c>
      <c r="D11">
        <v>3712</v>
      </c>
      <c r="E11" t="s">
        <v>108</v>
      </c>
    </row>
    <row r="12" spans="1:5" x14ac:dyDescent="0.35">
      <c r="A12" s="1">
        <v>43984</v>
      </c>
      <c r="B12" t="s">
        <v>102</v>
      </c>
      <c r="C12" t="s">
        <v>103</v>
      </c>
      <c r="D12">
        <v>3906</v>
      </c>
      <c r="E12" t="s">
        <v>109</v>
      </c>
    </row>
    <row r="13" spans="1:5" x14ac:dyDescent="0.35">
      <c r="A13" s="1">
        <v>43984</v>
      </c>
      <c r="B13" t="s">
        <v>102</v>
      </c>
      <c r="C13" t="s">
        <v>104</v>
      </c>
      <c r="D13">
        <v>860</v>
      </c>
      <c r="E13" t="s">
        <v>110</v>
      </c>
    </row>
    <row r="14" spans="1:5" x14ac:dyDescent="0.35">
      <c r="A14" s="1">
        <v>43984</v>
      </c>
      <c r="B14" t="s">
        <v>102</v>
      </c>
      <c r="C14" t="s">
        <v>18</v>
      </c>
      <c r="D14">
        <v>2319</v>
      </c>
      <c r="E14" t="s">
        <v>111</v>
      </c>
    </row>
    <row r="15" spans="1:5" x14ac:dyDescent="0.35">
      <c r="A15" s="1">
        <v>43984</v>
      </c>
      <c r="B15" t="s">
        <v>105</v>
      </c>
      <c r="C15" t="s">
        <v>103</v>
      </c>
      <c r="D15">
        <v>3269</v>
      </c>
      <c r="E15" t="s">
        <v>112</v>
      </c>
    </row>
    <row r="16" spans="1:5" x14ac:dyDescent="0.35">
      <c r="A16" s="1">
        <v>43984</v>
      </c>
      <c r="B16" t="s">
        <v>105</v>
      </c>
      <c r="C16" t="s">
        <v>104</v>
      </c>
      <c r="D16">
        <v>55</v>
      </c>
      <c r="E16" t="s">
        <v>113</v>
      </c>
    </row>
    <row r="17" spans="1:5" x14ac:dyDescent="0.35">
      <c r="A17" s="1">
        <v>43984</v>
      </c>
      <c r="B17" t="s">
        <v>105</v>
      </c>
      <c r="C17" t="s">
        <v>18</v>
      </c>
      <c r="D17">
        <v>3761</v>
      </c>
      <c r="E17" t="s">
        <v>114</v>
      </c>
    </row>
    <row r="18" spans="1:5" x14ac:dyDescent="0.35">
      <c r="A18" s="1">
        <v>43985</v>
      </c>
      <c r="B18" t="s">
        <v>99</v>
      </c>
      <c r="C18" t="s">
        <v>100</v>
      </c>
      <c r="D18">
        <v>3392</v>
      </c>
      <c r="E18" t="s">
        <v>107</v>
      </c>
    </row>
    <row r="19" spans="1:5" x14ac:dyDescent="0.35">
      <c r="A19" s="1">
        <v>43985</v>
      </c>
      <c r="B19" t="s">
        <v>99</v>
      </c>
      <c r="C19" t="s">
        <v>101</v>
      </c>
      <c r="D19">
        <v>3755</v>
      </c>
      <c r="E19" t="s">
        <v>108</v>
      </c>
    </row>
    <row r="20" spans="1:5" x14ac:dyDescent="0.35">
      <c r="A20" s="1">
        <v>43985</v>
      </c>
      <c r="B20" t="s">
        <v>102</v>
      </c>
      <c r="C20" t="s">
        <v>103</v>
      </c>
      <c r="D20">
        <v>3931</v>
      </c>
      <c r="E20" t="s">
        <v>109</v>
      </c>
    </row>
    <row r="21" spans="1:5" x14ac:dyDescent="0.35">
      <c r="A21" s="1">
        <v>43985</v>
      </c>
      <c r="B21" t="s">
        <v>102</v>
      </c>
      <c r="C21" t="s">
        <v>104</v>
      </c>
      <c r="D21">
        <v>873</v>
      </c>
      <c r="E21" t="s">
        <v>110</v>
      </c>
    </row>
    <row r="22" spans="1:5" x14ac:dyDescent="0.35">
      <c r="A22" s="1">
        <v>43985</v>
      </c>
      <c r="B22" t="s">
        <v>102</v>
      </c>
      <c r="C22" t="s">
        <v>18</v>
      </c>
      <c r="D22">
        <v>2348</v>
      </c>
      <c r="E22" t="s">
        <v>111</v>
      </c>
    </row>
    <row r="23" spans="1:5" x14ac:dyDescent="0.35">
      <c r="A23" s="1">
        <v>43985</v>
      </c>
      <c r="B23" t="s">
        <v>105</v>
      </c>
      <c r="C23" t="s">
        <v>103</v>
      </c>
      <c r="D23">
        <v>3293</v>
      </c>
      <c r="E23" t="s">
        <v>112</v>
      </c>
    </row>
    <row r="24" spans="1:5" x14ac:dyDescent="0.35">
      <c r="A24" s="1">
        <v>43985</v>
      </c>
      <c r="B24" t="s">
        <v>105</v>
      </c>
      <c r="C24" t="s">
        <v>104</v>
      </c>
      <c r="D24">
        <v>57</v>
      </c>
      <c r="E24" t="s">
        <v>113</v>
      </c>
    </row>
    <row r="25" spans="1:5" x14ac:dyDescent="0.35">
      <c r="A25" s="1">
        <v>43985</v>
      </c>
      <c r="B25" t="s">
        <v>105</v>
      </c>
      <c r="C25" t="s">
        <v>18</v>
      </c>
      <c r="D25">
        <v>3802</v>
      </c>
      <c r="E25" t="s">
        <v>114</v>
      </c>
    </row>
    <row r="26" spans="1:5" x14ac:dyDescent="0.35">
      <c r="A26" s="1">
        <v>43986</v>
      </c>
      <c r="B26" t="s">
        <v>99</v>
      </c>
      <c r="C26" t="s">
        <v>100</v>
      </c>
      <c r="D26">
        <v>3410</v>
      </c>
      <c r="E26" t="s">
        <v>107</v>
      </c>
    </row>
    <row r="27" spans="1:5" x14ac:dyDescent="0.35">
      <c r="A27" s="1">
        <v>43986</v>
      </c>
      <c r="B27" t="s">
        <v>99</v>
      </c>
      <c r="C27" t="s">
        <v>101</v>
      </c>
      <c r="D27">
        <v>3789</v>
      </c>
      <c r="E27" t="s">
        <v>108</v>
      </c>
    </row>
    <row r="28" spans="1:5" x14ac:dyDescent="0.35">
      <c r="A28" s="1">
        <v>43986</v>
      </c>
      <c r="B28" t="s">
        <v>102</v>
      </c>
      <c r="C28" t="s">
        <v>103</v>
      </c>
      <c r="D28">
        <v>3957</v>
      </c>
      <c r="E28" t="s">
        <v>109</v>
      </c>
    </row>
    <row r="29" spans="1:5" x14ac:dyDescent="0.35">
      <c r="A29" s="1">
        <v>43986</v>
      </c>
      <c r="B29" t="s">
        <v>102</v>
      </c>
      <c r="C29" t="s">
        <v>104</v>
      </c>
      <c r="D29">
        <v>887</v>
      </c>
      <c r="E29" t="s">
        <v>110</v>
      </c>
    </row>
    <row r="30" spans="1:5" x14ac:dyDescent="0.35">
      <c r="A30" s="1">
        <v>43986</v>
      </c>
      <c r="B30" t="s">
        <v>102</v>
      </c>
      <c r="C30" t="s">
        <v>18</v>
      </c>
      <c r="D30">
        <v>2357</v>
      </c>
      <c r="E30" t="s">
        <v>111</v>
      </c>
    </row>
    <row r="31" spans="1:5" x14ac:dyDescent="0.35">
      <c r="A31" s="1">
        <v>43986</v>
      </c>
      <c r="B31" t="s">
        <v>105</v>
      </c>
      <c r="C31" t="s">
        <v>103</v>
      </c>
      <c r="D31">
        <v>3312</v>
      </c>
      <c r="E31" t="s">
        <v>112</v>
      </c>
    </row>
    <row r="32" spans="1:5" x14ac:dyDescent="0.35">
      <c r="A32" s="1">
        <v>43986</v>
      </c>
      <c r="B32" t="s">
        <v>105</v>
      </c>
      <c r="C32" t="s">
        <v>104</v>
      </c>
      <c r="D32">
        <v>60</v>
      </c>
      <c r="E32" t="s">
        <v>113</v>
      </c>
    </row>
    <row r="33" spans="1:5" x14ac:dyDescent="0.35">
      <c r="A33" s="1">
        <v>43986</v>
      </c>
      <c r="B33" t="s">
        <v>105</v>
      </c>
      <c r="C33" t="s">
        <v>18</v>
      </c>
      <c r="D33">
        <v>3829</v>
      </c>
      <c r="E33" t="s">
        <v>114</v>
      </c>
    </row>
    <row r="34" spans="1:5" x14ac:dyDescent="0.35">
      <c r="A34" s="1">
        <v>43987</v>
      </c>
      <c r="B34" t="s">
        <v>99</v>
      </c>
      <c r="C34" t="s">
        <v>100</v>
      </c>
      <c r="D34">
        <v>3429</v>
      </c>
      <c r="E34" t="s">
        <v>107</v>
      </c>
    </row>
    <row r="35" spans="1:5" x14ac:dyDescent="0.35">
      <c r="A35" s="1">
        <v>43987</v>
      </c>
      <c r="B35" t="s">
        <v>99</v>
      </c>
      <c r="C35" t="s">
        <v>101</v>
      </c>
      <c r="D35">
        <v>3803</v>
      </c>
      <c r="E35" t="s">
        <v>108</v>
      </c>
    </row>
    <row r="36" spans="1:5" x14ac:dyDescent="0.35">
      <c r="A36" s="1">
        <v>43987</v>
      </c>
      <c r="B36" t="s">
        <v>102</v>
      </c>
      <c r="C36" t="s">
        <v>103</v>
      </c>
      <c r="D36">
        <v>3973</v>
      </c>
      <c r="E36" t="s">
        <v>109</v>
      </c>
    </row>
    <row r="37" spans="1:5" x14ac:dyDescent="0.35">
      <c r="A37" s="1">
        <v>43987</v>
      </c>
      <c r="B37" t="s">
        <v>102</v>
      </c>
      <c r="C37" t="s">
        <v>104</v>
      </c>
      <c r="D37">
        <v>896</v>
      </c>
      <c r="E37" t="s">
        <v>110</v>
      </c>
    </row>
    <row r="38" spans="1:5" x14ac:dyDescent="0.35">
      <c r="A38" s="1">
        <v>43987</v>
      </c>
      <c r="B38" t="s">
        <v>102</v>
      </c>
      <c r="C38" t="s">
        <v>18</v>
      </c>
      <c r="D38">
        <v>2366</v>
      </c>
      <c r="E38" t="s">
        <v>111</v>
      </c>
    </row>
    <row r="39" spans="1:5" x14ac:dyDescent="0.35">
      <c r="A39" s="1">
        <v>43987</v>
      </c>
      <c r="B39" t="s">
        <v>105</v>
      </c>
      <c r="C39" t="s">
        <v>103</v>
      </c>
      <c r="D39">
        <v>3330</v>
      </c>
      <c r="E39" t="s">
        <v>112</v>
      </c>
    </row>
    <row r="40" spans="1:5" x14ac:dyDescent="0.35">
      <c r="A40" s="1">
        <v>43987</v>
      </c>
      <c r="B40" t="s">
        <v>105</v>
      </c>
      <c r="C40" t="s">
        <v>104</v>
      </c>
      <c r="D40">
        <v>61</v>
      </c>
      <c r="E40" t="s">
        <v>113</v>
      </c>
    </row>
    <row r="41" spans="1:5" x14ac:dyDescent="0.35">
      <c r="A41" s="1">
        <v>43987</v>
      </c>
      <c r="B41" t="s">
        <v>105</v>
      </c>
      <c r="C41" t="s">
        <v>18</v>
      </c>
      <c r="D41">
        <v>3844</v>
      </c>
      <c r="E41" t="s">
        <v>114</v>
      </c>
    </row>
    <row r="42" spans="1:5" x14ac:dyDescent="0.35">
      <c r="A42" s="1">
        <v>43988</v>
      </c>
      <c r="B42" t="s">
        <v>99</v>
      </c>
      <c r="C42" t="s">
        <v>100</v>
      </c>
      <c r="D42">
        <v>3452</v>
      </c>
      <c r="E42" t="s">
        <v>107</v>
      </c>
    </row>
    <row r="43" spans="1:5" x14ac:dyDescent="0.35">
      <c r="A43" s="1">
        <v>43988</v>
      </c>
      <c r="B43" t="s">
        <v>99</v>
      </c>
      <c r="C43" t="s">
        <v>101</v>
      </c>
      <c r="D43">
        <v>3836</v>
      </c>
      <c r="E43" t="s">
        <v>108</v>
      </c>
    </row>
    <row r="44" spans="1:5" x14ac:dyDescent="0.35">
      <c r="A44" s="1">
        <v>43988</v>
      </c>
      <c r="B44" t="s">
        <v>102</v>
      </c>
      <c r="C44" t="s">
        <v>103</v>
      </c>
      <c r="D44">
        <v>4006</v>
      </c>
      <c r="E44" t="s">
        <v>109</v>
      </c>
    </row>
    <row r="45" spans="1:5" x14ac:dyDescent="0.35">
      <c r="A45" s="1">
        <v>43988</v>
      </c>
      <c r="B45" t="s">
        <v>102</v>
      </c>
      <c r="C45" t="s">
        <v>104</v>
      </c>
      <c r="D45">
        <v>912</v>
      </c>
      <c r="E45" t="s">
        <v>110</v>
      </c>
    </row>
    <row r="46" spans="1:5" x14ac:dyDescent="0.35">
      <c r="A46" s="1">
        <v>43988</v>
      </c>
      <c r="B46" t="s">
        <v>102</v>
      </c>
      <c r="C46" t="s">
        <v>18</v>
      </c>
      <c r="D46">
        <v>2371</v>
      </c>
      <c r="E46" t="s">
        <v>111</v>
      </c>
    </row>
    <row r="47" spans="1:5" x14ac:dyDescent="0.35">
      <c r="A47" s="1">
        <v>43988</v>
      </c>
      <c r="B47" t="s">
        <v>105</v>
      </c>
      <c r="C47" t="s">
        <v>103</v>
      </c>
      <c r="D47">
        <v>3411</v>
      </c>
      <c r="E47" t="s">
        <v>112</v>
      </c>
    </row>
    <row r="48" spans="1:5" x14ac:dyDescent="0.35">
      <c r="A48" s="1">
        <v>43988</v>
      </c>
      <c r="B48" t="s">
        <v>105</v>
      </c>
      <c r="C48" t="s">
        <v>104</v>
      </c>
      <c r="D48">
        <v>61</v>
      </c>
      <c r="E48" t="s">
        <v>113</v>
      </c>
    </row>
    <row r="49" spans="1:5" x14ac:dyDescent="0.35">
      <c r="A49" s="1">
        <v>43988</v>
      </c>
      <c r="B49" t="s">
        <v>105</v>
      </c>
      <c r="C49" t="s">
        <v>18</v>
      </c>
      <c r="D49">
        <v>3817</v>
      </c>
      <c r="E49" t="s">
        <v>114</v>
      </c>
    </row>
    <row r="50" spans="1:5" x14ac:dyDescent="0.35">
      <c r="A50" s="1">
        <v>43989</v>
      </c>
      <c r="B50" t="s">
        <v>99</v>
      </c>
      <c r="C50" t="s">
        <v>100</v>
      </c>
      <c r="D50">
        <v>3462</v>
      </c>
      <c r="E50" t="s">
        <v>107</v>
      </c>
    </row>
    <row r="51" spans="1:5" x14ac:dyDescent="0.35">
      <c r="A51" s="1">
        <v>43989</v>
      </c>
      <c r="B51" t="s">
        <v>99</v>
      </c>
      <c r="C51" t="s">
        <v>101</v>
      </c>
      <c r="D51">
        <v>3853</v>
      </c>
      <c r="E51" t="s">
        <v>108</v>
      </c>
    </row>
    <row r="52" spans="1:5" x14ac:dyDescent="0.35">
      <c r="A52" s="1">
        <v>43989</v>
      </c>
      <c r="B52" t="s">
        <v>102</v>
      </c>
      <c r="C52" t="s">
        <v>103</v>
      </c>
      <c r="D52">
        <v>4018</v>
      </c>
      <c r="E52" t="s">
        <v>109</v>
      </c>
    </row>
    <row r="53" spans="1:5" x14ac:dyDescent="0.35">
      <c r="A53" s="1">
        <v>43989</v>
      </c>
      <c r="B53" t="s">
        <v>102</v>
      </c>
      <c r="C53" t="s">
        <v>104</v>
      </c>
      <c r="D53">
        <v>916</v>
      </c>
      <c r="E53" t="s">
        <v>110</v>
      </c>
    </row>
    <row r="54" spans="1:5" x14ac:dyDescent="0.35">
      <c r="A54" s="1">
        <v>43989</v>
      </c>
      <c r="B54" t="s">
        <v>102</v>
      </c>
      <c r="C54" t="s">
        <v>18</v>
      </c>
      <c r="D54">
        <v>2382</v>
      </c>
      <c r="E54" t="s">
        <v>111</v>
      </c>
    </row>
    <row r="55" spans="1:5" x14ac:dyDescent="0.35">
      <c r="A55" s="1">
        <v>43989</v>
      </c>
      <c r="B55" t="s">
        <v>105</v>
      </c>
      <c r="C55" t="s">
        <v>103</v>
      </c>
      <c r="D55">
        <v>3427</v>
      </c>
      <c r="E55" t="s">
        <v>112</v>
      </c>
    </row>
    <row r="56" spans="1:5" x14ac:dyDescent="0.35">
      <c r="A56" s="1">
        <v>43989</v>
      </c>
      <c r="B56" t="s">
        <v>105</v>
      </c>
      <c r="C56" t="s">
        <v>104</v>
      </c>
      <c r="D56">
        <v>61</v>
      </c>
      <c r="E56" t="s">
        <v>113</v>
      </c>
    </row>
    <row r="57" spans="1:5" x14ac:dyDescent="0.35">
      <c r="A57" s="1">
        <v>43989</v>
      </c>
      <c r="B57" t="s">
        <v>105</v>
      </c>
      <c r="C57" t="s">
        <v>18</v>
      </c>
      <c r="D57">
        <v>3828</v>
      </c>
      <c r="E57" t="s">
        <v>114</v>
      </c>
    </row>
    <row r="58" spans="1:5" x14ac:dyDescent="0.35">
      <c r="A58" s="1">
        <v>43990</v>
      </c>
      <c r="B58" t="s">
        <v>99</v>
      </c>
      <c r="C58" t="s">
        <v>100</v>
      </c>
      <c r="D58">
        <v>3480</v>
      </c>
      <c r="E58" t="s">
        <v>107</v>
      </c>
    </row>
    <row r="59" spans="1:5" x14ac:dyDescent="0.35">
      <c r="A59" s="1">
        <v>43990</v>
      </c>
      <c r="B59" t="s">
        <v>99</v>
      </c>
      <c r="C59" t="s">
        <v>101</v>
      </c>
      <c r="D59">
        <v>3872</v>
      </c>
      <c r="E59" t="s">
        <v>108</v>
      </c>
    </row>
    <row r="60" spans="1:5" x14ac:dyDescent="0.35">
      <c r="A60" s="1">
        <v>43990</v>
      </c>
      <c r="B60" t="s">
        <v>102</v>
      </c>
      <c r="C60" t="s">
        <v>103</v>
      </c>
      <c r="D60">
        <v>4042</v>
      </c>
      <c r="E60" t="s">
        <v>109</v>
      </c>
    </row>
    <row r="61" spans="1:5" x14ac:dyDescent="0.35">
      <c r="A61" s="1">
        <v>43990</v>
      </c>
      <c r="B61" t="s">
        <v>102</v>
      </c>
      <c r="C61" t="s">
        <v>104</v>
      </c>
      <c r="D61">
        <v>925</v>
      </c>
      <c r="E61" t="s">
        <v>110</v>
      </c>
    </row>
    <row r="62" spans="1:5" x14ac:dyDescent="0.35">
      <c r="A62" s="1">
        <v>43990</v>
      </c>
      <c r="B62" t="s">
        <v>102</v>
      </c>
      <c r="C62" t="s">
        <v>18</v>
      </c>
      <c r="D62">
        <v>2386</v>
      </c>
      <c r="E62" t="s">
        <v>111</v>
      </c>
    </row>
    <row r="63" spans="1:5" x14ac:dyDescent="0.35">
      <c r="A63" s="1">
        <v>43990</v>
      </c>
      <c r="B63" t="s">
        <v>105</v>
      </c>
      <c r="C63" t="s">
        <v>103</v>
      </c>
      <c r="D63">
        <v>3442</v>
      </c>
      <c r="E63" t="s">
        <v>112</v>
      </c>
    </row>
    <row r="64" spans="1:5" x14ac:dyDescent="0.35">
      <c r="A64" s="1">
        <v>43990</v>
      </c>
      <c r="B64" t="s">
        <v>105</v>
      </c>
      <c r="C64" t="s">
        <v>104</v>
      </c>
      <c r="D64">
        <v>61</v>
      </c>
      <c r="E64" t="s">
        <v>113</v>
      </c>
    </row>
    <row r="65" spans="1:5" x14ac:dyDescent="0.35">
      <c r="A65" s="1">
        <v>43990</v>
      </c>
      <c r="B65" t="s">
        <v>105</v>
      </c>
      <c r="C65" t="s">
        <v>18</v>
      </c>
      <c r="D65">
        <v>3850</v>
      </c>
      <c r="E65" t="s">
        <v>114</v>
      </c>
    </row>
    <row r="66" spans="1:5" x14ac:dyDescent="0.35">
      <c r="A66" s="1">
        <v>43991</v>
      </c>
      <c r="B66" t="s">
        <v>99</v>
      </c>
      <c r="C66" t="s">
        <v>100</v>
      </c>
      <c r="D66">
        <v>3503</v>
      </c>
      <c r="E66" t="s">
        <v>107</v>
      </c>
    </row>
    <row r="67" spans="1:5" x14ac:dyDescent="0.35">
      <c r="A67" s="1">
        <v>43991</v>
      </c>
      <c r="B67" t="s">
        <v>99</v>
      </c>
      <c r="C67" t="s">
        <v>101</v>
      </c>
      <c r="D67">
        <v>3904</v>
      </c>
      <c r="E67" t="s">
        <v>108</v>
      </c>
    </row>
    <row r="68" spans="1:5" x14ac:dyDescent="0.35">
      <c r="A68" s="1">
        <v>43991</v>
      </c>
      <c r="B68" t="s">
        <v>102</v>
      </c>
      <c r="C68" t="s">
        <v>103</v>
      </c>
      <c r="D68">
        <v>4070</v>
      </c>
      <c r="E68" t="s">
        <v>109</v>
      </c>
    </row>
    <row r="69" spans="1:5" x14ac:dyDescent="0.35">
      <c r="A69" s="1">
        <v>43991</v>
      </c>
      <c r="B69" t="s">
        <v>102</v>
      </c>
      <c r="C69" t="s">
        <v>104</v>
      </c>
      <c r="D69">
        <v>938</v>
      </c>
      <c r="E69" t="s">
        <v>110</v>
      </c>
    </row>
    <row r="70" spans="1:5" x14ac:dyDescent="0.35">
      <c r="A70" s="1">
        <v>43991</v>
      </c>
      <c r="B70" t="s">
        <v>102</v>
      </c>
      <c r="C70" t="s">
        <v>18</v>
      </c>
      <c r="D70">
        <v>2400</v>
      </c>
      <c r="E70" t="s">
        <v>111</v>
      </c>
    </row>
    <row r="71" spans="1:5" x14ac:dyDescent="0.35">
      <c r="A71" s="1">
        <v>43991</v>
      </c>
      <c r="B71" t="s">
        <v>105</v>
      </c>
      <c r="C71" t="s">
        <v>103</v>
      </c>
      <c r="D71">
        <v>3466</v>
      </c>
      <c r="E71" t="s">
        <v>112</v>
      </c>
    </row>
    <row r="72" spans="1:5" x14ac:dyDescent="0.35">
      <c r="A72" s="1">
        <v>43991</v>
      </c>
      <c r="B72" t="s">
        <v>105</v>
      </c>
      <c r="C72" t="s">
        <v>104</v>
      </c>
      <c r="D72">
        <v>61</v>
      </c>
      <c r="E72" t="s">
        <v>113</v>
      </c>
    </row>
    <row r="73" spans="1:5" x14ac:dyDescent="0.35">
      <c r="A73" s="1">
        <v>43991</v>
      </c>
      <c r="B73" t="s">
        <v>105</v>
      </c>
      <c r="C73" t="s">
        <v>18</v>
      </c>
      <c r="D73">
        <v>3881</v>
      </c>
      <c r="E73" t="s">
        <v>114</v>
      </c>
    </row>
    <row r="74" spans="1:5" x14ac:dyDescent="0.35">
      <c r="A74" s="1">
        <v>43992</v>
      </c>
      <c r="B74" t="s">
        <v>99</v>
      </c>
      <c r="C74" t="s">
        <v>100</v>
      </c>
      <c r="D74">
        <v>3517</v>
      </c>
      <c r="E74" t="s">
        <v>107</v>
      </c>
    </row>
    <row r="75" spans="1:5" x14ac:dyDescent="0.35">
      <c r="A75" s="1">
        <v>43992</v>
      </c>
      <c r="B75" t="s">
        <v>99</v>
      </c>
      <c r="C75" t="s">
        <v>101</v>
      </c>
      <c r="D75">
        <v>3936</v>
      </c>
      <c r="E75" t="s">
        <v>108</v>
      </c>
    </row>
    <row r="76" spans="1:5" x14ac:dyDescent="0.35">
      <c r="A76" s="1">
        <v>43992</v>
      </c>
      <c r="B76" t="s">
        <v>102</v>
      </c>
      <c r="C76" t="s">
        <v>103</v>
      </c>
      <c r="D76">
        <v>4089</v>
      </c>
      <c r="E76" t="s">
        <v>109</v>
      </c>
    </row>
    <row r="77" spans="1:5" x14ac:dyDescent="0.35">
      <c r="A77" s="1">
        <v>43992</v>
      </c>
      <c r="B77" t="s">
        <v>102</v>
      </c>
      <c r="C77" t="s">
        <v>104</v>
      </c>
      <c r="D77">
        <v>952</v>
      </c>
      <c r="E77" t="s">
        <v>110</v>
      </c>
    </row>
    <row r="78" spans="1:5" x14ac:dyDescent="0.35">
      <c r="A78" s="1">
        <v>43992</v>
      </c>
      <c r="B78" t="s">
        <v>102</v>
      </c>
      <c r="C78" t="s">
        <v>18</v>
      </c>
      <c r="D78">
        <v>2413</v>
      </c>
      <c r="E78" t="s">
        <v>111</v>
      </c>
    </row>
    <row r="79" spans="1:5" x14ac:dyDescent="0.35">
      <c r="A79" s="1">
        <v>43992</v>
      </c>
      <c r="B79" t="s">
        <v>105</v>
      </c>
      <c r="C79" t="s">
        <v>103</v>
      </c>
      <c r="D79">
        <v>3480</v>
      </c>
      <c r="E79" t="s">
        <v>112</v>
      </c>
    </row>
    <row r="80" spans="1:5" x14ac:dyDescent="0.35">
      <c r="A80" s="1">
        <v>43992</v>
      </c>
      <c r="B80" t="s">
        <v>105</v>
      </c>
      <c r="C80" t="s">
        <v>104</v>
      </c>
      <c r="D80">
        <v>62</v>
      </c>
      <c r="E80" t="s">
        <v>113</v>
      </c>
    </row>
    <row r="81" spans="1:5" x14ac:dyDescent="0.35">
      <c r="A81" s="1">
        <v>43992</v>
      </c>
      <c r="B81" t="s">
        <v>105</v>
      </c>
      <c r="C81" t="s">
        <v>18</v>
      </c>
      <c r="D81">
        <v>3912</v>
      </c>
      <c r="E81" t="s">
        <v>114</v>
      </c>
    </row>
    <row r="82" spans="1:5" x14ac:dyDescent="0.35">
      <c r="A82" s="1">
        <v>43993</v>
      </c>
      <c r="B82" t="s">
        <v>99</v>
      </c>
      <c r="C82" t="s">
        <v>100</v>
      </c>
      <c r="D82">
        <v>3532</v>
      </c>
      <c r="E82" t="s">
        <v>107</v>
      </c>
    </row>
    <row r="83" spans="1:5" x14ac:dyDescent="0.35">
      <c r="A83" s="1">
        <v>43993</v>
      </c>
      <c r="B83" t="s">
        <v>99</v>
      </c>
      <c r="C83" t="s">
        <v>101</v>
      </c>
      <c r="D83">
        <v>3959</v>
      </c>
      <c r="E83" t="s">
        <v>108</v>
      </c>
    </row>
    <row r="84" spans="1:5" x14ac:dyDescent="0.35">
      <c r="A84" s="1">
        <v>43993</v>
      </c>
      <c r="B84" t="s">
        <v>102</v>
      </c>
      <c r="C84" t="s">
        <v>103</v>
      </c>
      <c r="D84">
        <v>4108</v>
      </c>
      <c r="E84" t="s">
        <v>109</v>
      </c>
    </row>
    <row r="85" spans="1:5" x14ac:dyDescent="0.35">
      <c r="A85" s="1">
        <v>43993</v>
      </c>
      <c r="B85" t="s">
        <v>102</v>
      </c>
      <c r="C85" t="s">
        <v>104</v>
      </c>
      <c r="D85">
        <v>969</v>
      </c>
      <c r="E85" t="s">
        <v>110</v>
      </c>
    </row>
    <row r="86" spans="1:5" x14ac:dyDescent="0.35">
      <c r="A86" s="1">
        <v>43993</v>
      </c>
      <c r="B86" t="s">
        <v>102</v>
      </c>
      <c r="C86" t="s">
        <v>18</v>
      </c>
      <c r="D86">
        <v>2415</v>
      </c>
      <c r="E86" t="s">
        <v>111</v>
      </c>
    </row>
    <row r="87" spans="1:5" x14ac:dyDescent="0.35">
      <c r="A87" s="1">
        <v>43993</v>
      </c>
      <c r="B87" t="s">
        <v>105</v>
      </c>
      <c r="C87" t="s">
        <v>103</v>
      </c>
      <c r="D87">
        <v>3519</v>
      </c>
      <c r="E87" t="s">
        <v>112</v>
      </c>
    </row>
    <row r="88" spans="1:5" x14ac:dyDescent="0.35">
      <c r="A88" s="1">
        <v>43993</v>
      </c>
      <c r="B88" t="s">
        <v>105</v>
      </c>
      <c r="C88" t="s">
        <v>104</v>
      </c>
      <c r="D88">
        <v>62</v>
      </c>
      <c r="E88" t="s">
        <v>113</v>
      </c>
    </row>
    <row r="89" spans="1:5" x14ac:dyDescent="0.35">
      <c r="A89" s="1">
        <v>43993</v>
      </c>
      <c r="B89" t="s">
        <v>105</v>
      </c>
      <c r="C89" t="s">
        <v>18</v>
      </c>
      <c r="D89">
        <v>3911</v>
      </c>
      <c r="E89" t="s">
        <v>114</v>
      </c>
    </row>
    <row r="90" spans="1:5" x14ac:dyDescent="0.35">
      <c r="A90" s="1">
        <v>43994</v>
      </c>
      <c r="B90" t="s">
        <v>99</v>
      </c>
      <c r="C90" t="s">
        <v>100</v>
      </c>
      <c r="D90">
        <v>3555</v>
      </c>
      <c r="E90" t="s">
        <v>107</v>
      </c>
    </row>
    <row r="91" spans="1:5" x14ac:dyDescent="0.35">
      <c r="A91" s="1">
        <v>43994</v>
      </c>
      <c r="B91" t="s">
        <v>99</v>
      </c>
      <c r="C91" t="s">
        <v>101</v>
      </c>
      <c r="D91">
        <v>3982</v>
      </c>
      <c r="E91" t="s">
        <v>108</v>
      </c>
    </row>
    <row r="92" spans="1:5" x14ac:dyDescent="0.35">
      <c r="A92" s="1">
        <v>43994</v>
      </c>
      <c r="B92" t="s">
        <v>102</v>
      </c>
      <c r="C92" t="s">
        <v>103</v>
      </c>
      <c r="D92">
        <v>4130</v>
      </c>
      <c r="E92" t="s">
        <v>109</v>
      </c>
    </row>
    <row r="93" spans="1:5" x14ac:dyDescent="0.35">
      <c r="A93" s="1">
        <v>43994</v>
      </c>
      <c r="B93" t="s">
        <v>102</v>
      </c>
      <c r="C93" t="s">
        <v>104</v>
      </c>
      <c r="D93">
        <v>978</v>
      </c>
      <c r="E93" t="s">
        <v>110</v>
      </c>
    </row>
    <row r="94" spans="1:5" x14ac:dyDescent="0.35">
      <c r="A94" s="1">
        <v>43994</v>
      </c>
      <c r="B94" t="s">
        <v>102</v>
      </c>
      <c r="C94" t="s">
        <v>18</v>
      </c>
      <c r="D94">
        <v>2430</v>
      </c>
      <c r="E94" t="s">
        <v>111</v>
      </c>
    </row>
    <row r="95" spans="1:5" x14ac:dyDescent="0.35">
      <c r="A95" s="1">
        <v>43994</v>
      </c>
      <c r="B95" t="s">
        <v>105</v>
      </c>
      <c r="C95" t="s">
        <v>103</v>
      </c>
      <c r="D95">
        <v>3540</v>
      </c>
      <c r="E95" t="s">
        <v>112</v>
      </c>
    </row>
    <row r="96" spans="1:5" x14ac:dyDescent="0.35">
      <c r="A96" s="1">
        <v>43994</v>
      </c>
      <c r="B96" t="s">
        <v>105</v>
      </c>
      <c r="C96" t="s">
        <v>104</v>
      </c>
      <c r="D96">
        <v>63</v>
      </c>
      <c r="E96" t="s">
        <v>113</v>
      </c>
    </row>
    <row r="97" spans="1:5" x14ac:dyDescent="0.35">
      <c r="A97" s="1">
        <v>43994</v>
      </c>
      <c r="B97" t="s">
        <v>105</v>
      </c>
      <c r="C97" t="s">
        <v>18</v>
      </c>
      <c r="D97">
        <v>3935</v>
      </c>
      <c r="E97" t="s">
        <v>114</v>
      </c>
    </row>
    <row r="98" spans="1:5" x14ac:dyDescent="0.35">
      <c r="A98" s="1">
        <v>43995</v>
      </c>
      <c r="B98" t="s">
        <v>99</v>
      </c>
      <c r="C98" t="s">
        <v>100</v>
      </c>
      <c r="D98">
        <v>3570</v>
      </c>
      <c r="E98" t="s">
        <v>107</v>
      </c>
    </row>
    <row r="99" spans="1:5" x14ac:dyDescent="0.35">
      <c r="A99" s="1">
        <v>43995</v>
      </c>
      <c r="B99" t="s">
        <v>99</v>
      </c>
      <c r="C99" t="s">
        <v>101</v>
      </c>
      <c r="D99">
        <v>4005</v>
      </c>
      <c r="E99" t="s">
        <v>108</v>
      </c>
    </row>
    <row r="100" spans="1:5" x14ac:dyDescent="0.35">
      <c r="A100" s="1">
        <v>43995</v>
      </c>
      <c r="B100" t="s">
        <v>102</v>
      </c>
      <c r="C100" t="s">
        <v>103</v>
      </c>
      <c r="D100">
        <v>4148</v>
      </c>
      <c r="E100" t="s">
        <v>109</v>
      </c>
    </row>
    <row r="101" spans="1:5" x14ac:dyDescent="0.35">
      <c r="A101" s="1">
        <v>43995</v>
      </c>
      <c r="B101" t="s">
        <v>102</v>
      </c>
      <c r="C101" t="s">
        <v>104</v>
      </c>
      <c r="D101">
        <v>981</v>
      </c>
      <c r="E101" t="s">
        <v>110</v>
      </c>
    </row>
    <row r="102" spans="1:5" x14ac:dyDescent="0.35">
      <c r="A102" s="1">
        <v>43995</v>
      </c>
      <c r="B102" t="s">
        <v>102</v>
      </c>
      <c r="C102" t="s">
        <v>18</v>
      </c>
      <c r="D102">
        <v>2447</v>
      </c>
      <c r="E102" t="s">
        <v>111</v>
      </c>
    </row>
    <row r="103" spans="1:5" x14ac:dyDescent="0.35">
      <c r="A103" s="1">
        <v>43995</v>
      </c>
      <c r="B103" t="s">
        <v>105</v>
      </c>
      <c r="C103" t="s">
        <v>103</v>
      </c>
      <c r="D103">
        <v>3565</v>
      </c>
      <c r="E103" t="s">
        <v>112</v>
      </c>
    </row>
    <row r="104" spans="1:5" x14ac:dyDescent="0.35">
      <c r="A104" s="1">
        <v>43995</v>
      </c>
      <c r="B104" t="s">
        <v>105</v>
      </c>
      <c r="C104" t="s">
        <v>104</v>
      </c>
      <c r="D104">
        <v>62</v>
      </c>
      <c r="E104" t="s">
        <v>113</v>
      </c>
    </row>
    <row r="105" spans="1:5" x14ac:dyDescent="0.35">
      <c r="A105" s="1">
        <v>43995</v>
      </c>
      <c r="B105" t="s">
        <v>105</v>
      </c>
      <c r="C105" t="s">
        <v>18</v>
      </c>
      <c r="D105">
        <v>3949</v>
      </c>
      <c r="E105" t="s">
        <v>114</v>
      </c>
    </row>
    <row r="106" spans="1:5" x14ac:dyDescent="0.35">
      <c r="A106" s="1">
        <v>43996</v>
      </c>
      <c r="B106" t="s">
        <v>99</v>
      </c>
      <c r="C106" t="s">
        <v>100</v>
      </c>
      <c r="D106">
        <v>3586</v>
      </c>
      <c r="E106" t="s">
        <v>107</v>
      </c>
    </row>
    <row r="107" spans="1:5" x14ac:dyDescent="0.35">
      <c r="A107" s="1">
        <v>43996</v>
      </c>
      <c r="B107" t="s">
        <v>99</v>
      </c>
      <c r="C107" t="s">
        <v>101</v>
      </c>
      <c r="D107">
        <v>4037</v>
      </c>
      <c r="E107" t="s">
        <v>108</v>
      </c>
    </row>
    <row r="108" spans="1:5" x14ac:dyDescent="0.35">
      <c r="A108" s="1">
        <v>43996</v>
      </c>
      <c r="B108" t="s">
        <v>102</v>
      </c>
      <c r="C108" t="s">
        <v>103</v>
      </c>
      <c r="D108">
        <v>4176</v>
      </c>
      <c r="E108" t="s">
        <v>109</v>
      </c>
    </row>
    <row r="109" spans="1:5" x14ac:dyDescent="0.35">
      <c r="A109" s="1">
        <v>43996</v>
      </c>
      <c r="B109" t="s">
        <v>102</v>
      </c>
      <c r="C109" t="s">
        <v>104</v>
      </c>
      <c r="D109">
        <v>986</v>
      </c>
      <c r="E109" t="s">
        <v>110</v>
      </c>
    </row>
    <row r="110" spans="1:5" x14ac:dyDescent="0.35">
      <c r="A110" s="1">
        <v>43996</v>
      </c>
      <c r="B110" t="s">
        <v>102</v>
      </c>
      <c r="C110" t="s">
        <v>18</v>
      </c>
      <c r="D110">
        <v>2462</v>
      </c>
      <c r="E110" t="s">
        <v>111</v>
      </c>
    </row>
    <row r="111" spans="1:5" x14ac:dyDescent="0.35">
      <c r="A111" s="1">
        <v>43996</v>
      </c>
      <c r="B111" t="s">
        <v>105</v>
      </c>
      <c r="C111" t="s">
        <v>103</v>
      </c>
      <c r="D111">
        <v>3598</v>
      </c>
      <c r="E111" t="s">
        <v>112</v>
      </c>
    </row>
    <row r="112" spans="1:5" x14ac:dyDescent="0.35">
      <c r="A112" s="1">
        <v>43996</v>
      </c>
      <c r="B112" t="s">
        <v>105</v>
      </c>
      <c r="C112" t="s">
        <v>104</v>
      </c>
      <c r="D112">
        <v>62</v>
      </c>
      <c r="E112" t="s">
        <v>113</v>
      </c>
    </row>
    <row r="113" spans="1:5" x14ac:dyDescent="0.35">
      <c r="A113" s="1">
        <v>43996</v>
      </c>
      <c r="B113" t="s">
        <v>105</v>
      </c>
      <c r="C113" t="s">
        <v>18</v>
      </c>
      <c r="D113">
        <v>3964</v>
      </c>
      <c r="E113" t="s">
        <v>114</v>
      </c>
    </row>
    <row r="114" spans="1:5" x14ac:dyDescent="0.35">
      <c r="A114" s="1">
        <v>43997</v>
      </c>
      <c r="B114" t="s">
        <v>99</v>
      </c>
      <c r="C114" t="s">
        <v>100</v>
      </c>
      <c r="D114">
        <v>3599</v>
      </c>
      <c r="E114" t="s">
        <v>107</v>
      </c>
    </row>
    <row r="115" spans="1:5" x14ac:dyDescent="0.35">
      <c r="A115" s="1">
        <v>43997</v>
      </c>
      <c r="B115" t="s">
        <v>99</v>
      </c>
      <c r="C115" t="s">
        <v>101</v>
      </c>
      <c r="D115">
        <v>4047</v>
      </c>
      <c r="E115" t="s">
        <v>108</v>
      </c>
    </row>
    <row r="116" spans="1:5" x14ac:dyDescent="0.35">
      <c r="A116" s="1">
        <v>43997</v>
      </c>
      <c r="B116" t="s">
        <v>102</v>
      </c>
      <c r="C116" t="s">
        <v>103</v>
      </c>
      <c r="D116">
        <v>4189</v>
      </c>
      <c r="E116" t="s">
        <v>109</v>
      </c>
    </row>
    <row r="117" spans="1:5" x14ac:dyDescent="0.35">
      <c r="A117" s="1">
        <v>43997</v>
      </c>
      <c r="B117" t="s">
        <v>102</v>
      </c>
      <c r="C117" t="s">
        <v>104</v>
      </c>
      <c r="D117">
        <v>987</v>
      </c>
      <c r="E117" t="s">
        <v>110</v>
      </c>
    </row>
    <row r="118" spans="1:5" x14ac:dyDescent="0.35">
      <c r="A118" s="1">
        <v>43997</v>
      </c>
      <c r="B118" t="s">
        <v>102</v>
      </c>
      <c r="C118" t="s">
        <v>18</v>
      </c>
      <c r="D118">
        <v>2471</v>
      </c>
      <c r="E118" t="s">
        <v>111</v>
      </c>
    </row>
    <row r="119" spans="1:5" x14ac:dyDescent="0.35">
      <c r="A119" s="1">
        <v>43997</v>
      </c>
      <c r="B119" t="s">
        <v>105</v>
      </c>
      <c r="C119" t="s">
        <v>103</v>
      </c>
      <c r="D119">
        <v>3603</v>
      </c>
      <c r="E119" t="s">
        <v>112</v>
      </c>
    </row>
    <row r="120" spans="1:5" x14ac:dyDescent="0.35">
      <c r="A120" s="1">
        <v>43997</v>
      </c>
      <c r="B120" t="s">
        <v>105</v>
      </c>
      <c r="C120" t="s">
        <v>104</v>
      </c>
      <c r="D120">
        <v>62</v>
      </c>
      <c r="E120" t="s">
        <v>113</v>
      </c>
    </row>
    <row r="121" spans="1:5" x14ac:dyDescent="0.35">
      <c r="A121" s="1">
        <v>43997</v>
      </c>
      <c r="B121" t="s">
        <v>105</v>
      </c>
      <c r="C121" t="s">
        <v>18</v>
      </c>
      <c r="D121">
        <v>3982</v>
      </c>
      <c r="E121" t="s">
        <v>114</v>
      </c>
    </row>
    <row r="122" spans="1:5" x14ac:dyDescent="0.35">
      <c r="A122" s="1">
        <v>43998</v>
      </c>
      <c r="B122" t="s">
        <v>99</v>
      </c>
      <c r="C122" t="s">
        <v>100</v>
      </c>
      <c r="D122">
        <v>3604</v>
      </c>
      <c r="E122" t="s">
        <v>107</v>
      </c>
    </row>
    <row r="123" spans="1:5" x14ac:dyDescent="0.35">
      <c r="A123" s="1">
        <v>43998</v>
      </c>
      <c r="B123" t="s">
        <v>99</v>
      </c>
      <c r="C123" t="s">
        <v>101</v>
      </c>
      <c r="D123">
        <v>4060</v>
      </c>
      <c r="E123" t="s">
        <v>108</v>
      </c>
    </row>
    <row r="124" spans="1:5" x14ac:dyDescent="0.35">
      <c r="A124" s="1">
        <v>43998</v>
      </c>
      <c r="B124" t="s">
        <v>102</v>
      </c>
      <c r="C124" t="s">
        <v>103</v>
      </c>
      <c r="D124">
        <v>4199</v>
      </c>
      <c r="E124" t="s">
        <v>109</v>
      </c>
    </row>
    <row r="125" spans="1:5" x14ac:dyDescent="0.35">
      <c r="A125" s="1">
        <v>43998</v>
      </c>
      <c r="B125" t="s">
        <v>102</v>
      </c>
      <c r="C125" t="s">
        <v>104</v>
      </c>
      <c r="D125">
        <v>999</v>
      </c>
      <c r="E125" t="s">
        <v>110</v>
      </c>
    </row>
    <row r="126" spans="1:5" x14ac:dyDescent="0.35">
      <c r="A126" s="1">
        <v>43998</v>
      </c>
      <c r="B126" t="s">
        <v>102</v>
      </c>
      <c r="C126" t="s">
        <v>18</v>
      </c>
      <c r="D126">
        <v>2467</v>
      </c>
      <c r="E126" t="s">
        <v>111</v>
      </c>
    </row>
    <row r="127" spans="1:5" x14ac:dyDescent="0.35">
      <c r="A127" s="1">
        <v>43998</v>
      </c>
      <c r="B127" t="s">
        <v>105</v>
      </c>
      <c r="C127" t="s">
        <v>103</v>
      </c>
      <c r="D127">
        <v>3616</v>
      </c>
      <c r="E127" t="s">
        <v>112</v>
      </c>
    </row>
    <row r="128" spans="1:5" x14ac:dyDescent="0.35">
      <c r="A128" s="1">
        <v>43998</v>
      </c>
      <c r="B128" t="s">
        <v>105</v>
      </c>
      <c r="C128" t="s">
        <v>104</v>
      </c>
      <c r="D128">
        <v>62</v>
      </c>
      <c r="E128" t="s">
        <v>113</v>
      </c>
    </row>
    <row r="129" spans="1:5" x14ac:dyDescent="0.35">
      <c r="A129" s="1">
        <v>43998</v>
      </c>
      <c r="B129" t="s">
        <v>105</v>
      </c>
      <c r="C129" t="s">
        <v>18</v>
      </c>
      <c r="D129">
        <v>3987</v>
      </c>
      <c r="E129" t="s">
        <v>114</v>
      </c>
    </row>
    <row r="130" spans="1:5" x14ac:dyDescent="0.35">
      <c r="A130" s="1">
        <v>43999</v>
      </c>
      <c r="B130" t="s">
        <v>99</v>
      </c>
      <c r="C130" t="s">
        <v>100</v>
      </c>
      <c r="D130">
        <v>3632</v>
      </c>
      <c r="E130" t="s">
        <v>107</v>
      </c>
    </row>
    <row r="131" spans="1:5" x14ac:dyDescent="0.35">
      <c r="A131" s="1">
        <v>43999</v>
      </c>
      <c r="B131" t="s">
        <v>99</v>
      </c>
      <c r="C131" t="s">
        <v>101</v>
      </c>
      <c r="D131">
        <v>4101</v>
      </c>
      <c r="E131" t="s">
        <v>108</v>
      </c>
    </row>
    <row r="132" spans="1:5" x14ac:dyDescent="0.35">
      <c r="A132" s="1">
        <v>43999</v>
      </c>
      <c r="B132" t="s">
        <v>102</v>
      </c>
      <c r="C132" t="s">
        <v>103</v>
      </c>
      <c r="D132">
        <v>4236</v>
      </c>
      <c r="E132" t="s">
        <v>109</v>
      </c>
    </row>
    <row r="133" spans="1:5" x14ac:dyDescent="0.35">
      <c r="A133" s="1">
        <v>43999</v>
      </c>
      <c r="B133" t="s">
        <v>102</v>
      </c>
      <c r="C133" t="s">
        <v>104</v>
      </c>
      <c r="D133">
        <v>1009</v>
      </c>
      <c r="E133" t="s">
        <v>110</v>
      </c>
    </row>
    <row r="134" spans="1:5" x14ac:dyDescent="0.35">
      <c r="A134" s="1">
        <v>43999</v>
      </c>
      <c r="B134" t="s">
        <v>102</v>
      </c>
      <c r="C134" t="s">
        <v>18</v>
      </c>
      <c r="D134">
        <v>2489</v>
      </c>
      <c r="E134" t="s">
        <v>111</v>
      </c>
    </row>
    <row r="135" spans="1:5" x14ac:dyDescent="0.35">
      <c r="A135" s="1">
        <v>43999</v>
      </c>
      <c r="B135" t="s">
        <v>105</v>
      </c>
      <c r="C135" t="s">
        <v>103</v>
      </c>
      <c r="D135">
        <v>3643</v>
      </c>
      <c r="E135" t="s">
        <v>112</v>
      </c>
    </row>
    <row r="136" spans="1:5" x14ac:dyDescent="0.35">
      <c r="A136" s="1">
        <v>43999</v>
      </c>
      <c r="B136" t="s">
        <v>105</v>
      </c>
      <c r="C136" t="s">
        <v>104</v>
      </c>
      <c r="D136">
        <v>65</v>
      </c>
      <c r="E136" t="s">
        <v>113</v>
      </c>
    </row>
    <row r="137" spans="1:5" x14ac:dyDescent="0.35">
      <c r="A137" s="1">
        <v>43999</v>
      </c>
      <c r="B137" t="s">
        <v>105</v>
      </c>
      <c r="C137" t="s">
        <v>18</v>
      </c>
      <c r="D137">
        <v>4026</v>
      </c>
      <c r="E137" t="s">
        <v>114</v>
      </c>
    </row>
    <row r="138" spans="1:5" x14ac:dyDescent="0.35">
      <c r="A138" s="1">
        <v>44000</v>
      </c>
      <c r="B138" t="s">
        <v>99</v>
      </c>
      <c r="C138" t="s">
        <v>100</v>
      </c>
      <c r="D138">
        <v>3649</v>
      </c>
      <c r="E138" t="s">
        <v>107</v>
      </c>
    </row>
    <row r="139" spans="1:5" x14ac:dyDescent="0.35">
      <c r="A139" s="1">
        <v>44000</v>
      </c>
      <c r="B139" t="s">
        <v>99</v>
      </c>
      <c r="C139" t="s">
        <v>101</v>
      </c>
      <c r="D139">
        <v>4120</v>
      </c>
      <c r="E139" t="s">
        <v>108</v>
      </c>
    </row>
    <row r="140" spans="1:5" x14ac:dyDescent="0.35">
      <c r="A140" s="1">
        <v>44000</v>
      </c>
      <c r="B140" t="s">
        <v>102</v>
      </c>
      <c r="C140" t="s">
        <v>103</v>
      </c>
      <c r="D140">
        <v>4252</v>
      </c>
      <c r="E140" t="s">
        <v>109</v>
      </c>
    </row>
    <row r="141" spans="1:5" x14ac:dyDescent="0.35">
      <c r="A141" s="1">
        <v>44000</v>
      </c>
      <c r="B141" t="s">
        <v>102</v>
      </c>
      <c r="C141" t="s">
        <v>104</v>
      </c>
      <c r="D141">
        <v>1026</v>
      </c>
      <c r="E141" t="s">
        <v>110</v>
      </c>
    </row>
    <row r="142" spans="1:5" x14ac:dyDescent="0.35">
      <c r="A142" s="1">
        <v>44000</v>
      </c>
      <c r="B142" t="s">
        <v>102</v>
      </c>
      <c r="C142" t="s">
        <v>18</v>
      </c>
      <c r="D142">
        <v>2492</v>
      </c>
      <c r="E142" t="s">
        <v>111</v>
      </c>
    </row>
    <row r="143" spans="1:5" x14ac:dyDescent="0.35">
      <c r="A143" s="1">
        <v>44000</v>
      </c>
      <c r="B143" t="s">
        <v>105</v>
      </c>
      <c r="C143" t="s">
        <v>103</v>
      </c>
      <c r="D143">
        <v>3675</v>
      </c>
      <c r="E143" t="s">
        <v>112</v>
      </c>
    </row>
    <row r="144" spans="1:5" x14ac:dyDescent="0.35">
      <c r="A144" s="1">
        <v>44000</v>
      </c>
      <c r="B144" t="s">
        <v>105</v>
      </c>
      <c r="C144" t="s">
        <v>104</v>
      </c>
      <c r="D144">
        <v>66</v>
      </c>
      <c r="E144" t="s">
        <v>113</v>
      </c>
    </row>
    <row r="145" spans="1:5" x14ac:dyDescent="0.35">
      <c r="A145" s="1">
        <v>44000</v>
      </c>
      <c r="B145" t="s">
        <v>105</v>
      </c>
      <c r="C145" t="s">
        <v>18</v>
      </c>
      <c r="D145">
        <v>4029</v>
      </c>
      <c r="E145" t="s">
        <v>114</v>
      </c>
    </row>
    <row r="146" spans="1:5" x14ac:dyDescent="0.35">
      <c r="A146" s="1">
        <v>44001</v>
      </c>
      <c r="B146" t="s">
        <v>99</v>
      </c>
      <c r="C146" t="s">
        <v>100</v>
      </c>
      <c r="D146">
        <v>3662</v>
      </c>
      <c r="E146" t="s">
        <v>107</v>
      </c>
    </row>
    <row r="147" spans="1:5" x14ac:dyDescent="0.35">
      <c r="A147" s="1">
        <v>44001</v>
      </c>
      <c r="B147" t="s">
        <v>99</v>
      </c>
      <c r="C147" t="s">
        <v>101</v>
      </c>
      <c r="D147">
        <v>4137</v>
      </c>
      <c r="E147" t="s">
        <v>108</v>
      </c>
    </row>
    <row r="148" spans="1:5" x14ac:dyDescent="0.35">
      <c r="A148" s="1">
        <v>44001</v>
      </c>
      <c r="B148" t="s">
        <v>102</v>
      </c>
      <c r="C148" t="s">
        <v>103</v>
      </c>
      <c r="D148">
        <v>4267</v>
      </c>
      <c r="E148" t="s">
        <v>109</v>
      </c>
    </row>
    <row r="149" spans="1:5" x14ac:dyDescent="0.35">
      <c r="A149" s="1">
        <v>44001</v>
      </c>
      <c r="B149" t="s">
        <v>102</v>
      </c>
      <c r="C149" t="s">
        <v>104</v>
      </c>
      <c r="D149">
        <v>1028</v>
      </c>
      <c r="E149" t="s">
        <v>110</v>
      </c>
    </row>
    <row r="150" spans="1:5" x14ac:dyDescent="0.35">
      <c r="A150" s="1">
        <v>44001</v>
      </c>
      <c r="B150" t="s">
        <v>102</v>
      </c>
      <c r="C150" t="s">
        <v>18</v>
      </c>
      <c r="D150">
        <v>2505</v>
      </c>
      <c r="E150" t="s">
        <v>111</v>
      </c>
    </row>
    <row r="151" spans="1:5" x14ac:dyDescent="0.35">
      <c r="A151" s="1">
        <v>44001</v>
      </c>
      <c r="B151" t="s">
        <v>105</v>
      </c>
      <c r="C151" t="s">
        <v>103</v>
      </c>
      <c r="D151">
        <v>3687</v>
      </c>
      <c r="E151" t="s">
        <v>112</v>
      </c>
    </row>
    <row r="152" spans="1:5" x14ac:dyDescent="0.35">
      <c r="A152" s="1">
        <v>44001</v>
      </c>
      <c r="B152" t="s">
        <v>105</v>
      </c>
      <c r="C152" t="s">
        <v>104</v>
      </c>
      <c r="D152">
        <v>66</v>
      </c>
      <c r="E152" t="s">
        <v>113</v>
      </c>
    </row>
    <row r="153" spans="1:5" x14ac:dyDescent="0.35">
      <c r="A153" s="1">
        <v>44001</v>
      </c>
      <c r="B153" t="s">
        <v>105</v>
      </c>
      <c r="C153" t="s">
        <v>18</v>
      </c>
      <c r="D153">
        <v>4047</v>
      </c>
      <c r="E153" t="s">
        <v>114</v>
      </c>
    </row>
    <row r="154" spans="1:5" x14ac:dyDescent="0.35">
      <c r="A154" s="1">
        <v>44002</v>
      </c>
      <c r="B154" t="s">
        <v>99</v>
      </c>
      <c r="C154" t="s">
        <v>100</v>
      </c>
      <c r="D154">
        <v>3676</v>
      </c>
      <c r="E154" t="s">
        <v>107</v>
      </c>
    </row>
    <row r="155" spans="1:5" x14ac:dyDescent="0.35">
      <c r="A155" s="1">
        <v>44002</v>
      </c>
      <c r="B155" t="s">
        <v>99</v>
      </c>
      <c r="C155" t="s">
        <v>101</v>
      </c>
      <c r="D155">
        <v>4151</v>
      </c>
      <c r="E155" t="s">
        <v>108</v>
      </c>
    </row>
    <row r="156" spans="1:5" x14ac:dyDescent="0.35">
      <c r="A156" s="1">
        <v>44002</v>
      </c>
      <c r="B156" t="s">
        <v>102</v>
      </c>
      <c r="C156" t="s">
        <v>103</v>
      </c>
      <c r="D156">
        <v>4284</v>
      </c>
      <c r="E156" t="s">
        <v>109</v>
      </c>
    </row>
    <row r="157" spans="1:5" x14ac:dyDescent="0.35">
      <c r="A157" s="1">
        <v>44002</v>
      </c>
      <c r="B157" t="s">
        <v>102</v>
      </c>
      <c r="C157" t="s">
        <v>104</v>
      </c>
      <c r="D157">
        <v>1033</v>
      </c>
      <c r="E157" t="s">
        <v>110</v>
      </c>
    </row>
    <row r="158" spans="1:5" x14ac:dyDescent="0.35">
      <c r="A158" s="1">
        <v>44002</v>
      </c>
      <c r="B158" t="s">
        <v>102</v>
      </c>
      <c r="C158" t="s">
        <v>18</v>
      </c>
      <c r="D158">
        <v>2511</v>
      </c>
      <c r="E158" t="s">
        <v>111</v>
      </c>
    </row>
    <row r="159" spans="1:5" x14ac:dyDescent="0.35">
      <c r="A159" s="1">
        <v>44002</v>
      </c>
      <c r="B159" t="s">
        <v>105</v>
      </c>
      <c r="C159" t="s">
        <v>103</v>
      </c>
      <c r="D159">
        <v>3705</v>
      </c>
      <c r="E159" t="s">
        <v>112</v>
      </c>
    </row>
    <row r="160" spans="1:5" x14ac:dyDescent="0.35">
      <c r="A160" s="1">
        <v>44002</v>
      </c>
      <c r="B160" t="s">
        <v>105</v>
      </c>
      <c r="C160" t="s">
        <v>104</v>
      </c>
      <c r="D160">
        <v>66</v>
      </c>
      <c r="E160" t="s">
        <v>113</v>
      </c>
    </row>
    <row r="161" spans="1:5" x14ac:dyDescent="0.35">
      <c r="A161" s="1">
        <v>44002</v>
      </c>
      <c r="B161" t="s">
        <v>105</v>
      </c>
      <c r="C161" t="s">
        <v>18</v>
      </c>
      <c r="D161">
        <v>4057</v>
      </c>
      <c r="E161" t="s">
        <v>114</v>
      </c>
    </row>
    <row r="162" spans="1:5" x14ac:dyDescent="0.35">
      <c r="A162" s="1">
        <v>44003</v>
      </c>
      <c r="B162" t="s">
        <v>99</v>
      </c>
      <c r="C162" t="s">
        <v>100</v>
      </c>
      <c r="D162">
        <v>3687</v>
      </c>
      <c r="E162" t="s">
        <v>107</v>
      </c>
    </row>
    <row r="163" spans="1:5" x14ac:dyDescent="0.35">
      <c r="A163" s="1">
        <v>44003</v>
      </c>
      <c r="B163" t="s">
        <v>99</v>
      </c>
      <c r="C163" t="s">
        <v>101</v>
      </c>
      <c r="D163">
        <v>4170</v>
      </c>
      <c r="E163" t="s">
        <v>108</v>
      </c>
    </row>
    <row r="164" spans="1:5" x14ac:dyDescent="0.35">
      <c r="A164" s="1">
        <v>44003</v>
      </c>
      <c r="B164" t="s">
        <v>102</v>
      </c>
      <c r="C164" t="s">
        <v>103</v>
      </c>
      <c r="D164">
        <v>4295</v>
      </c>
      <c r="E164" t="s">
        <v>109</v>
      </c>
    </row>
    <row r="165" spans="1:5" x14ac:dyDescent="0.35">
      <c r="A165" s="1">
        <v>44003</v>
      </c>
      <c r="B165" t="s">
        <v>102</v>
      </c>
      <c r="C165" t="s">
        <v>104</v>
      </c>
      <c r="D165">
        <v>1040</v>
      </c>
      <c r="E165" t="s">
        <v>110</v>
      </c>
    </row>
    <row r="166" spans="1:5" x14ac:dyDescent="0.35">
      <c r="A166" s="1">
        <v>44003</v>
      </c>
      <c r="B166" t="s">
        <v>102</v>
      </c>
      <c r="C166" t="s">
        <v>18</v>
      </c>
      <c r="D166">
        <v>2523</v>
      </c>
      <c r="E166" t="s">
        <v>111</v>
      </c>
    </row>
    <row r="167" spans="1:5" x14ac:dyDescent="0.35">
      <c r="A167" s="1">
        <v>44003</v>
      </c>
      <c r="B167" t="s">
        <v>105</v>
      </c>
      <c r="C167" t="s">
        <v>103</v>
      </c>
      <c r="D167">
        <v>3716</v>
      </c>
      <c r="E167" t="s">
        <v>112</v>
      </c>
    </row>
    <row r="168" spans="1:5" x14ac:dyDescent="0.35">
      <c r="A168" s="1">
        <v>44003</v>
      </c>
      <c r="B168" t="s">
        <v>105</v>
      </c>
      <c r="C168" t="s">
        <v>104</v>
      </c>
      <c r="D168">
        <v>66</v>
      </c>
      <c r="E168" t="s">
        <v>113</v>
      </c>
    </row>
    <row r="169" spans="1:5" x14ac:dyDescent="0.35">
      <c r="A169" s="1">
        <v>44003</v>
      </c>
      <c r="B169" t="s">
        <v>105</v>
      </c>
      <c r="C169" t="s">
        <v>18</v>
      </c>
      <c r="D169">
        <v>4076</v>
      </c>
      <c r="E169" t="s">
        <v>114</v>
      </c>
    </row>
    <row r="170" spans="1:5" x14ac:dyDescent="0.35">
      <c r="A170" s="1">
        <v>44004</v>
      </c>
      <c r="B170" t="s">
        <v>99</v>
      </c>
      <c r="C170" t="s">
        <v>100</v>
      </c>
      <c r="D170">
        <v>3695</v>
      </c>
      <c r="E170" t="s">
        <v>107</v>
      </c>
    </row>
    <row r="171" spans="1:5" x14ac:dyDescent="0.35">
      <c r="A171" s="1">
        <v>44004</v>
      </c>
      <c r="B171" t="s">
        <v>99</v>
      </c>
      <c r="C171" t="s">
        <v>101</v>
      </c>
      <c r="D171">
        <v>4178</v>
      </c>
      <c r="E171" t="s">
        <v>108</v>
      </c>
    </row>
    <row r="172" spans="1:5" x14ac:dyDescent="0.35">
      <c r="A172" s="1">
        <v>44004</v>
      </c>
      <c r="B172" t="s">
        <v>102</v>
      </c>
      <c r="C172" t="s">
        <v>103</v>
      </c>
      <c r="D172">
        <v>4302</v>
      </c>
      <c r="E172" t="s">
        <v>109</v>
      </c>
    </row>
    <row r="173" spans="1:5" x14ac:dyDescent="0.35">
      <c r="A173" s="1">
        <v>44004</v>
      </c>
      <c r="B173" t="s">
        <v>102</v>
      </c>
      <c r="C173" t="s">
        <v>104</v>
      </c>
      <c r="D173">
        <v>1041</v>
      </c>
      <c r="E173" t="s">
        <v>110</v>
      </c>
    </row>
    <row r="174" spans="1:5" x14ac:dyDescent="0.35">
      <c r="A174" s="1">
        <v>44004</v>
      </c>
      <c r="B174" t="s">
        <v>102</v>
      </c>
      <c r="C174" t="s">
        <v>18</v>
      </c>
      <c r="D174">
        <v>2531</v>
      </c>
      <c r="E174" t="s">
        <v>111</v>
      </c>
    </row>
    <row r="175" spans="1:5" x14ac:dyDescent="0.35">
      <c r="A175" s="1">
        <v>44004</v>
      </c>
      <c r="B175" t="s">
        <v>105</v>
      </c>
      <c r="C175" t="s">
        <v>103</v>
      </c>
      <c r="D175">
        <v>3722</v>
      </c>
      <c r="E175" t="s">
        <v>112</v>
      </c>
    </row>
    <row r="176" spans="1:5" x14ac:dyDescent="0.35">
      <c r="A176" s="1">
        <v>44004</v>
      </c>
      <c r="B176" t="s">
        <v>105</v>
      </c>
      <c r="C176" t="s">
        <v>104</v>
      </c>
      <c r="D176">
        <v>66</v>
      </c>
      <c r="E176" t="s">
        <v>113</v>
      </c>
    </row>
    <row r="177" spans="1:5" x14ac:dyDescent="0.35">
      <c r="A177" s="1">
        <v>44004</v>
      </c>
      <c r="B177" t="s">
        <v>105</v>
      </c>
      <c r="C177" t="s">
        <v>18</v>
      </c>
      <c r="D177">
        <v>4086</v>
      </c>
      <c r="E177" t="s">
        <v>114</v>
      </c>
    </row>
    <row r="178" spans="1:5" x14ac:dyDescent="0.35">
      <c r="A178" s="1">
        <v>44005</v>
      </c>
      <c r="B178" t="s">
        <v>99</v>
      </c>
      <c r="C178" t="s">
        <v>100</v>
      </c>
      <c r="D178">
        <v>3699</v>
      </c>
      <c r="E178" t="s">
        <v>107</v>
      </c>
    </row>
    <row r="179" spans="1:5" x14ac:dyDescent="0.35">
      <c r="A179" s="1">
        <v>44005</v>
      </c>
      <c r="B179" t="s">
        <v>99</v>
      </c>
      <c r="C179" t="s">
        <v>101</v>
      </c>
      <c r="D179">
        <v>4190</v>
      </c>
      <c r="E179" t="s">
        <v>108</v>
      </c>
    </row>
    <row r="180" spans="1:5" x14ac:dyDescent="0.35">
      <c r="A180" s="1">
        <v>44005</v>
      </c>
      <c r="B180" t="s">
        <v>102</v>
      </c>
      <c r="C180" t="s">
        <v>103</v>
      </c>
      <c r="D180">
        <v>4318</v>
      </c>
      <c r="E180" t="s">
        <v>109</v>
      </c>
    </row>
    <row r="181" spans="1:5" x14ac:dyDescent="0.35">
      <c r="A181" s="1">
        <v>44005</v>
      </c>
      <c r="B181" t="s">
        <v>102</v>
      </c>
      <c r="C181" t="s">
        <v>104</v>
      </c>
      <c r="D181">
        <v>1048</v>
      </c>
      <c r="E181" t="s">
        <v>110</v>
      </c>
    </row>
    <row r="182" spans="1:5" x14ac:dyDescent="0.35">
      <c r="A182" s="1">
        <v>44005</v>
      </c>
      <c r="B182" t="s">
        <v>102</v>
      </c>
      <c r="C182" t="s">
        <v>18</v>
      </c>
      <c r="D182">
        <v>2524</v>
      </c>
      <c r="E182" t="s">
        <v>111</v>
      </c>
    </row>
    <row r="183" spans="1:5" x14ac:dyDescent="0.35">
      <c r="A183" s="1">
        <v>44005</v>
      </c>
      <c r="B183" t="s">
        <v>105</v>
      </c>
      <c r="C183" t="s">
        <v>103</v>
      </c>
      <c r="D183">
        <v>3742</v>
      </c>
      <c r="E183" t="s">
        <v>112</v>
      </c>
    </row>
    <row r="184" spans="1:5" x14ac:dyDescent="0.35">
      <c r="A184" s="1">
        <v>44005</v>
      </c>
      <c r="B184" t="s">
        <v>105</v>
      </c>
      <c r="C184" t="s">
        <v>104</v>
      </c>
      <c r="D184">
        <v>66</v>
      </c>
      <c r="E184" t="s">
        <v>113</v>
      </c>
    </row>
    <row r="185" spans="1:5" x14ac:dyDescent="0.35">
      <c r="A185" s="1">
        <v>44005</v>
      </c>
      <c r="B185" t="s">
        <v>105</v>
      </c>
      <c r="C185" t="s">
        <v>18</v>
      </c>
      <c r="D185">
        <v>4082</v>
      </c>
      <c r="E185" t="s">
        <v>114</v>
      </c>
    </row>
    <row r="186" spans="1:5" x14ac:dyDescent="0.35">
      <c r="A186" s="1">
        <v>44006</v>
      </c>
      <c r="B186" t="s">
        <v>99</v>
      </c>
      <c r="C186" t="s">
        <v>100</v>
      </c>
      <c r="D186">
        <v>3712</v>
      </c>
      <c r="E186" t="s">
        <v>107</v>
      </c>
    </row>
    <row r="187" spans="1:5" x14ac:dyDescent="0.35">
      <c r="A187" s="1">
        <v>44006</v>
      </c>
      <c r="B187" t="s">
        <v>99</v>
      </c>
      <c r="C187" t="s">
        <v>101</v>
      </c>
      <c r="D187">
        <v>4225</v>
      </c>
      <c r="E187" t="s">
        <v>108</v>
      </c>
    </row>
    <row r="188" spans="1:5" x14ac:dyDescent="0.35">
      <c r="A188" s="1">
        <v>44006</v>
      </c>
      <c r="B188" t="s">
        <v>102</v>
      </c>
      <c r="C188" t="s">
        <v>103</v>
      </c>
      <c r="D188">
        <v>4342</v>
      </c>
      <c r="E188" t="s">
        <v>109</v>
      </c>
    </row>
    <row r="189" spans="1:5" x14ac:dyDescent="0.35">
      <c r="A189" s="1">
        <v>44006</v>
      </c>
      <c r="B189" t="s">
        <v>102</v>
      </c>
      <c r="C189" t="s">
        <v>104</v>
      </c>
      <c r="D189">
        <v>1053</v>
      </c>
      <c r="E189" t="s">
        <v>110</v>
      </c>
    </row>
    <row r="190" spans="1:5" x14ac:dyDescent="0.35">
      <c r="A190" s="1">
        <v>44006</v>
      </c>
      <c r="B190" t="s">
        <v>102</v>
      </c>
      <c r="C190" t="s">
        <v>18</v>
      </c>
      <c r="D190">
        <v>2543</v>
      </c>
      <c r="E190" t="s">
        <v>111</v>
      </c>
    </row>
    <row r="191" spans="1:5" x14ac:dyDescent="0.35">
      <c r="A191" s="1">
        <v>44006</v>
      </c>
      <c r="B191" t="s">
        <v>105</v>
      </c>
      <c r="C191" t="s">
        <v>103</v>
      </c>
      <c r="D191">
        <v>3769</v>
      </c>
      <c r="E191" t="s">
        <v>112</v>
      </c>
    </row>
    <row r="192" spans="1:5" x14ac:dyDescent="0.35">
      <c r="A192" s="1">
        <v>44006</v>
      </c>
      <c r="B192" t="s">
        <v>105</v>
      </c>
      <c r="C192" t="s">
        <v>104</v>
      </c>
      <c r="D192">
        <v>66</v>
      </c>
      <c r="E192" t="s">
        <v>113</v>
      </c>
    </row>
    <row r="193" spans="1:5" x14ac:dyDescent="0.35">
      <c r="A193" s="1">
        <v>44006</v>
      </c>
      <c r="B193" t="s">
        <v>105</v>
      </c>
      <c r="C193" t="s">
        <v>18</v>
      </c>
      <c r="D193">
        <v>4103</v>
      </c>
      <c r="E193" t="s">
        <v>114</v>
      </c>
    </row>
    <row r="194" spans="1:5" x14ac:dyDescent="0.35">
      <c r="A194" s="1">
        <v>44007</v>
      </c>
      <c r="B194" t="s">
        <v>99</v>
      </c>
      <c r="C194" t="s">
        <v>100</v>
      </c>
      <c r="D194">
        <v>3720</v>
      </c>
      <c r="E194" t="s">
        <v>107</v>
      </c>
    </row>
    <row r="195" spans="1:5" x14ac:dyDescent="0.35">
      <c r="A195" s="1">
        <v>44007</v>
      </c>
      <c r="B195" t="s">
        <v>99</v>
      </c>
      <c r="C195" t="s">
        <v>101</v>
      </c>
      <c r="D195">
        <v>4242</v>
      </c>
      <c r="E195" t="s">
        <v>108</v>
      </c>
    </row>
    <row r="196" spans="1:5" x14ac:dyDescent="0.35">
      <c r="A196" s="1">
        <v>44007</v>
      </c>
      <c r="B196" t="s">
        <v>102</v>
      </c>
      <c r="C196" t="s">
        <v>103</v>
      </c>
      <c r="D196">
        <v>4354</v>
      </c>
      <c r="E196" t="s">
        <v>109</v>
      </c>
    </row>
    <row r="197" spans="1:5" x14ac:dyDescent="0.35">
      <c r="A197" s="1">
        <v>44007</v>
      </c>
      <c r="B197" t="s">
        <v>102</v>
      </c>
      <c r="C197" t="s">
        <v>104</v>
      </c>
      <c r="D197">
        <v>1070</v>
      </c>
      <c r="E197" t="s">
        <v>110</v>
      </c>
    </row>
    <row r="198" spans="1:5" x14ac:dyDescent="0.35">
      <c r="A198" s="1">
        <v>44007</v>
      </c>
      <c r="B198" t="s">
        <v>102</v>
      </c>
      <c r="C198" t="s">
        <v>18</v>
      </c>
      <c r="D198">
        <v>2539</v>
      </c>
      <c r="E198" t="s">
        <v>111</v>
      </c>
    </row>
    <row r="199" spans="1:5" x14ac:dyDescent="0.35">
      <c r="A199" s="1">
        <v>44007</v>
      </c>
      <c r="B199" t="s">
        <v>105</v>
      </c>
      <c r="C199" t="s">
        <v>103</v>
      </c>
      <c r="D199">
        <v>3813</v>
      </c>
      <c r="E199" t="s">
        <v>112</v>
      </c>
    </row>
    <row r="200" spans="1:5" x14ac:dyDescent="0.35">
      <c r="A200" s="1">
        <v>44007</v>
      </c>
      <c r="B200" t="s">
        <v>105</v>
      </c>
      <c r="C200" t="s">
        <v>104</v>
      </c>
      <c r="D200">
        <v>67</v>
      </c>
      <c r="E200" t="s">
        <v>113</v>
      </c>
    </row>
    <row r="201" spans="1:5" x14ac:dyDescent="0.35">
      <c r="A201" s="1">
        <v>44007</v>
      </c>
      <c r="B201" t="s">
        <v>105</v>
      </c>
      <c r="C201" t="s">
        <v>18</v>
      </c>
      <c r="D201">
        <v>4083</v>
      </c>
      <c r="E201" t="s">
        <v>114</v>
      </c>
    </row>
    <row r="202" spans="1:5" x14ac:dyDescent="0.35">
      <c r="A202" s="1">
        <v>44008</v>
      </c>
      <c r="B202" t="s">
        <v>99</v>
      </c>
      <c r="C202" t="s">
        <v>100</v>
      </c>
      <c r="D202">
        <v>3742</v>
      </c>
      <c r="E202" t="s">
        <v>107</v>
      </c>
    </row>
    <row r="203" spans="1:5" x14ac:dyDescent="0.35">
      <c r="A203" s="1">
        <v>44008</v>
      </c>
      <c r="B203" t="s">
        <v>99</v>
      </c>
      <c r="C203" t="s">
        <v>101</v>
      </c>
      <c r="D203">
        <v>4269</v>
      </c>
      <c r="E203" t="s">
        <v>108</v>
      </c>
    </row>
    <row r="204" spans="1:5" x14ac:dyDescent="0.35">
      <c r="A204" s="1">
        <v>44008</v>
      </c>
      <c r="B204" t="s">
        <v>102</v>
      </c>
      <c r="C204" t="s">
        <v>103</v>
      </c>
      <c r="D204">
        <v>4370</v>
      </c>
      <c r="E204" t="s">
        <v>109</v>
      </c>
    </row>
    <row r="205" spans="1:5" x14ac:dyDescent="0.35">
      <c r="A205" s="1">
        <v>44008</v>
      </c>
      <c r="B205" t="s">
        <v>102</v>
      </c>
      <c r="C205" t="s">
        <v>104</v>
      </c>
      <c r="D205">
        <v>1083</v>
      </c>
      <c r="E205" t="s">
        <v>110</v>
      </c>
    </row>
    <row r="206" spans="1:5" x14ac:dyDescent="0.35">
      <c r="A206" s="1">
        <v>44008</v>
      </c>
      <c r="B206" t="s">
        <v>102</v>
      </c>
      <c r="C206" t="s">
        <v>18</v>
      </c>
      <c r="D206">
        <v>2560</v>
      </c>
      <c r="E206" t="s">
        <v>111</v>
      </c>
    </row>
    <row r="207" spans="1:5" x14ac:dyDescent="0.35">
      <c r="A207" s="1">
        <v>44008</v>
      </c>
      <c r="B207" t="s">
        <v>105</v>
      </c>
      <c r="C207" t="s">
        <v>103</v>
      </c>
      <c r="D207">
        <v>3834</v>
      </c>
      <c r="E207" t="s">
        <v>112</v>
      </c>
    </row>
    <row r="208" spans="1:5" x14ac:dyDescent="0.35">
      <c r="A208" s="1">
        <v>44008</v>
      </c>
      <c r="B208" t="s">
        <v>105</v>
      </c>
      <c r="C208" t="s">
        <v>104</v>
      </c>
      <c r="D208">
        <v>68</v>
      </c>
      <c r="E208" t="s">
        <v>113</v>
      </c>
    </row>
    <row r="209" spans="1:5" x14ac:dyDescent="0.35">
      <c r="A209" s="1">
        <v>44008</v>
      </c>
      <c r="B209" t="s">
        <v>105</v>
      </c>
      <c r="C209" t="s">
        <v>18</v>
      </c>
      <c r="D209">
        <v>4111</v>
      </c>
      <c r="E209" t="s">
        <v>114</v>
      </c>
    </row>
    <row r="210" spans="1:5" x14ac:dyDescent="0.35">
      <c r="A210" s="1">
        <v>44009</v>
      </c>
      <c r="B210" t="s">
        <v>99</v>
      </c>
      <c r="C210" t="s">
        <v>100</v>
      </c>
      <c r="D210">
        <v>3750</v>
      </c>
      <c r="E210" t="s">
        <v>107</v>
      </c>
    </row>
    <row r="211" spans="1:5" x14ac:dyDescent="0.35">
      <c r="A211" s="1">
        <v>44009</v>
      </c>
      <c r="B211" t="s">
        <v>99</v>
      </c>
      <c r="C211" t="s">
        <v>101</v>
      </c>
      <c r="D211">
        <v>4290</v>
      </c>
      <c r="E211" t="s">
        <v>108</v>
      </c>
    </row>
    <row r="212" spans="1:5" x14ac:dyDescent="0.35">
      <c r="A212" s="1">
        <v>44009</v>
      </c>
      <c r="B212" t="s">
        <v>102</v>
      </c>
      <c r="C212" t="s">
        <v>103</v>
      </c>
      <c r="D212">
        <v>4383</v>
      </c>
      <c r="E212" t="s">
        <v>109</v>
      </c>
    </row>
    <row r="213" spans="1:5" x14ac:dyDescent="0.35">
      <c r="A213" s="1">
        <v>44009</v>
      </c>
      <c r="B213" t="s">
        <v>102</v>
      </c>
      <c r="C213" t="s">
        <v>104</v>
      </c>
      <c r="D213">
        <v>1085</v>
      </c>
      <c r="E213" t="s">
        <v>110</v>
      </c>
    </row>
    <row r="214" spans="1:5" x14ac:dyDescent="0.35">
      <c r="A214" s="1">
        <v>44009</v>
      </c>
      <c r="B214" t="s">
        <v>102</v>
      </c>
      <c r="C214" t="s">
        <v>18</v>
      </c>
      <c r="D214">
        <v>2573</v>
      </c>
      <c r="E214" t="s">
        <v>111</v>
      </c>
    </row>
    <row r="215" spans="1:5" x14ac:dyDescent="0.35">
      <c r="A215" s="1">
        <v>44009</v>
      </c>
      <c r="B215" t="s">
        <v>105</v>
      </c>
      <c r="C215" t="s">
        <v>103</v>
      </c>
      <c r="D215">
        <v>3857</v>
      </c>
      <c r="E215" t="s">
        <v>112</v>
      </c>
    </row>
    <row r="216" spans="1:5" x14ac:dyDescent="0.35">
      <c r="A216" s="1">
        <v>44009</v>
      </c>
      <c r="B216" t="s">
        <v>105</v>
      </c>
      <c r="C216" t="s">
        <v>104</v>
      </c>
      <c r="D216">
        <v>68</v>
      </c>
      <c r="E216" t="s">
        <v>113</v>
      </c>
    </row>
    <row r="217" spans="1:5" x14ac:dyDescent="0.35">
      <c r="A217" s="1">
        <v>44009</v>
      </c>
      <c r="B217" t="s">
        <v>105</v>
      </c>
      <c r="C217" t="s">
        <v>18</v>
      </c>
      <c r="D217">
        <v>4116</v>
      </c>
      <c r="E217" t="s">
        <v>114</v>
      </c>
    </row>
    <row r="218" spans="1:5" x14ac:dyDescent="0.35">
      <c r="A218" s="1">
        <v>44010</v>
      </c>
      <c r="B218" t="s">
        <v>99</v>
      </c>
      <c r="C218" t="s">
        <v>100</v>
      </c>
      <c r="D218">
        <v>3760</v>
      </c>
      <c r="E218" t="s">
        <v>107</v>
      </c>
    </row>
    <row r="219" spans="1:5" x14ac:dyDescent="0.35">
      <c r="A219" s="1">
        <v>44010</v>
      </c>
      <c r="B219" t="s">
        <v>99</v>
      </c>
      <c r="C219" t="s">
        <v>101</v>
      </c>
      <c r="D219">
        <v>4299</v>
      </c>
      <c r="E219" t="s">
        <v>108</v>
      </c>
    </row>
    <row r="220" spans="1:5" x14ac:dyDescent="0.35">
      <c r="A220" s="1">
        <v>44010</v>
      </c>
      <c r="B220" t="s">
        <v>102</v>
      </c>
      <c r="C220" t="s">
        <v>103</v>
      </c>
      <c r="D220">
        <v>4388</v>
      </c>
      <c r="E220" t="s">
        <v>109</v>
      </c>
    </row>
    <row r="221" spans="1:5" x14ac:dyDescent="0.35">
      <c r="A221" s="1">
        <v>44010</v>
      </c>
      <c r="B221" t="s">
        <v>102</v>
      </c>
      <c r="C221" t="s">
        <v>104</v>
      </c>
      <c r="D221">
        <v>1088</v>
      </c>
      <c r="E221" t="s">
        <v>110</v>
      </c>
    </row>
    <row r="222" spans="1:5" x14ac:dyDescent="0.35">
      <c r="A222" s="1">
        <v>44010</v>
      </c>
      <c r="B222" t="s">
        <v>102</v>
      </c>
      <c r="C222" t="s">
        <v>18</v>
      </c>
      <c r="D222">
        <v>2584</v>
      </c>
      <c r="E222" t="s">
        <v>111</v>
      </c>
    </row>
    <row r="223" spans="1:5" x14ac:dyDescent="0.35">
      <c r="A223" s="1">
        <v>44010</v>
      </c>
      <c r="B223" t="s">
        <v>105</v>
      </c>
      <c r="C223" t="s">
        <v>103</v>
      </c>
      <c r="D223">
        <v>3866</v>
      </c>
      <c r="E223" t="s">
        <v>112</v>
      </c>
    </row>
    <row r="224" spans="1:5" x14ac:dyDescent="0.35">
      <c r="A224" s="1">
        <v>44010</v>
      </c>
      <c r="B224" t="s">
        <v>105</v>
      </c>
      <c r="C224" t="s">
        <v>104</v>
      </c>
      <c r="D224">
        <v>69</v>
      </c>
      <c r="E224" t="s">
        <v>113</v>
      </c>
    </row>
    <row r="225" spans="1:5" x14ac:dyDescent="0.35">
      <c r="A225" s="1">
        <v>44010</v>
      </c>
      <c r="B225" t="s">
        <v>105</v>
      </c>
      <c r="C225" t="s">
        <v>18</v>
      </c>
      <c r="D225">
        <v>4125</v>
      </c>
      <c r="E225" t="s">
        <v>114</v>
      </c>
    </row>
    <row r="226" spans="1:5" x14ac:dyDescent="0.35">
      <c r="A226" s="1">
        <v>44011</v>
      </c>
      <c r="B226" t="s">
        <v>99</v>
      </c>
      <c r="C226" t="s">
        <v>100</v>
      </c>
      <c r="D226">
        <v>3773</v>
      </c>
      <c r="E226" t="s">
        <v>107</v>
      </c>
    </row>
    <row r="227" spans="1:5" x14ac:dyDescent="0.35">
      <c r="A227" s="1">
        <v>44011</v>
      </c>
      <c r="B227" t="s">
        <v>99</v>
      </c>
      <c r="C227" t="s">
        <v>101</v>
      </c>
      <c r="D227">
        <v>4321</v>
      </c>
      <c r="E227" t="s">
        <v>108</v>
      </c>
    </row>
    <row r="228" spans="1:5" x14ac:dyDescent="0.35">
      <c r="A228" s="1">
        <v>44011</v>
      </c>
      <c r="B228" t="s">
        <v>102</v>
      </c>
      <c r="C228" t="s">
        <v>103</v>
      </c>
      <c r="D228">
        <v>4405</v>
      </c>
      <c r="E228" t="s">
        <v>109</v>
      </c>
    </row>
    <row r="229" spans="1:5" x14ac:dyDescent="0.35">
      <c r="A229" s="1">
        <v>44011</v>
      </c>
      <c r="B229" t="s">
        <v>102</v>
      </c>
      <c r="C229" t="s">
        <v>104</v>
      </c>
      <c r="D229">
        <v>1103</v>
      </c>
      <c r="E229" t="s">
        <v>110</v>
      </c>
    </row>
    <row r="230" spans="1:5" x14ac:dyDescent="0.35">
      <c r="A230" s="1">
        <v>44011</v>
      </c>
      <c r="B230" t="s">
        <v>102</v>
      </c>
      <c r="C230" t="s">
        <v>18</v>
      </c>
      <c r="D230">
        <v>2587</v>
      </c>
      <c r="E230" t="s">
        <v>111</v>
      </c>
    </row>
    <row r="231" spans="1:5" x14ac:dyDescent="0.35">
      <c r="A231" s="1">
        <v>44011</v>
      </c>
      <c r="B231" t="s">
        <v>105</v>
      </c>
      <c r="C231" t="s">
        <v>103</v>
      </c>
      <c r="D231">
        <v>3881</v>
      </c>
      <c r="E231" t="s">
        <v>112</v>
      </c>
    </row>
    <row r="232" spans="1:5" x14ac:dyDescent="0.35">
      <c r="A232" s="1">
        <v>44011</v>
      </c>
      <c r="B232" t="s">
        <v>105</v>
      </c>
      <c r="C232" t="s">
        <v>104</v>
      </c>
      <c r="D232">
        <v>69</v>
      </c>
      <c r="E232" t="s">
        <v>113</v>
      </c>
    </row>
    <row r="233" spans="1:5" x14ac:dyDescent="0.35">
      <c r="A233" s="1">
        <v>44011</v>
      </c>
      <c r="B233" t="s">
        <v>105</v>
      </c>
      <c r="C233" t="s">
        <v>18</v>
      </c>
      <c r="D233">
        <v>4145</v>
      </c>
      <c r="E233" t="s">
        <v>114</v>
      </c>
    </row>
    <row r="234" spans="1:5" x14ac:dyDescent="0.35">
      <c r="A234" s="1">
        <v>44012</v>
      </c>
      <c r="B234" t="s">
        <v>99</v>
      </c>
      <c r="C234" t="s">
        <v>100</v>
      </c>
      <c r="D234">
        <v>3752</v>
      </c>
      <c r="E234" t="s">
        <v>107</v>
      </c>
    </row>
    <row r="235" spans="1:5" x14ac:dyDescent="0.35">
      <c r="A235" s="1">
        <v>44012</v>
      </c>
      <c r="B235" t="s">
        <v>99</v>
      </c>
      <c r="C235" t="s">
        <v>101</v>
      </c>
      <c r="D235">
        <v>4301</v>
      </c>
      <c r="E235" t="s">
        <v>108</v>
      </c>
    </row>
    <row r="236" spans="1:5" x14ac:dyDescent="0.35">
      <c r="A236" s="1">
        <v>44012</v>
      </c>
      <c r="B236" t="s">
        <v>102</v>
      </c>
      <c r="C236" t="s">
        <v>103</v>
      </c>
      <c r="D236">
        <v>4373</v>
      </c>
      <c r="E236" t="s">
        <v>109</v>
      </c>
    </row>
    <row r="237" spans="1:5" x14ac:dyDescent="0.35">
      <c r="A237" s="1">
        <v>44012</v>
      </c>
      <c r="B237" t="s">
        <v>102</v>
      </c>
      <c r="C237" t="s">
        <v>104</v>
      </c>
      <c r="D237">
        <v>1112</v>
      </c>
      <c r="E237" t="s">
        <v>110</v>
      </c>
    </row>
    <row r="238" spans="1:5" x14ac:dyDescent="0.35">
      <c r="A238" s="1">
        <v>44012</v>
      </c>
      <c r="B238" t="s">
        <v>102</v>
      </c>
      <c r="C238" t="s">
        <v>18</v>
      </c>
      <c r="D238">
        <v>2569</v>
      </c>
      <c r="E238" t="s">
        <v>111</v>
      </c>
    </row>
    <row r="239" spans="1:5" x14ac:dyDescent="0.35">
      <c r="A239" s="1">
        <v>44012</v>
      </c>
      <c r="B239" t="s">
        <v>105</v>
      </c>
      <c r="C239" t="s">
        <v>103</v>
      </c>
      <c r="D239">
        <v>3878</v>
      </c>
      <c r="E239" t="s">
        <v>112</v>
      </c>
    </row>
    <row r="240" spans="1:5" x14ac:dyDescent="0.35">
      <c r="A240" s="1">
        <v>44012</v>
      </c>
      <c r="B240" t="s">
        <v>105</v>
      </c>
      <c r="C240" t="s">
        <v>104</v>
      </c>
      <c r="D240">
        <v>69</v>
      </c>
      <c r="E240" t="s">
        <v>113</v>
      </c>
    </row>
    <row r="241" spans="1:5" x14ac:dyDescent="0.35">
      <c r="A241" s="1">
        <v>44012</v>
      </c>
      <c r="B241" t="s">
        <v>105</v>
      </c>
      <c r="C241" t="s">
        <v>18</v>
      </c>
      <c r="D241">
        <v>4107</v>
      </c>
      <c r="E241" t="s">
        <v>114</v>
      </c>
    </row>
    <row r="242" spans="1:5" x14ac:dyDescent="0.35">
      <c r="A242" s="1">
        <v>44013</v>
      </c>
      <c r="B242" t="s">
        <v>99</v>
      </c>
      <c r="C242" t="s">
        <v>100</v>
      </c>
      <c r="D242">
        <v>3753</v>
      </c>
      <c r="E242" t="s">
        <v>107</v>
      </c>
    </row>
    <row r="243" spans="1:5" x14ac:dyDescent="0.35">
      <c r="A243" s="1">
        <v>44013</v>
      </c>
      <c r="B243" t="s">
        <v>99</v>
      </c>
      <c r="C243" t="s">
        <v>101</v>
      </c>
      <c r="D243">
        <v>4326</v>
      </c>
      <c r="E243" t="s">
        <v>108</v>
      </c>
    </row>
    <row r="244" spans="1:5" x14ac:dyDescent="0.35">
      <c r="A244" s="1">
        <v>44013</v>
      </c>
      <c r="B244" t="s">
        <v>102</v>
      </c>
      <c r="C244" t="s">
        <v>103</v>
      </c>
      <c r="D244">
        <v>4375</v>
      </c>
      <c r="E244" t="s">
        <v>109</v>
      </c>
    </row>
    <row r="245" spans="1:5" x14ac:dyDescent="0.35">
      <c r="A245" s="1">
        <v>44013</v>
      </c>
      <c r="B245" t="s">
        <v>102</v>
      </c>
      <c r="C245" t="s">
        <v>104</v>
      </c>
      <c r="D245">
        <v>1142</v>
      </c>
      <c r="E245" t="s">
        <v>110</v>
      </c>
    </row>
    <row r="246" spans="1:5" x14ac:dyDescent="0.35">
      <c r="A246" s="1">
        <v>44013</v>
      </c>
      <c r="B246" t="s">
        <v>102</v>
      </c>
      <c r="C246" t="s">
        <v>18</v>
      </c>
      <c r="D246">
        <v>2564</v>
      </c>
      <c r="E246" t="s">
        <v>111</v>
      </c>
    </row>
    <row r="247" spans="1:5" x14ac:dyDescent="0.35">
      <c r="A247" s="1">
        <v>44013</v>
      </c>
      <c r="B247" t="s">
        <v>105</v>
      </c>
      <c r="C247" t="s">
        <v>103</v>
      </c>
      <c r="D247">
        <v>3907</v>
      </c>
      <c r="E247" t="s">
        <v>112</v>
      </c>
    </row>
    <row r="248" spans="1:5" x14ac:dyDescent="0.35">
      <c r="A248" s="1">
        <v>44013</v>
      </c>
      <c r="B248" t="s">
        <v>105</v>
      </c>
      <c r="C248" t="s">
        <v>104</v>
      </c>
      <c r="D248">
        <v>69</v>
      </c>
      <c r="E248" t="s">
        <v>113</v>
      </c>
    </row>
    <row r="249" spans="1:5" x14ac:dyDescent="0.35">
      <c r="A249" s="1">
        <v>44013</v>
      </c>
      <c r="B249" t="s">
        <v>105</v>
      </c>
      <c r="C249" t="s">
        <v>18</v>
      </c>
      <c r="D249">
        <v>4105</v>
      </c>
      <c r="E249" t="s">
        <v>114</v>
      </c>
    </row>
    <row r="250" spans="1:5" x14ac:dyDescent="0.35">
      <c r="A250" s="1">
        <v>44014</v>
      </c>
      <c r="B250" t="s">
        <v>99</v>
      </c>
      <c r="C250" t="s">
        <v>100</v>
      </c>
      <c r="D250">
        <v>3779</v>
      </c>
      <c r="E250" t="s">
        <v>107</v>
      </c>
    </row>
    <row r="251" spans="1:5" x14ac:dyDescent="0.35">
      <c r="A251" s="1">
        <v>44014</v>
      </c>
      <c r="B251" t="s">
        <v>99</v>
      </c>
      <c r="C251" t="s">
        <v>101</v>
      </c>
      <c r="D251">
        <v>4351</v>
      </c>
      <c r="E251" t="s">
        <v>108</v>
      </c>
    </row>
    <row r="252" spans="1:5" x14ac:dyDescent="0.35">
      <c r="A252" s="1">
        <v>44014</v>
      </c>
      <c r="B252" t="s">
        <v>102</v>
      </c>
      <c r="C252" t="s">
        <v>103</v>
      </c>
      <c r="D252">
        <v>4393</v>
      </c>
      <c r="E252" t="s">
        <v>109</v>
      </c>
    </row>
    <row r="253" spans="1:5" x14ac:dyDescent="0.35">
      <c r="A253" s="1">
        <v>44014</v>
      </c>
      <c r="B253" t="s">
        <v>102</v>
      </c>
      <c r="C253" t="s">
        <v>104</v>
      </c>
      <c r="D253">
        <v>1149</v>
      </c>
      <c r="E253" t="s">
        <v>110</v>
      </c>
    </row>
    <row r="254" spans="1:5" x14ac:dyDescent="0.35">
      <c r="A254" s="1">
        <v>44014</v>
      </c>
      <c r="B254" t="s">
        <v>102</v>
      </c>
      <c r="C254" t="s">
        <v>18</v>
      </c>
      <c r="D254">
        <v>2590</v>
      </c>
      <c r="E254" t="s">
        <v>111</v>
      </c>
    </row>
    <row r="255" spans="1:5" x14ac:dyDescent="0.35">
      <c r="A255" s="1">
        <v>44014</v>
      </c>
      <c r="B255" t="s">
        <v>105</v>
      </c>
      <c r="C255" t="s">
        <v>103</v>
      </c>
      <c r="D255">
        <v>3948</v>
      </c>
      <c r="E255" t="s">
        <v>112</v>
      </c>
    </row>
    <row r="256" spans="1:5" x14ac:dyDescent="0.35">
      <c r="A256" s="1">
        <v>44014</v>
      </c>
      <c r="B256" t="s">
        <v>105</v>
      </c>
      <c r="C256" t="s">
        <v>104</v>
      </c>
      <c r="D256">
        <v>71</v>
      </c>
      <c r="E256" t="s">
        <v>113</v>
      </c>
    </row>
    <row r="257" spans="1:5" x14ac:dyDescent="0.35">
      <c r="A257" s="1">
        <v>44014</v>
      </c>
      <c r="B257" t="s">
        <v>105</v>
      </c>
      <c r="C257" t="s">
        <v>18</v>
      </c>
      <c r="D257">
        <v>4113</v>
      </c>
      <c r="E257" t="s">
        <v>114</v>
      </c>
    </row>
    <row r="258" spans="1:5" x14ac:dyDescent="0.35">
      <c r="A258" s="1">
        <v>44015</v>
      </c>
      <c r="B258" t="s">
        <v>99</v>
      </c>
      <c r="C258" t="s">
        <v>100</v>
      </c>
      <c r="D258">
        <v>3784</v>
      </c>
      <c r="E258" t="s">
        <v>107</v>
      </c>
    </row>
    <row r="259" spans="1:5" x14ac:dyDescent="0.35">
      <c r="A259" s="1">
        <v>44015</v>
      </c>
      <c r="B259" t="s">
        <v>99</v>
      </c>
      <c r="C259" t="s">
        <v>101</v>
      </c>
      <c r="D259">
        <v>4364</v>
      </c>
      <c r="E259" t="s">
        <v>108</v>
      </c>
    </row>
    <row r="260" spans="1:5" x14ac:dyDescent="0.35">
      <c r="A260" s="1">
        <v>44015</v>
      </c>
      <c r="B260" t="s">
        <v>102</v>
      </c>
      <c r="C260" t="s">
        <v>103</v>
      </c>
      <c r="D260">
        <v>4403</v>
      </c>
      <c r="E260" t="s">
        <v>109</v>
      </c>
    </row>
    <row r="261" spans="1:5" x14ac:dyDescent="0.35">
      <c r="A261" s="1">
        <v>44015</v>
      </c>
      <c r="B261" t="s">
        <v>102</v>
      </c>
      <c r="C261" t="s">
        <v>104</v>
      </c>
      <c r="D261">
        <v>1164</v>
      </c>
      <c r="E261" t="s">
        <v>110</v>
      </c>
    </row>
    <row r="262" spans="1:5" x14ac:dyDescent="0.35">
      <c r="A262" s="1">
        <v>44015</v>
      </c>
      <c r="B262" t="s">
        <v>102</v>
      </c>
      <c r="C262" t="s">
        <v>18</v>
      </c>
      <c r="D262">
        <v>2582</v>
      </c>
      <c r="E262" t="s">
        <v>111</v>
      </c>
    </row>
    <row r="263" spans="1:5" x14ac:dyDescent="0.35">
      <c r="A263" s="1">
        <v>44015</v>
      </c>
      <c r="B263" t="s">
        <v>105</v>
      </c>
      <c r="C263" t="s">
        <v>103</v>
      </c>
      <c r="D263">
        <v>3961</v>
      </c>
      <c r="E263" t="s">
        <v>112</v>
      </c>
    </row>
    <row r="264" spans="1:5" x14ac:dyDescent="0.35">
      <c r="A264" s="1">
        <v>44015</v>
      </c>
      <c r="B264" t="s">
        <v>105</v>
      </c>
      <c r="C264" t="s">
        <v>104</v>
      </c>
      <c r="D264">
        <v>72</v>
      </c>
      <c r="E264" t="s">
        <v>113</v>
      </c>
    </row>
    <row r="265" spans="1:5" x14ac:dyDescent="0.35">
      <c r="A265" s="1">
        <v>44015</v>
      </c>
      <c r="B265" t="s">
        <v>105</v>
      </c>
      <c r="C265" t="s">
        <v>18</v>
      </c>
      <c r="D265">
        <v>4116</v>
      </c>
      <c r="E265" t="s">
        <v>114</v>
      </c>
    </row>
    <row r="266" spans="1:5" x14ac:dyDescent="0.35">
      <c r="A266" s="1">
        <v>44016</v>
      </c>
      <c r="B266" t="s">
        <v>99</v>
      </c>
      <c r="C266" t="s">
        <v>100</v>
      </c>
      <c r="D266">
        <v>3796</v>
      </c>
      <c r="E266" t="s">
        <v>107</v>
      </c>
    </row>
    <row r="267" spans="1:5" x14ac:dyDescent="0.35">
      <c r="A267" s="1">
        <v>44016</v>
      </c>
      <c r="B267" t="s">
        <v>99</v>
      </c>
      <c r="C267" t="s">
        <v>101</v>
      </c>
      <c r="D267">
        <v>4375</v>
      </c>
      <c r="E267" t="s">
        <v>108</v>
      </c>
    </row>
    <row r="268" spans="1:5" x14ac:dyDescent="0.35">
      <c r="A268" s="1">
        <v>44016</v>
      </c>
      <c r="B268" t="s">
        <v>102</v>
      </c>
      <c r="C268" t="s">
        <v>103</v>
      </c>
      <c r="D268">
        <v>4422</v>
      </c>
      <c r="E268" t="s">
        <v>109</v>
      </c>
    </row>
    <row r="269" spans="1:5" x14ac:dyDescent="0.35">
      <c r="A269" s="1">
        <v>44016</v>
      </c>
      <c r="B269" t="s">
        <v>102</v>
      </c>
      <c r="C269" t="s">
        <v>104</v>
      </c>
      <c r="D269">
        <v>1165</v>
      </c>
      <c r="E269" t="s">
        <v>110</v>
      </c>
    </row>
    <row r="270" spans="1:5" x14ac:dyDescent="0.35">
      <c r="A270" s="1">
        <v>44016</v>
      </c>
      <c r="B270" t="s">
        <v>102</v>
      </c>
      <c r="C270" t="s">
        <v>18</v>
      </c>
      <c r="D270">
        <v>2585</v>
      </c>
      <c r="E270" t="s">
        <v>111</v>
      </c>
    </row>
    <row r="271" spans="1:5" x14ac:dyDescent="0.35">
      <c r="A271" s="1">
        <v>44016</v>
      </c>
      <c r="B271" t="s">
        <v>105</v>
      </c>
      <c r="C271" t="s">
        <v>103</v>
      </c>
      <c r="D271">
        <v>3981</v>
      </c>
      <c r="E271" t="s">
        <v>112</v>
      </c>
    </row>
    <row r="272" spans="1:5" x14ac:dyDescent="0.35">
      <c r="A272" s="1">
        <v>44016</v>
      </c>
      <c r="B272" t="s">
        <v>105</v>
      </c>
      <c r="C272" t="s">
        <v>104</v>
      </c>
      <c r="D272">
        <v>71</v>
      </c>
      <c r="E272" t="s">
        <v>113</v>
      </c>
    </row>
    <row r="273" spans="1:5" x14ac:dyDescent="0.35">
      <c r="A273" s="1">
        <v>44016</v>
      </c>
      <c r="B273" t="s">
        <v>105</v>
      </c>
      <c r="C273" t="s">
        <v>18</v>
      </c>
      <c r="D273">
        <v>4120</v>
      </c>
      <c r="E273" t="s">
        <v>114</v>
      </c>
    </row>
    <row r="274" spans="1:5" x14ac:dyDescent="0.35">
      <c r="A274" s="1">
        <v>44017</v>
      </c>
      <c r="B274" t="s">
        <v>99</v>
      </c>
      <c r="C274" t="s">
        <v>100</v>
      </c>
      <c r="D274">
        <v>3804</v>
      </c>
      <c r="E274" t="s">
        <v>107</v>
      </c>
    </row>
    <row r="275" spans="1:5" x14ac:dyDescent="0.35">
      <c r="A275" s="1">
        <v>44017</v>
      </c>
      <c r="B275" t="s">
        <v>99</v>
      </c>
      <c r="C275" t="s">
        <v>101</v>
      </c>
      <c r="D275">
        <v>4378</v>
      </c>
      <c r="E275" t="s">
        <v>108</v>
      </c>
    </row>
    <row r="276" spans="1:5" x14ac:dyDescent="0.35">
      <c r="A276" s="1">
        <v>44017</v>
      </c>
      <c r="B276" t="s">
        <v>102</v>
      </c>
      <c r="C276" t="s">
        <v>103</v>
      </c>
      <c r="D276">
        <v>4424</v>
      </c>
      <c r="E276" t="s">
        <v>109</v>
      </c>
    </row>
    <row r="277" spans="1:5" x14ac:dyDescent="0.35">
      <c r="A277" s="1">
        <v>44017</v>
      </c>
      <c r="B277" t="s">
        <v>102</v>
      </c>
      <c r="C277" t="s">
        <v>104</v>
      </c>
      <c r="D277">
        <v>1169</v>
      </c>
      <c r="E277" t="s">
        <v>110</v>
      </c>
    </row>
    <row r="278" spans="1:5" x14ac:dyDescent="0.35">
      <c r="A278" s="1">
        <v>44017</v>
      </c>
      <c r="B278" t="s">
        <v>102</v>
      </c>
      <c r="C278" t="s">
        <v>18</v>
      </c>
      <c r="D278">
        <v>2590</v>
      </c>
      <c r="E278" t="s">
        <v>111</v>
      </c>
    </row>
    <row r="279" spans="1:5" x14ac:dyDescent="0.35">
      <c r="A279" s="1">
        <v>44017</v>
      </c>
      <c r="B279" t="s">
        <v>105</v>
      </c>
      <c r="C279" t="s">
        <v>103</v>
      </c>
      <c r="D279">
        <v>3985</v>
      </c>
      <c r="E279" t="s">
        <v>112</v>
      </c>
    </row>
    <row r="280" spans="1:5" x14ac:dyDescent="0.35">
      <c r="A280" s="1">
        <v>44017</v>
      </c>
      <c r="B280" t="s">
        <v>105</v>
      </c>
      <c r="C280" t="s">
        <v>104</v>
      </c>
      <c r="D280">
        <v>71</v>
      </c>
      <c r="E280" t="s">
        <v>113</v>
      </c>
    </row>
    <row r="281" spans="1:5" x14ac:dyDescent="0.35">
      <c r="A281" s="1">
        <v>44017</v>
      </c>
      <c r="B281" t="s">
        <v>105</v>
      </c>
      <c r="C281" t="s">
        <v>18</v>
      </c>
      <c r="D281">
        <v>4127</v>
      </c>
      <c r="E281" t="s">
        <v>114</v>
      </c>
    </row>
    <row r="282" spans="1:5" x14ac:dyDescent="0.35">
      <c r="A282" s="1">
        <v>44018</v>
      </c>
      <c r="B282" t="s">
        <v>99</v>
      </c>
      <c r="C282" t="s">
        <v>100</v>
      </c>
      <c r="D282">
        <v>3812</v>
      </c>
      <c r="E282" t="s">
        <v>107</v>
      </c>
    </row>
    <row r="283" spans="1:5" x14ac:dyDescent="0.35">
      <c r="A283" s="1">
        <v>44018</v>
      </c>
      <c r="B283" t="s">
        <v>99</v>
      </c>
      <c r="C283" t="s">
        <v>101</v>
      </c>
      <c r="D283">
        <v>4385</v>
      </c>
      <c r="E283" t="s">
        <v>108</v>
      </c>
    </row>
    <row r="284" spans="1:5" x14ac:dyDescent="0.35">
      <c r="A284" s="1">
        <v>44018</v>
      </c>
      <c r="B284" t="s">
        <v>102</v>
      </c>
      <c r="C284" t="s">
        <v>103</v>
      </c>
      <c r="D284">
        <v>4430</v>
      </c>
      <c r="E284" t="s">
        <v>109</v>
      </c>
    </row>
    <row r="285" spans="1:5" x14ac:dyDescent="0.35">
      <c r="A285" s="1">
        <v>44018</v>
      </c>
      <c r="B285" t="s">
        <v>102</v>
      </c>
      <c r="C285" t="s">
        <v>104</v>
      </c>
      <c r="D285">
        <v>1173</v>
      </c>
      <c r="E285" t="s">
        <v>110</v>
      </c>
    </row>
    <row r="286" spans="1:5" x14ac:dyDescent="0.35">
      <c r="A286" s="1">
        <v>44018</v>
      </c>
      <c r="B286" t="s">
        <v>102</v>
      </c>
      <c r="C286" t="s">
        <v>18</v>
      </c>
      <c r="D286">
        <v>2595</v>
      </c>
      <c r="E286" t="s">
        <v>111</v>
      </c>
    </row>
    <row r="287" spans="1:5" x14ac:dyDescent="0.35">
      <c r="A287" s="1">
        <v>44018</v>
      </c>
      <c r="B287" t="s">
        <v>105</v>
      </c>
      <c r="C287" t="s">
        <v>103</v>
      </c>
      <c r="D287">
        <v>3992</v>
      </c>
      <c r="E287" t="s">
        <v>112</v>
      </c>
    </row>
    <row r="288" spans="1:5" x14ac:dyDescent="0.35">
      <c r="A288" s="1">
        <v>44018</v>
      </c>
      <c r="B288" t="s">
        <v>105</v>
      </c>
      <c r="C288" t="s">
        <v>104</v>
      </c>
      <c r="D288">
        <v>71</v>
      </c>
      <c r="E288" t="s">
        <v>113</v>
      </c>
    </row>
    <row r="289" spans="1:5" x14ac:dyDescent="0.35">
      <c r="A289" s="1">
        <v>44018</v>
      </c>
      <c r="B289" t="s">
        <v>105</v>
      </c>
      <c r="C289" t="s">
        <v>18</v>
      </c>
      <c r="D289">
        <v>4135</v>
      </c>
      <c r="E289" t="s">
        <v>114</v>
      </c>
    </row>
    <row r="290" spans="1:5" x14ac:dyDescent="0.35">
      <c r="A290" s="1">
        <v>44019</v>
      </c>
      <c r="B290" t="s">
        <v>99</v>
      </c>
      <c r="C290" t="s">
        <v>100</v>
      </c>
      <c r="D290">
        <v>3816</v>
      </c>
      <c r="E290" t="s">
        <v>107</v>
      </c>
    </row>
    <row r="291" spans="1:5" x14ac:dyDescent="0.35">
      <c r="A291" s="1">
        <v>44019</v>
      </c>
      <c r="B291" t="s">
        <v>99</v>
      </c>
      <c r="C291" t="s">
        <v>101</v>
      </c>
      <c r="D291">
        <v>4395</v>
      </c>
      <c r="E291" t="s">
        <v>108</v>
      </c>
    </row>
    <row r="292" spans="1:5" x14ac:dyDescent="0.35">
      <c r="A292" s="1">
        <v>44019</v>
      </c>
      <c r="B292" t="s">
        <v>102</v>
      </c>
      <c r="C292" t="s">
        <v>103</v>
      </c>
      <c r="D292">
        <v>4437</v>
      </c>
      <c r="E292" t="s">
        <v>109</v>
      </c>
    </row>
    <row r="293" spans="1:5" x14ac:dyDescent="0.35">
      <c r="A293" s="1">
        <v>44019</v>
      </c>
      <c r="B293" t="s">
        <v>102</v>
      </c>
      <c r="C293" t="s">
        <v>104</v>
      </c>
      <c r="D293">
        <v>1177</v>
      </c>
      <c r="E293" t="s">
        <v>110</v>
      </c>
    </row>
    <row r="294" spans="1:5" x14ac:dyDescent="0.35">
      <c r="A294" s="1">
        <v>44019</v>
      </c>
      <c r="B294" t="s">
        <v>102</v>
      </c>
      <c r="C294" t="s">
        <v>18</v>
      </c>
      <c r="D294">
        <v>2599</v>
      </c>
      <c r="E294" t="s">
        <v>111</v>
      </c>
    </row>
    <row r="295" spans="1:5" x14ac:dyDescent="0.35">
      <c r="A295" s="1">
        <v>44019</v>
      </c>
      <c r="B295" t="s">
        <v>105</v>
      </c>
      <c r="C295" t="s">
        <v>103</v>
      </c>
      <c r="D295">
        <v>4002</v>
      </c>
      <c r="E295" t="s">
        <v>112</v>
      </c>
    </row>
    <row r="296" spans="1:5" x14ac:dyDescent="0.35">
      <c r="A296" s="1">
        <v>44019</v>
      </c>
      <c r="B296" t="s">
        <v>105</v>
      </c>
      <c r="C296" t="s">
        <v>104</v>
      </c>
      <c r="D296">
        <v>72</v>
      </c>
      <c r="E296" t="s">
        <v>113</v>
      </c>
    </row>
    <row r="297" spans="1:5" x14ac:dyDescent="0.35">
      <c r="A297" s="1">
        <v>44019</v>
      </c>
      <c r="B297" t="s">
        <v>105</v>
      </c>
      <c r="C297" t="s">
        <v>18</v>
      </c>
      <c r="D297">
        <v>4139</v>
      </c>
      <c r="E297" t="s">
        <v>114</v>
      </c>
    </row>
    <row r="298" spans="1:5" x14ac:dyDescent="0.35">
      <c r="A298" s="1">
        <v>44020</v>
      </c>
      <c r="B298" t="s">
        <v>99</v>
      </c>
      <c r="C298" t="s">
        <v>100</v>
      </c>
      <c r="D298">
        <v>3832</v>
      </c>
      <c r="E298" t="s">
        <v>107</v>
      </c>
    </row>
    <row r="299" spans="1:5" x14ac:dyDescent="0.35">
      <c r="A299" s="1">
        <v>44020</v>
      </c>
      <c r="B299" t="s">
        <v>99</v>
      </c>
      <c r="C299" t="s">
        <v>101</v>
      </c>
      <c r="D299">
        <v>4410</v>
      </c>
      <c r="E299" t="s">
        <v>108</v>
      </c>
    </row>
    <row r="300" spans="1:5" x14ac:dyDescent="0.35">
      <c r="A300" s="1">
        <v>44020</v>
      </c>
      <c r="B300" t="s">
        <v>102</v>
      </c>
      <c r="C300" t="s">
        <v>103</v>
      </c>
      <c r="D300">
        <v>4448</v>
      </c>
      <c r="E300" t="s">
        <v>109</v>
      </c>
    </row>
    <row r="301" spans="1:5" x14ac:dyDescent="0.35">
      <c r="A301" s="1">
        <v>44020</v>
      </c>
      <c r="B301" t="s">
        <v>102</v>
      </c>
      <c r="C301" t="s">
        <v>104</v>
      </c>
      <c r="D301">
        <v>1182</v>
      </c>
      <c r="E301" t="s">
        <v>110</v>
      </c>
    </row>
    <row r="302" spans="1:5" x14ac:dyDescent="0.35">
      <c r="A302" s="1">
        <v>44020</v>
      </c>
      <c r="B302" t="s">
        <v>102</v>
      </c>
      <c r="C302" t="s">
        <v>18</v>
      </c>
      <c r="D302">
        <v>2613</v>
      </c>
      <c r="E302" t="s">
        <v>111</v>
      </c>
    </row>
    <row r="303" spans="1:5" x14ac:dyDescent="0.35">
      <c r="A303" s="1">
        <v>44020</v>
      </c>
      <c r="B303" t="s">
        <v>105</v>
      </c>
      <c r="C303" t="s">
        <v>103</v>
      </c>
      <c r="D303">
        <v>4011</v>
      </c>
      <c r="E303" t="s">
        <v>112</v>
      </c>
    </row>
    <row r="304" spans="1:5" x14ac:dyDescent="0.35">
      <c r="A304" s="1">
        <v>44020</v>
      </c>
      <c r="B304" t="s">
        <v>105</v>
      </c>
      <c r="C304" t="s">
        <v>104</v>
      </c>
      <c r="D304">
        <v>72</v>
      </c>
      <c r="E304" t="s">
        <v>113</v>
      </c>
    </row>
    <row r="305" spans="1:5" x14ac:dyDescent="0.35">
      <c r="A305" s="1">
        <v>44020</v>
      </c>
      <c r="B305" t="s">
        <v>105</v>
      </c>
      <c r="C305" t="s">
        <v>18</v>
      </c>
      <c r="D305">
        <v>4160</v>
      </c>
      <c r="E305" t="s">
        <v>114</v>
      </c>
    </row>
    <row r="306" spans="1:5" x14ac:dyDescent="0.35">
      <c r="A306" s="1">
        <v>44021</v>
      </c>
      <c r="B306" t="s">
        <v>99</v>
      </c>
      <c r="C306" t="s">
        <v>100</v>
      </c>
      <c r="D306">
        <v>3839</v>
      </c>
      <c r="E306" t="s">
        <v>107</v>
      </c>
    </row>
    <row r="307" spans="1:5" x14ac:dyDescent="0.35">
      <c r="A307" s="1">
        <v>44021</v>
      </c>
      <c r="B307" t="s">
        <v>99</v>
      </c>
      <c r="C307" t="s">
        <v>101</v>
      </c>
      <c r="D307">
        <v>4428</v>
      </c>
      <c r="E307" t="s">
        <v>108</v>
      </c>
    </row>
    <row r="308" spans="1:5" x14ac:dyDescent="0.35">
      <c r="A308" s="1">
        <v>44021</v>
      </c>
      <c r="B308" t="s">
        <v>102</v>
      </c>
      <c r="C308" t="s">
        <v>103</v>
      </c>
      <c r="D308">
        <v>4460</v>
      </c>
      <c r="E308" t="s">
        <v>109</v>
      </c>
    </row>
    <row r="309" spans="1:5" x14ac:dyDescent="0.35">
      <c r="A309" s="1">
        <v>44021</v>
      </c>
      <c r="B309" t="s">
        <v>102</v>
      </c>
      <c r="C309" t="s">
        <v>104</v>
      </c>
      <c r="D309">
        <v>1192</v>
      </c>
      <c r="E309" t="s">
        <v>110</v>
      </c>
    </row>
    <row r="310" spans="1:5" x14ac:dyDescent="0.35">
      <c r="A310" s="1">
        <v>44021</v>
      </c>
      <c r="B310" t="s">
        <v>102</v>
      </c>
      <c r="C310" t="s">
        <v>18</v>
      </c>
      <c r="D310">
        <v>2616</v>
      </c>
      <c r="E310" t="s">
        <v>111</v>
      </c>
    </row>
    <row r="311" spans="1:5" x14ac:dyDescent="0.35">
      <c r="A311" s="1">
        <v>44021</v>
      </c>
      <c r="B311" t="s">
        <v>105</v>
      </c>
      <c r="C311" t="s">
        <v>103</v>
      </c>
      <c r="D311">
        <v>4042</v>
      </c>
      <c r="E311" t="s">
        <v>112</v>
      </c>
    </row>
    <row r="312" spans="1:5" x14ac:dyDescent="0.35">
      <c r="A312" s="1">
        <v>44021</v>
      </c>
      <c r="B312" t="s">
        <v>105</v>
      </c>
      <c r="C312" t="s">
        <v>104</v>
      </c>
      <c r="D312">
        <v>72</v>
      </c>
      <c r="E312" t="s">
        <v>113</v>
      </c>
    </row>
    <row r="313" spans="1:5" x14ac:dyDescent="0.35">
      <c r="A313" s="1">
        <v>44021</v>
      </c>
      <c r="B313" t="s">
        <v>105</v>
      </c>
      <c r="C313" t="s">
        <v>18</v>
      </c>
      <c r="D313">
        <v>4154</v>
      </c>
      <c r="E313" t="s">
        <v>114</v>
      </c>
    </row>
    <row r="314" spans="1:5" x14ac:dyDescent="0.35">
      <c r="A314" s="1">
        <v>44022</v>
      </c>
      <c r="B314" t="s">
        <v>99</v>
      </c>
      <c r="C314" t="s">
        <v>100</v>
      </c>
      <c r="D314">
        <v>3851</v>
      </c>
      <c r="E314" t="s">
        <v>107</v>
      </c>
    </row>
    <row r="315" spans="1:5" x14ac:dyDescent="0.35">
      <c r="A315" s="1">
        <v>44022</v>
      </c>
      <c r="B315" t="s">
        <v>99</v>
      </c>
      <c r="C315" t="s">
        <v>101</v>
      </c>
      <c r="D315">
        <v>4444</v>
      </c>
      <c r="E315" t="s">
        <v>108</v>
      </c>
    </row>
    <row r="316" spans="1:5" x14ac:dyDescent="0.35">
      <c r="A316" s="1">
        <v>44022</v>
      </c>
      <c r="B316" t="s">
        <v>102</v>
      </c>
      <c r="C316" t="s">
        <v>103</v>
      </c>
      <c r="D316">
        <v>4474</v>
      </c>
      <c r="E316" t="s">
        <v>109</v>
      </c>
    </row>
    <row r="317" spans="1:5" x14ac:dyDescent="0.35">
      <c r="A317" s="1">
        <v>44022</v>
      </c>
      <c r="B317" t="s">
        <v>102</v>
      </c>
      <c r="C317" t="s">
        <v>104</v>
      </c>
      <c r="D317">
        <v>1197</v>
      </c>
      <c r="E317" t="s">
        <v>110</v>
      </c>
    </row>
    <row r="318" spans="1:5" x14ac:dyDescent="0.35">
      <c r="A318" s="1">
        <v>44022</v>
      </c>
      <c r="B318" t="s">
        <v>102</v>
      </c>
      <c r="C318" t="s">
        <v>18</v>
      </c>
      <c r="D318">
        <v>2625</v>
      </c>
      <c r="E318" t="s">
        <v>111</v>
      </c>
    </row>
    <row r="319" spans="1:5" x14ac:dyDescent="0.35">
      <c r="A319" s="1">
        <v>44022</v>
      </c>
      <c r="B319" t="s">
        <v>105</v>
      </c>
      <c r="C319" t="s">
        <v>103</v>
      </c>
      <c r="D319">
        <v>4050</v>
      </c>
      <c r="E319" t="s">
        <v>112</v>
      </c>
    </row>
    <row r="320" spans="1:5" x14ac:dyDescent="0.35">
      <c r="A320" s="1">
        <v>44022</v>
      </c>
      <c r="B320" t="s">
        <v>105</v>
      </c>
      <c r="C320" t="s">
        <v>104</v>
      </c>
      <c r="D320">
        <v>73</v>
      </c>
      <c r="E320" t="s">
        <v>113</v>
      </c>
    </row>
    <row r="321" spans="1:5" x14ac:dyDescent="0.35">
      <c r="A321" s="1">
        <v>44022</v>
      </c>
      <c r="B321" t="s">
        <v>105</v>
      </c>
      <c r="C321" t="s">
        <v>18</v>
      </c>
      <c r="D321">
        <v>4173</v>
      </c>
      <c r="E321" t="s">
        <v>114</v>
      </c>
    </row>
    <row r="322" spans="1:5" x14ac:dyDescent="0.35">
      <c r="A322" s="1">
        <v>44023</v>
      </c>
      <c r="B322" t="s">
        <v>99</v>
      </c>
      <c r="C322" t="s">
        <v>100</v>
      </c>
      <c r="D322">
        <v>3853</v>
      </c>
      <c r="E322" t="s">
        <v>107</v>
      </c>
    </row>
    <row r="323" spans="1:5" x14ac:dyDescent="0.35">
      <c r="A323" s="1">
        <v>44023</v>
      </c>
      <c r="B323" t="s">
        <v>99</v>
      </c>
      <c r="C323" t="s">
        <v>101</v>
      </c>
      <c r="D323">
        <v>4456</v>
      </c>
      <c r="E323" t="s">
        <v>108</v>
      </c>
    </row>
    <row r="324" spans="1:5" x14ac:dyDescent="0.35">
      <c r="A324" s="1">
        <v>44023</v>
      </c>
      <c r="B324" t="s">
        <v>102</v>
      </c>
      <c r="C324" t="s">
        <v>103</v>
      </c>
      <c r="D324">
        <v>4482</v>
      </c>
      <c r="E324" t="s">
        <v>109</v>
      </c>
    </row>
    <row r="325" spans="1:5" x14ac:dyDescent="0.35">
      <c r="A325" s="1">
        <v>44023</v>
      </c>
      <c r="B325" t="s">
        <v>102</v>
      </c>
      <c r="C325" t="s">
        <v>104</v>
      </c>
      <c r="D325">
        <v>1203</v>
      </c>
      <c r="E325" t="s">
        <v>110</v>
      </c>
    </row>
    <row r="326" spans="1:5" x14ac:dyDescent="0.35">
      <c r="A326" s="1">
        <v>44023</v>
      </c>
      <c r="B326" t="s">
        <v>102</v>
      </c>
      <c r="C326" t="s">
        <v>18</v>
      </c>
      <c r="D326">
        <v>2625</v>
      </c>
      <c r="E326" t="s">
        <v>111</v>
      </c>
    </row>
    <row r="327" spans="1:5" x14ac:dyDescent="0.35">
      <c r="A327" s="1">
        <v>44023</v>
      </c>
      <c r="B327" t="s">
        <v>105</v>
      </c>
      <c r="C327" t="s">
        <v>103</v>
      </c>
      <c r="D327">
        <v>4056</v>
      </c>
      <c r="E327" t="s">
        <v>112</v>
      </c>
    </row>
    <row r="328" spans="1:5" x14ac:dyDescent="0.35">
      <c r="A328" s="1">
        <v>44023</v>
      </c>
      <c r="B328" t="s">
        <v>105</v>
      </c>
      <c r="C328" t="s">
        <v>104</v>
      </c>
      <c r="D328">
        <v>73</v>
      </c>
      <c r="E328" t="s">
        <v>113</v>
      </c>
    </row>
    <row r="329" spans="1:5" x14ac:dyDescent="0.35">
      <c r="A329" s="1">
        <v>44023</v>
      </c>
      <c r="B329" t="s">
        <v>105</v>
      </c>
      <c r="C329" t="s">
        <v>18</v>
      </c>
      <c r="D329">
        <v>4181</v>
      </c>
      <c r="E329" t="s">
        <v>114</v>
      </c>
    </row>
    <row r="330" spans="1:5" x14ac:dyDescent="0.35">
      <c r="A330" s="1">
        <v>44024</v>
      </c>
      <c r="B330" t="s">
        <v>99</v>
      </c>
      <c r="C330" t="s">
        <v>100</v>
      </c>
      <c r="D330">
        <v>3857</v>
      </c>
      <c r="E330" t="s">
        <v>107</v>
      </c>
    </row>
    <row r="331" spans="1:5" x14ac:dyDescent="0.35">
      <c r="A331" s="1">
        <v>44024</v>
      </c>
      <c r="B331" t="s">
        <v>99</v>
      </c>
      <c r="C331" t="s">
        <v>101</v>
      </c>
      <c r="D331">
        <v>4467</v>
      </c>
      <c r="E331" t="s">
        <v>108</v>
      </c>
    </row>
    <row r="332" spans="1:5" x14ac:dyDescent="0.35">
      <c r="A332" s="1">
        <v>44024</v>
      </c>
      <c r="B332" t="s">
        <v>102</v>
      </c>
      <c r="C332" t="s">
        <v>103</v>
      </c>
      <c r="D332">
        <v>4487</v>
      </c>
      <c r="E332" t="s">
        <v>109</v>
      </c>
    </row>
    <row r="333" spans="1:5" x14ac:dyDescent="0.35">
      <c r="A333" s="1">
        <v>44024</v>
      </c>
      <c r="B333" t="s">
        <v>102</v>
      </c>
      <c r="C333" t="s">
        <v>104</v>
      </c>
      <c r="D333">
        <v>1206</v>
      </c>
      <c r="E333" t="s">
        <v>110</v>
      </c>
    </row>
    <row r="334" spans="1:5" x14ac:dyDescent="0.35">
      <c r="A334" s="1">
        <v>44024</v>
      </c>
      <c r="B334" t="s">
        <v>102</v>
      </c>
      <c r="C334" t="s">
        <v>18</v>
      </c>
      <c r="D334">
        <v>2632</v>
      </c>
      <c r="E334" t="s">
        <v>111</v>
      </c>
    </row>
    <row r="335" spans="1:5" x14ac:dyDescent="0.35">
      <c r="A335" s="1">
        <v>44024</v>
      </c>
      <c r="B335" t="s">
        <v>105</v>
      </c>
      <c r="C335" t="s">
        <v>103</v>
      </c>
      <c r="D335">
        <v>4070</v>
      </c>
      <c r="E335" t="s">
        <v>112</v>
      </c>
    </row>
    <row r="336" spans="1:5" x14ac:dyDescent="0.35">
      <c r="A336" s="1">
        <v>44024</v>
      </c>
      <c r="B336" t="s">
        <v>105</v>
      </c>
      <c r="C336" t="s">
        <v>104</v>
      </c>
      <c r="D336">
        <v>73</v>
      </c>
      <c r="E336" t="s">
        <v>113</v>
      </c>
    </row>
    <row r="337" spans="1:5" x14ac:dyDescent="0.35">
      <c r="A337" s="1">
        <v>44024</v>
      </c>
      <c r="B337" t="s">
        <v>105</v>
      </c>
      <c r="C337" t="s">
        <v>18</v>
      </c>
      <c r="D337">
        <v>4182</v>
      </c>
      <c r="E337" t="s">
        <v>114</v>
      </c>
    </row>
    <row r="338" spans="1:5" x14ac:dyDescent="0.35">
      <c r="A338" s="1">
        <v>44025</v>
      </c>
      <c r="B338" t="s">
        <v>99</v>
      </c>
      <c r="C338" t="s">
        <v>100</v>
      </c>
      <c r="D338">
        <v>3860</v>
      </c>
      <c r="E338" t="s">
        <v>107</v>
      </c>
    </row>
    <row r="339" spans="1:5" x14ac:dyDescent="0.35">
      <c r="A339" s="1">
        <v>44025</v>
      </c>
      <c r="B339" t="s">
        <v>99</v>
      </c>
      <c r="C339" t="s">
        <v>101</v>
      </c>
      <c r="D339">
        <v>4468</v>
      </c>
      <c r="E339" t="s">
        <v>108</v>
      </c>
    </row>
    <row r="340" spans="1:5" x14ac:dyDescent="0.35">
      <c r="A340" s="1">
        <v>44025</v>
      </c>
      <c r="B340" t="s">
        <v>102</v>
      </c>
      <c r="C340" t="s">
        <v>103</v>
      </c>
      <c r="D340">
        <v>4489</v>
      </c>
      <c r="E340" t="s">
        <v>109</v>
      </c>
    </row>
    <row r="341" spans="1:5" x14ac:dyDescent="0.35">
      <c r="A341" s="1">
        <v>44025</v>
      </c>
      <c r="B341" t="s">
        <v>102</v>
      </c>
      <c r="C341" t="s">
        <v>104</v>
      </c>
      <c r="D341">
        <v>1217</v>
      </c>
      <c r="E341" t="s">
        <v>110</v>
      </c>
    </row>
    <row r="342" spans="1:5" x14ac:dyDescent="0.35">
      <c r="A342" s="1">
        <v>44025</v>
      </c>
      <c r="B342" t="s">
        <v>102</v>
      </c>
      <c r="C342" t="s">
        <v>18</v>
      </c>
      <c r="D342">
        <v>2624</v>
      </c>
      <c r="E342" t="s">
        <v>111</v>
      </c>
    </row>
    <row r="343" spans="1:5" x14ac:dyDescent="0.35">
      <c r="A343" s="1">
        <v>44025</v>
      </c>
      <c r="B343" t="s">
        <v>105</v>
      </c>
      <c r="C343" t="s">
        <v>103</v>
      </c>
      <c r="D343">
        <v>4071</v>
      </c>
      <c r="E343" t="s">
        <v>112</v>
      </c>
    </row>
    <row r="344" spans="1:5" x14ac:dyDescent="0.35">
      <c r="A344" s="1">
        <v>44025</v>
      </c>
      <c r="B344" t="s">
        <v>105</v>
      </c>
      <c r="C344" t="s">
        <v>104</v>
      </c>
      <c r="D344">
        <v>73</v>
      </c>
      <c r="E344" t="s">
        <v>113</v>
      </c>
    </row>
    <row r="345" spans="1:5" x14ac:dyDescent="0.35">
      <c r="A345" s="1">
        <v>44025</v>
      </c>
      <c r="B345" t="s">
        <v>105</v>
      </c>
      <c r="C345" t="s">
        <v>18</v>
      </c>
      <c r="D345">
        <v>4186</v>
      </c>
      <c r="E345" t="s">
        <v>114</v>
      </c>
    </row>
    <row r="346" spans="1:5" x14ac:dyDescent="0.35">
      <c r="A346" s="1">
        <v>44026</v>
      </c>
      <c r="B346" t="s">
        <v>99</v>
      </c>
      <c r="C346" t="s">
        <v>100</v>
      </c>
      <c r="D346">
        <v>3867</v>
      </c>
      <c r="E346" t="s">
        <v>107</v>
      </c>
    </row>
    <row r="347" spans="1:5" x14ac:dyDescent="0.35">
      <c r="A347" s="1">
        <v>44026</v>
      </c>
      <c r="B347" t="s">
        <v>99</v>
      </c>
      <c r="C347" t="s">
        <v>101</v>
      </c>
      <c r="D347">
        <v>4471</v>
      </c>
      <c r="E347" t="s">
        <v>108</v>
      </c>
    </row>
    <row r="348" spans="1:5" x14ac:dyDescent="0.35">
      <c r="A348" s="1">
        <v>44026</v>
      </c>
      <c r="B348" t="s">
        <v>102</v>
      </c>
      <c r="C348" t="s">
        <v>103</v>
      </c>
      <c r="D348">
        <v>4493</v>
      </c>
      <c r="E348" t="s">
        <v>109</v>
      </c>
    </row>
    <row r="349" spans="1:5" x14ac:dyDescent="0.35">
      <c r="A349" s="1">
        <v>44026</v>
      </c>
      <c r="B349" t="s">
        <v>102</v>
      </c>
      <c r="C349" t="s">
        <v>104</v>
      </c>
      <c r="D349">
        <v>1223</v>
      </c>
      <c r="E349" t="s">
        <v>110</v>
      </c>
    </row>
    <row r="350" spans="1:5" x14ac:dyDescent="0.35">
      <c r="A350" s="1">
        <v>44026</v>
      </c>
      <c r="B350" t="s">
        <v>102</v>
      </c>
      <c r="C350" t="s">
        <v>18</v>
      </c>
      <c r="D350">
        <v>2624</v>
      </c>
      <c r="E350" t="s">
        <v>111</v>
      </c>
    </row>
    <row r="351" spans="1:5" x14ac:dyDescent="0.35">
      <c r="A351" s="1">
        <v>44026</v>
      </c>
      <c r="B351" t="s">
        <v>105</v>
      </c>
      <c r="C351" t="s">
        <v>103</v>
      </c>
      <c r="D351">
        <v>4077</v>
      </c>
      <c r="E351" t="s">
        <v>112</v>
      </c>
    </row>
    <row r="352" spans="1:5" x14ac:dyDescent="0.35">
      <c r="A352" s="1">
        <v>44026</v>
      </c>
      <c r="B352" t="s">
        <v>105</v>
      </c>
      <c r="C352" t="s">
        <v>104</v>
      </c>
      <c r="D352">
        <v>73</v>
      </c>
      <c r="E352" t="s">
        <v>113</v>
      </c>
    </row>
    <row r="353" spans="1:5" x14ac:dyDescent="0.35">
      <c r="A353" s="1">
        <v>44026</v>
      </c>
      <c r="B353" t="s">
        <v>105</v>
      </c>
      <c r="C353" t="s">
        <v>18</v>
      </c>
      <c r="D353">
        <v>4190</v>
      </c>
      <c r="E353" t="s">
        <v>114</v>
      </c>
    </row>
    <row r="354" spans="1:5" x14ac:dyDescent="0.35">
      <c r="A354" s="1">
        <v>44027</v>
      </c>
      <c r="B354" t="s">
        <v>99</v>
      </c>
      <c r="C354" t="s">
        <v>100</v>
      </c>
      <c r="D354">
        <v>3877</v>
      </c>
      <c r="E354" t="s">
        <v>107</v>
      </c>
    </row>
    <row r="355" spans="1:5" x14ac:dyDescent="0.35">
      <c r="A355" s="1">
        <v>44027</v>
      </c>
      <c r="B355" t="s">
        <v>99</v>
      </c>
      <c r="C355" t="s">
        <v>101</v>
      </c>
      <c r="D355">
        <v>4489</v>
      </c>
      <c r="E355" t="s">
        <v>108</v>
      </c>
    </row>
    <row r="356" spans="1:5" x14ac:dyDescent="0.35">
      <c r="A356" s="1">
        <v>44027</v>
      </c>
      <c r="B356" t="s">
        <v>102</v>
      </c>
      <c r="C356" t="s">
        <v>103</v>
      </c>
      <c r="D356">
        <v>4502</v>
      </c>
      <c r="E356" t="s">
        <v>109</v>
      </c>
    </row>
    <row r="357" spans="1:5" x14ac:dyDescent="0.35">
      <c r="A357" s="1">
        <v>44027</v>
      </c>
      <c r="B357" t="s">
        <v>102</v>
      </c>
      <c r="C357" t="s">
        <v>104</v>
      </c>
      <c r="D357">
        <v>1238</v>
      </c>
      <c r="E357" t="s">
        <v>110</v>
      </c>
    </row>
    <row r="358" spans="1:5" x14ac:dyDescent="0.35">
      <c r="A358" s="1">
        <v>44027</v>
      </c>
      <c r="B358" t="s">
        <v>102</v>
      </c>
      <c r="C358" t="s">
        <v>18</v>
      </c>
      <c r="D358">
        <v>2628</v>
      </c>
      <c r="E358" t="s">
        <v>111</v>
      </c>
    </row>
    <row r="359" spans="1:5" x14ac:dyDescent="0.35">
      <c r="A359" s="1">
        <v>44027</v>
      </c>
      <c r="B359" t="s">
        <v>105</v>
      </c>
      <c r="C359" t="s">
        <v>103</v>
      </c>
      <c r="D359">
        <v>4094</v>
      </c>
      <c r="E359" t="s">
        <v>112</v>
      </c>
    </row>
    <row r="360" spans="1:5" x14ac:dyDescent="0.35">
      <c r="A360" s="1">
        <v>44027</v>
      </c>
      <c r="B360" t="s">
        <v>105</v>
      </c>
      <c r="C360" t="s">
        <v>104</v>
      </c>
      <c r="D360">
        <v>74</v>
      </c>
      <c r="E360" t="s">
        <v>113</v>
      </c>
    </row>
    <row r="361" spans="1:5" x14ac:dyDescent="0.35">
      <c r="A361" s="1">
        <v>44027</v>
      </c>
      <c r="B361" t="s">
        <v>105</v>
      </c>
      <c r="C361" t="s">
        <v>18</v>
      </c>
      <c r="D361">
        <v>4200</v>
      </c>
      <c r="E361" t="s">
        <v>114</v>
      </c>
    </row>
    <row r="362" spans="1:5" x14ac:dyDescent="0.35">
      <c r="A362" s="1">
        <v>44028</v>
      </c>
      <c r="B362" t="s">
        <v>99</v>
      </c>
      <c r="C362" t="s">
        <v>100</v>
      </c>
      <c r="D362">
        <v>3882</v>
      </c>
      <c r="E362" t="s">
        <v>107</v>
      </c>
    </row>
    <row r="363" spans="1:5" x14ac:dyDescent="0.35">
      <c r="A363" s="1">
        <v>44028</v>
      </c>
      <c r="B363" t="s">
        <v>99</v>
      </c>
      <c r="C363" t="s">
        <v>101</v>
      </c>
      <c r="D363">
        <v>4496</v>
      </c>
      <c r="E363" t="s">
        <v>108</v>
      </c>
    </row>
    <row r="364" spans="1:5" x14ac:dyDescent="0.35">
      <c r="A364" s="1">
        <v>44028</v>
      </c>
      <c r="B364" t="s">
        <v>102</v>
      </c>
      <c r="C364" t="s">
        <v>103</v>
      </c>
      <c r="D364">
        <v>4509</v>
      </c>
      <c r="E364" t="s">
        <v>109</v>
      </c>
    </row>
    <row r="365" spans="1:5" x14ac:dyDescent="0.35">
      <c r="A365" s="1">
        <v>44028</v>
      </c>
      <c r="B365" t="s">
        <v>102</v>
      </c>
      <c r="C365" t="s">
        <v>104</v>
      </c>
      <c r="D365">
        <v>1239</v>
      </c>
      <c r="E365" t="s">
        <v>110</v>
      </c>
    </row>
    <row r="366" spans="1:5" x14ac:dyDescent="0.35">
      <c r="A366" s="1">
        <v>44028</v>
      </c>
      <c r="B366" t="s">
        <v>102</v>
      </c>
      <c r="C366" t="s">
        <v>18</v>
      </c>
      <c r="D366">
        <v>2632</v>
      </c>
      <c r="E366" t="s">
        <v>111</v>
      </c>
    </row>
    <row r="367" spans="1:5" x14ac:dyDescent="0.35">
      <c r="A367" s="1">
        <v>44028</v>
      </c>
      <c r="B367" t="s">
        <v>105</v>
      </c>
      <c r="C367" t="s">
        <v>103</v>
      </c>
      <c r="D367">
        <v>4101</v>
      </c>
      <c r="E367" t="s">
        <v>112</v>
      </c>
    </row>
    <row r="368" spans="1:5" x14ac:dyDescent="0.35">
      <c r="A368" s="1">
        <v>44028</v>
      </c>
      <c r="B368" t="s">
        <v>105</v>
      </c>
      <c r="C368" t="s">
        <v>104</v>
      </c>
      <c r="D368">
        <v>74</v>
      </c>
      <c r="E368" t="s">
        <v>113</v>
      </c>
    </row>
    <row r="369" spans="1:5" x14ac:dyDescent="0.35">
      <c r="A369" s="1">
        <v>44028</v>
      </c>
      <c r="B369" t="s">
        <v>105</v>
      </c>
      <c r="C369" t="s">
        <v>18</v>
      </c>
      <c r="D369">
        <v>4205</v>
      </c>
      <c r="E369" t="s">
        <v>114</v>
      </c>
    </row>
    <row r="370" spans="1:5" x14ac:dyDescent="0.35">
      <c r="A370" s="1">
        <v>44029</v>
      </c>
      <c r="B370" t="s">
        <v>99</v>
      </c>
      <c r="C370" t="s">
        <v>100</v>
      </c>
      <c r="D370">
        <v>3893</v>
      </c>
      <c r="E370" t="s">
        <v>107</v>
      </c>
    </row>
    <row r="371" spans="1:5" x14ac:dyDescent="0.35">
      <c r="A371" s="1">
        <v>44029</v>
      </c>
      <c r="B371" t="s">
        <v>99</v>
      </c>
      <c r="C371" t="s">
        <v>101</v>
      </c>
      <c r="D371">
        <v>4506</v>
      </c>
      <c r="E371" t="s">
        <v>108</v>
      </c>
    </row>
    <row r="372" spans="1:5" x14ac:dyDescent="0.35">
      <c r="A372" s="1">
        <v>44029</v>
      </c>
      <c r="B372" t="s">
        <v>102</v>
      </c>
      <c r="C372" t="s">
        <v>103</v>
      </c>
      <c r="D372">
        <v>4520</v>
      </c>
      <c r="E372" t="s">
        <v>109</v>
      </c>
    </row>
    <row r="373" spans="1:5" x14ac:dyDescent="0.35">
      <c r="A373" s="1">
        <v>44029</v>
      </c>
      <c r="B373" t="s">
        <v>102</v>
      </c>
      <c r="C373" t="s">
        <v>104</v>
      </c>
      <c r="D373">
        <v>1247</v>
      </c>
      <c r="E373" t="s">
        <v>110</v>
      </c>
    </row>
    <row r="374" spans="1:5" x14ac:dyDescent="0.35">
      <c r="A374" s="1">
        <v>44029</v>
      </c>
      <c r="B374" t="s">
        <v>102</v>
      </c>
      <c r="C374" t="s">
        <v>18</v>
      </c>
      <c r="D374">
        <v>2635</v>
      </c>
      <c r="E374" t="s">
        <v>111</v>
      </c>
    </row>
    <row r="375" spans="1:5" x14ac:dyDescent="0.35">
      <c r="A375" s="1">
        <v>44029</v>
      </c>
      <c r="B375" t="s">
        <v>105</v>
      </c>
      <c r="C375" t="s">
        <v>103</v>
      </c>
      <c r="D375">
        <v>4117</v>
      </c>
      <c r="E375" t="s">
        <v>112</v>
      </c>
    </row>
    <row r="376" spans="1:5" x14ac:dyDescent="0.35">
      <c r="A376" s="1">
        <v>44029</v>
      </c>
      <c r="B376" t="s">
        <v>105</v>
      </c>
      <c r="C376" t="s">
        <v>104</v>
      </c>
      <c r="D376">
        <v>75</v>
      </c>
      <c r="E376" t="s">
        <v>113</v>
      </c>
    </row>
    <row r="377" spans="1:5" x14ac:dyDescent="0.35">
      <c r="A377" s="1">
        <v>44029</v>
      </c>
      <c r="B377" t="s">
        <v>105</v>
      </c>
      <c r="C377" t="s">
        <v>18</v>
      </c>
      <c r="D377">
        <v>4210</v>
      </c>
      <c r="E377" t="s">
        <v>114</v>
      </c>
    </row>
    <row r="378" spans="1:5" x14ac:dyDescent="0.35">
      <c r="A378" s="1">
        <v>44030</v>
      </c>
      <c r="B378" t="s">
        <v>99</v>
      </c>
      <c r="C378" t="s">
        <v>100</v>
      </c>
      <c r="D378">
        <v>3896</v>
      </c>
      <c r="E378" t="s">
        <v>107</v>
      </c>
    </row>
    <row r="379" spans="1:5" x14ac:dyDescent="0.35">
      <c r="A379" s="1">
        <v>44030</v>
      </c>
      <c r="B379" t="s">
        <v>99</v>
      </c>
      <c r="C379" t="s">
        <v>101</v>
      </c>
      <c r="D379">
        <v>4520</v>
      </c>
      <c r="E379" t="s">
        <v>108</v>
      </c>
    </row>
    <row r="380" spans="1:5" x14ac:dyDescent="0.35">
      <c r="A380" s="1">
        <v>44030</v>
      </c>
      <c r="B380" t="s">
        <v>102</v>
      </c>
      <c r="C380" t="s">
        <v>103</v>
      </c>
      <c r="D380">
        <v>4523</v>
      </c>
      <c r="E380" t="s">
        <v>109</v>
      </c>
    </row>
    <row r="381" spans="1:5" x14ac:dyDescent="0.35">
      <c r="A381" s="1">
        <v>44030</v>
      </c>
      <c r="B381" t="s">
        <v>102</v>
      </c>
      <c r="C381" t="s">
        <v>104</v>
      </c>
      <c r="D381">
        <v>1259</v>
      </c>
      <c r="E381" t="s">
        <v>110</v>
      </c>
    </row>
    <row r="382" spans="1:5" x14ac:dyDescent="0.35">
      <c r="A382" s="1">
        <v>44030</v>
      </c>
      <c r="B382" t="s">
        <v>102</v>
      </c>
      <c r="C382" t="s">
        <v>18</v>
      </c>
      <c r="D382">
        <v>2637</v>
      </c>
      <c r="E382" t="s">
        <v>111</v>
      </c>
    </row>
    <row r="383" spans="1:5" x14ac:dyDescent="0.35">
      <c r="A383" s="1">
        <v>44030</v>
      </c>
      <c r="B383" t="s">
        <v>105</v>
      </c>
      <c r="C383" t="s">
        <v>103</v>
      </c>
      <c r="D383">
        <v>4122</v>
      </c>
      <c r="E383" t="s">
        <v>112</v>
      </c>
    </row>
    <row r="384" spans="1:5" x14ac:dyDescent="0.35">
      <c r="A384" s="1">
        <v>44030</v>
      </c>
      <c r="B384" t="s">
        <v>105</v>
      </c>
      <c r="C384" t="s">
        <v>104</v>
      </c>
      <c r="D384">
        <v>75</v>
      </c>
      <c r="E384" t="s">
        <v>113</v>
      </c>
    </row>
    <row r="385" spans="1:5" x14ac:dyDescent="0.35">
      <c r="A385" s="1">
        <v>44030</v>
      </c>
      <c r="B385" t="s">
        <v>105</v>
      </c>
      <c r="C385" t="s">
        <v>18</v>
      </c>
      <c r="D385">
        <v>4222</v>
      </c>
      <c r="E385" t="s">
        <v>114</v>
      </c>
    </row>
    <row r="386" spans="1:5" x14ac:dyDescent="0.35">
      <c r="A386" s="1">
        <v>44031</v>
      </c>
      <c r="B386" t="s">
        <v>99</v>
      </c>
      <c r="C386" t="s">
        <v>100</v>
      </c>
      <c r="D386">
        <v>3899</v>
      </c>
      <c r="E386" t="s">
        <v>107</v>
      </c>
    </row>
    <row r="387" spans="1:5" x14ac:dyDescent="0.35">
      <c r="A387" s="1">
        <v>44031</v>
      </c>
      <c r="B387" t="s">
        <v>99</v>
      </c>
      <c r="C387" t="s">
        <v>101</v>
      </c>
      <c r="D387">
        <v>4529</v>
      </c>
      <c r="E387" t="s">
        <v>108</v>
      </c>
    </row>
    <row r="388" spans="1:5" x14ac:dyDescent="0.35">
      <c r="A388" s="1">
        <v>44031</v>
      </c>
      <c r="B388" t="s">
        <v>102</v>
      </c>
      <c r="C388" t="s">
        <v>103</v>
      </c>
      <c r="D388">
        <v>4530</v>
      </c>
      <c r="E388" t="s">
        <v>109</v>
      </c>
    </row>
    <row r="389" spans="1:5" x14ac:dyDescent="0.35">
      <c r="A389" s="1">
        <v>44031</v>
      </c>
      <c r="B389" t="s">
        <v>102</v>
      </c>
      <c r="C389" t="s">
        <v>104</v>
      </c>
      <c r="D389">
        <v>1261</v>
      </c>
      <c r="E389" t="s">
        <v>110</v>
      </c>
    </row>
    <row r="390" spans="1:5" x14ac:dyDescent="0.35">
      <c r="A390" s="1">
        <v>44031</v>
      </c>
      <c r="B390" t="s">
        <v>102</v>
      </c>
      <c r="C390" t="s">
        <v>18</v>
      </c>
      <c r="D390">
        <v>2640</v>
      </c>
      <c r="E390" t="s">
        <v>111</v>
      </c>
    </row>
    <row r="391" spans="1:5" x14ac:dyDescent="0.35">
      <c r="A391" s="1">
        <v>44031</v>
      </c>
      <c r="B391" t="s">
        <v>105</v>
      </c>
      <c r="C391" t="s">
        <v>103</v>
      </c>
      <c r="D391">
        <v>4131</v>
      </c>
      <c r="E391" t="s">
        <v>112</v>
      </c>
    </row>
    <row r="392" spans="1:5" x14ac:dyDescent="0.35">
      <c r="A392" s="1">
        <v>44031</v>
      </c>
      <c r="B392" t="s">
        <v>105</v>
      </c>
      <c r="C392" t="s">
        <v>104</v>
      </c>
      <c r="D392">
        <v>75</v>
      </c>
      <c r="E392" t="s">
        <v>113</v>
      </c>
    </row>
    <row r="393" spans="1:5" x14ac:dyDescent="0.35">
      <c r="A393" s="1">
        <v>44031</v>
      </c>
      <c r="B393" t="s">
        <v>105</v>
      </c>
      <c r="C393" t="s">
        <v>18</v>
      </c>
      <c r="D393">
        <v>4225</v>
      </c>
      <c r="E393" t="s">
        <v>114</v>
      </c>
    </row>
    <row r="394" spans="1:5" x14ac:dyDescent="0.35">
      <c r="A394" s="1">
        <v>44032</v>
      </c>
      <c r="B394" t="s">
        <v>99</v>
      </c>
      <c r="C394" t="s">
        <v>100</v>
      </c>
      <c r="D394">
        <v>3900</v>
      </c>
      <c r="E394" t="s">
        <v>107</v>
      </c>
    </row>
    <row r="395" spans="1:5" x14ac:dyDescent="0.35">
      <c r="A395" s="1">
        <v>44032</v>
      </c>
      <c r="B395" t="s">
        <v>99</v>
      </c>
      <c r="C395" t="s">
        <v>101</v>
      </c>
      <c r="D395">
        <v>4530</v>
      </c>
      <c r="E395" t="s">
        <v>108</v>
      </c>
    </row>
    <row r="396" spans="1:5" x14ac:dyDescent="0.35">
      <c r="A396" s="1">
        <v>44032</v>
      </c>
      <c r="B396" t="s">
        <v>102</v>
      </c>
      <c r="C396" t="s">
        <v>103</v>
      </c>
      <c r="D396">
        <v>4531</v>
      </c>
      <c r="E396" t="s">
        <v>109</v>
      </c>
    </row>
    <row r="397" spans="1:5" x14ac:dyDescent="0.35">
      <c r="A397" s="1">
        <v>44032</v>
      </c>
      <c r="B397" t="s">
        <v>102</v>
      </c>
      <c r="C397" t="s">
        <v>104</v>
      </c>
      <c r="D397">
        <v>1262</v>
      </c>
      <c r="E397" t="s">
        <v>110</v>
      </c>
    </row>
    <row r="398" spans="1:5" x14ac:dyDescent="0.35">
      <c r="A398" s="1">
        <v>44032</v>
      </c>
      <c r="B398" t="s">
        <v>102</v>
      </c>
      <c r="C398" t="s">
        <v>18</v>
      </c>
      <c r="D398">
        <v>2640</v>
      </c>
      <c r="E398" t="s">
        <v>111</v>
      </c>
    </row>
    <row r="399" spans="1:5" x14ac:dyDescent="0.35">
      <c r="A399" s="1">
        <v>44032</v>
      </c>
      <c r="B399" t="s">
        <v>105</v>
      </c>
      <c r="C399" t="s">
        <v>103</v>
      </c>
      <c r="D399">
        <v>4133</v>
      </c>
      <c r="E399" t="s">
        <v>112</v>
      </c>
    </row>
    <row r="400" spans="1:5" x14ac:dyDescent="0.35">
      <c r="A400" s="1">
        <v>44032</v>
      </c>
      <c r="B400" t="s">
        <v>105</v>
      </c>
      <c r="C400" t="s">
        <v>104</v>
      </c>
      <c r="D400">
        <v>75</v>
      </c>
      <c r="E400" t="s">
        <v>113</v>
      </c>
    </row>
    <row r="401" spans="1:5" x14ac:dyDescent="0.35">
      <c r="A401" s="1">
        <v>44032</v>
      </c>
      <c r="B401" t="s">
        <v>105</v>
      </c>
      <c r="C401" t="s">
        <v>18</v>
      </c>
      <c r="D401">
        <v>4225</v>
      </c>
      <c r="E401" t="s">
        <v>114</v>
      </c>
    </row>
    <row r="402" spans="1:5" x14ac:dyDescent="0.35">
      <c r="A402" s="1">
        <v>44033</v>
      </c>
      <c r="B402" t="s">
        <v>99</v>
      </c>
      <c r="C402" t="s">
        <v>100</v>
      </c>
      <c r="D402">
        <v>3907</v>
      </c>
      <c r="E402" t="s">
        <v>107</v>
      </c>
    </row>
    <row r="403" spans="1:5" x14ac:dyDescent="0.35">
      <c r="A403" s="1">
        <v>44033</v>
      </c>
      <c r="B403" t="s">
        <v>99</v>
      </c>
      <c r="C403" t="s">
        <v>101</v>
      </c>
      <c r="D403">
        <v>4540</v>
      </c>
      <c r="E403" t="s">
        <v>108</v>
      </c>
    </row>
    <row r="404" spans="1:5" x14ac:dyDescent="0.35">
      <c r="A404" s="1">
        <v>44033</v>
      </c>
      <c r="B404" t="s">
        <v>102</v>
      </c>
      <c r="C404" t="s">
        <v>103</v>
      </c>
      <c r="D404">
        <v>4545</v>
      </c>
      <c r="E404" t="s">
        <v>109</v>
      </c>
    </row>
    <row r="405" spans="1:5" x14ac:dyDescent="0.35">
      <c r="A405" s="1">
        <v>44033</v>
      </c>
      <c r="B405" t="s">
        <v>102</v>
      </c>
      <c r="C405" t="s">
        <v>104</v>
      </c>
      <c r="D405">
        <v>1271</v>
      </c>
      <c r="E405" t="s">
        <v>110</v>
      </c>
    </row>
    <row r="406" spans="1:5" x14ac:dyDescent="0.35">
      <c r="A406" s="1">
        <v>44033</v>
      </c>
      <c r="B406" t="s">
        <v>102</v>
      </c>
      <c r="C406" t="s">
        <v>18</v>
      </c>
      <c r="D406">
        <v>2634</v>
      </c>
      <c r="E406" t="s">
        <v>111</v>
      </c>
    </row>
    <row r="407" spans="1:5" x14ac:dyDescent="0.35">
      <c r="A407" s="1">
        <v>44033</v>
      </c>
      <c r="B407" t="s">
        <v>105</v>
      </c>
      <c r="C407" t="s">
        <v>103</v>
      </c>
      <c r="D407">
        <v>4145</v>
      </c>
      <c r="E407" t="s">
        <v>112</v>
      </c>
    </row>
    <row r="408" spans="1:5" x14ac:dyDescent="0.35">
      <c r="A408" s="1">
        <v>44033</v>
      </c>
      <c r="B408" t="s">
        <v>105</v>
      </c>
      <c r="C408" t="s">
        <v>104</v>
      </c>
      <c r="D408">
        <v>75</v>
      </c>
      <c r="E408" t="s">
        <v>113</v>
      </c>
    </row>
    <row r="409" spans="1:5" x14ac:dyDescent="0.35">
      <c r="A409" s="1">
        <v>44033</v>
      </c>
      <c r="B409" t="s">
        <v>105</v>
      </c>
      <c r="C409" t="s">
        <v>18</v>
      </c>
      <c r="D409">
        <v>4230</v>
      </c>
      <c r="E409" t="s">
        <v>114</v>
      </c>
    </row>
    <row r="410" spans="1:5" x14ac:dyDescent="0.35">
      <c r="A410" s="1">
        <v>44034</v>
      </c>
      <c r="B410" t="s">
        <v>99</v>
      </c>
      <c r="C410" t="s">
        <v>100</v>
      </c>
      <c r="D410">
        <v>3914</v>
      </c>
      <c r="E410" t="s">
        <v>107</v>
      </c>
    </row>
    <row r="411" spans="1:5" x14ac:dyDescent="0.35">
      <c r="A411" s="1">
        <v>44034</v>
      </c>
      <c r="B411" t="s">
        <v>99</v>
      </c>
      <c r="C411" t="s">
        <v>101</v>
      </c>
      <c r="D411">
        <v>4552</v>
      </c>
      <c r="E411" t="s">
        <v>108</v>
      </c>
    </row>
    <row r="412" spans="1:5" x14ac:dyDescent="0.35">
      <c r="A412" s="1">
        <v>44034</v>
      </c>
      <c r="B412" t="s">
        <v>102</v>
      </c>
      <c r="C412" t="s">
        <v>103</v>
      </c>
      <c r="D412">
        <v>4557</v>
      </c>
      <c r="E412" t="s">
        <v>109</v>
      </c>
    </row>
    <row r="413" spans="1:5" x14ac:dyDescent="0.35">
      <c r="A413" s="1">
        <v>44034</v>
      </c>
      <c r="B413" t="s">
        <v>102</v>
      </c>
      <c r="C413" t="s">
        <v>104</v>
      </c>
      <c r="D413">
        <v>1279</v>
      </c>
      <c r="E413" t="s">
        <v>110</v>
      </c>
    </row>
    <row r="414" spans="1:5" x14ac:dyDescent="0.35">
      <c r="A414" s="1">
        <v>44034</v>
      </c>
      <c r="B414" t="s">
        <v>102</v>
      </c>
      <c r="C414" t="s">
        <v>18</v>
      </c>
      <c r="D414">
        <v>2632</v>
      </c>
      <c r="E414" t="s">
        <v>111</v>
      </c>
    </row>
    <row r="415" spans="1:5" x14ac:dyDescent="0.35">
      <c r="A415" s="1">
        <v>44034</v>
      </c>
      <c r="B415" t="s">
        <v>105</v>
      </c>
      <c r="C415" t="s">
        <v>103</v>
      </c>
      <c r="D415">
        <v>4160</v>
      </c>
      <c r="E415" t="s">
        <v>112</v>
      </c>
    </row>
    <row r="416" spans="1:5" x14ac:dyDescent="0.35">
      <c r="A416" s="1">
        <v>44034</v>
      </c>
      <c r="B416" t="s">
        <v>105</v>
      </c>
      <c r="C416" t="s">
        <v>104</v>
      </c>
      <c r="D416">
        <v>75</v>
      </c>
      <c r="E416" t="s">
        <v>113</v>
      </c>
    </row>
    <row r="417" spans="1:5" x14ac:dyDescent="0.35">
      <c r="A417" s="1">
        <v>44034</v>
      </c>
      <c r="B417" t="s">
        <v>105</v>
      </c>
      <c r="C417" t="s">
        <v>18</v>
      </c>
      <c r="D417">
        <v>4233</v>
      </c>
      <c r="E417" t="s">
        <v>114</v>
      </c>
    </row>
    <row r="418" spans="1:5" x14ac:dyDescent="0.35">
      <c r="A418" s="1">
        <v>44035</v>
      </c>
      <c r="B418" t="s">
        <v>99</v>
      </c>
      <c r="C418" t="s">
        <v>100</v>
      </c>
      <c r="D418">
        <v>3919</v>
      </c>
      <c r="E418" t="s">
        <v>107</v>
      </c>
    </row>
    <row r="419" spans="1:5" x14ac:dyDescent="0.35">
      <c r="A419" s="1">
        <v>44035</v>
      </c>
      <c r="B419" t="s">
        <v>99</v>
      </c>
      <c r="C419" t="s">
        <v>101</v>
      </c>
      <c r="D419">
        <v>4563</v>
      </c>
      <c r="E419" t="s">
        <v>108</v>
      </c>
    </row>
    <row r="420" spans="1:5" x14ac:dyDescent="0.35">
      <c r="A420" s="1">
        <v>44035</v>
      </c>
      <c r="B420" t="s">
        <v>102</v>
      </c>
      <c r="C420" t="s">
        <v>103</v>
      </c>
      <c r="D420">
        <v>4562</v>
      </c>
      <c r="E420" t="s">
        <v>109</v>
      </c>
    </row>
    <row r="421" spans="1:5" x14ac:dyDescent="0.35">
      <c r="A421" s="1">
        <v>44035</v>
      </c>
      <c r="B421" t="s">
        <v>102</v>
      </c>
      <c r="C421" t="s">
        <v>104</v>
      </c>
      <c r="D421">
        <v>1281</v>
      </c>
      <c r="E421" t="s">
        <v>110</v>
      </c>
    </row>
    <row r="422" spans="1:5" x14ac:dyDescent="0.35">
      <c r="A422" s="1">
        <v>44035</v>
      </c>
      <c r="B422" t="s">
        <v>102</v>
      </c>
      <c r="C422" t="s">
        <v>18</v>
      </c>
      <c r="D422">
        <v>2641</v>
      </c>
      <c r="E422" t="s">
        <v>111</v>
      </c>
    </row>
    <row r="423" spans="1:5" x14ac:dyDescent="0.35">
      <c r="A423" s="1">
        <v>44035</v>
      </c>
      <c r="B423" t="s">
        <v>105</v>
      </c>
      <c r="C423" t="s">
        <v>103</v>
      </c>
      <c r="D423">
        <v>4175</v>
      </c>
      <c r="E423" t="s">
        <v>112</v>
      </c>
    </row>
    <row r="424" spans="1:5" x14ac:dyDescent="0.35">
      <c r="A424" s="1">
        <v>44035</v>
      </c>
      <c r="B424" t="s">
        <v>105</v>
      </c>
      <c r="C424" t="s">
        <v>104</v>
      </c>
      <c r="D424">
        <v>75</v>
      </c>
      <c r="E424" t="s">
        <v>113</v>
      </c>
    </row>
    <row r="425" spans="1:5" x14ac:dyDescent="0.35">
      <c r="A425" s="1">
        <v>44035</v>
      </c>
      <c r="B425" t="s">
        <v>105</v>
      </c>
      <c r="C425" t="s">
        <v>18</v>
      </c>
      <c r="D425">
        <v>4234</v>
      </c>
      <c r="E425" t="s">
        <v>114</v>
      </c>
    </row>
    <row r="426" spans="1:5" x14ac:dyDescent="0.35">
      <c r="A426" s="1">
        <v>44036</v>
      </c>
      <c r="B426" t="s">
        <v>99</v>
      </c>
      <c r="C426" t="s">
        <v>100</v>
      </c>
      <c r="D426">
        <v>3925</v>
      </c>
      <c r="E426" t="s">
        <v>107</v>
      </c>
    </row>
    <row r="427" spans="1:5" x14ac:dyDescent="0.35">
      <c r="A427" s="1">
        <v>44036</v>
      </c>
      <c r="B427" t="s">
        <v>99</v>
      </c>
      <c r="C427" t="s">
        <v>101</v>
      </c>
      <c r="D427">
        <v>4571</v>
      </c>
      <c r="E427" t="s">
        <v>108</v>
      </c>
    </row>
    <row r="428" spans="1:5" x14ac:dyDescent="0.35">
      <c r="A428" s="1">
        <v>44036</v>
      </c>
      <c r="B428" t="s">
        <v>102</v>
      </c>
      <c r="C428" t="s">
        <v>103</v>
      </c>
      <c r="D428">
        <v>4568</v>
      </c>
      <c r="E428" t="s">
        <v>109</v>
      </c>
    </row>
    <row r="429" spans="1:5" x14ac:dyDescent="0.35">
      <c r="A429" s="1">
        <v>44036</v>
      </c>
      <c r="B429" t="s">
        <v>102</v>
      </c>
      <c r="C429" t="s">
        <v>104</v>
      </c>
      <c r="D429">
        <v>1297</v>
      </c>
      <c r="E429" t="s">
        <v>110</v>
      </c>
    </row>
    <row r="430" spans="1:5" x14ac:dyDescent="0.35">
      <c r="A430" s="1">
        <v>44036</v>
      </c>
      <c r="B430" t="s">
        <v>102</v>
      </c>
      <c r="C430" t="s">
        <v>18</v>
      </c>
      <c r="D430">
        <v>2633</v>
      </c>
      <c r="E430" t="s">
        <v>111</v>
      </c>
    </row>
    <row r="431" spans="1:5" x14ac:dyDescent="0.35">
      <c r="A431" s="1">
        <v>44036</v>
      </c>
      <c r="B431" t="s">
        <v>105</v>
      </c>
      <c r="C431" t="s">
        <v>103</v>
      </c>
      <c r="D431">
        <v>4180</v>
      </c>
      <c r="E431" t="s">
        <v>112</v>
      </c>
    </row>
    <row r="432" spans="1:5" x14ac:dyDescent="0.35">
      <c r="A432" s="1">
        <v>44036</v>
      </c>
      <c r="B432" t="s">
        <v>105</v>
      </c>
      <c r="C432" t="s">
        <v>104</v>
      </c>
      <c r="D432">
        <v>75</v>
      </c>
      <c r="E432" t="s">
        <v>113</v>
      </c>
    </row>
    <row r="433" spans="1:5" x14ac:dyDescent="0.35">
      <c r="A433" s="1">
        <v>44036</v>
      </c>
      <c r="B433" t="s">
        <v>105</v>
      </c>
      <c r="C433" t="s">
        <v>18</v>
      </c>
      <c r="D433">
        <v>4243</v>
      </c>
      <c r="E433" t="s">
        <v>114</v>
      </c>
    </row>
    <row r="434" spans="1:5" x14ac:dyDescent="0.35">
      <c r="A434" s="1">
        <v>44037</v>
      </c>
      <c r="B434" t="s">
        <v>99</v>
      </c>
      <c r="C434" t="s">
        <v>100</v>
      </c>
      <c r="D434">
        <v>3930</v>
      </c>
      <c r="E434" t="s">
        <v>107</v>
      </c>
    </row>
    <row r="435" spans="1:5" x14ac:dyDescent="0.35">
      <c r="A435" s="1">
        <v>44037</v>
      </c>
      <c r="B435" t="s">
        <v>99</v>
      </c>
      <c r="C435" t="s">
        <v>101</v>
      </c>
      <c r="D435">
        <v>4578</v>
      </c>
      <c r="E435" t="s">
        <v>108</v>
      </c>
    </row>
    <row r="436" spans="1:5" x14ac:dyDescent="0.35">
      <c r="A436" s="1">
        <v>44037</v>
      </c>
      <c r="B436" t="s">
        <v>102</v>
      </c>
      <c r="C436" t="s">
        <v>103</v>
      </c>
      <c r="D436">
        <v>4583</v>
      </c>
      <c r="E436" t="s">
        <v>109</v>
      </c>
    </row>
    <row r="437" spans="1:5" x14ac:dyDescent="0.35">
      <c r="A437" s="1">
        <v>44037</v>
      </c>
      <c r="B437" t="s">
        <v>102</v>
      </c>
      <c r="C437" t="s">
        <v>104</v>
      </c>
      <c r="D437">
        <v>1298</v>
      </c>
      <c r="E437" t="s">
        <v>110</v>
      </c>
    </row>
    <row r="438" spans="1:5" x14ac:dyDescent="0.35">
      <c r="A438" s="1">
        <v>44037</v>
      </c>
      <c r="B438" t="s">
        <v>102</v>
      </c>
      <c r="C438" t="s">
        <v>18</v>
      </c>
      <c r="D438">
        <v>2629</v>
      </c>
      <c r="E438" t="s">
        <v>111</v>
      </c>
    </row>
    <row r="439" spans="1:5" x14ac:dyDescent="0.35">
      <c r="A439" s="1">
        <v>44037</v>
      </c>
      <c r="B439" t="s">
        <v>105</v>
      </c>
      <c r="C439" t="s">
        <v>103</v>
      </c>
      <c r="D439">
        <v>4192</v>
      </c>
      <c r="E439" t="s">
        <v>112</v>
      </c>
    </row>
    <row r="440" spans="1:5" x14ac:dyDescent="0.35">
      <c r="A440" s="1">
        <v>44037</v>
      </c>
      <c r="B440" t="s">
        <v>105</v>
      </c>
      <c r="C440" t="s">
        <v>104</v>
      </c>
      <c r="D440">
        <v>75</v>
      </c>
      <c r="E440" t="s">
        <v>113</v>
      </c>
    </row>
    <row r="441" spans="1:5" x14ac:dyDescent="0.35">
      <c r="A441" s="1">
        <v>44037</v>
      </c>
      <c r="B441" t="s">
        <v>105</v>
      </c>
      <c r="C441" t="s">
        <v>18</v>
      </c>
      <c r="D441">
        <v>4243</v>
      </c>
      <c r="E441" t="s">
        <v>114</v>
      </c>
    </row>
    <row r="442" spans="1:5" x14ac:dyDescent="0.35">
      <c r="A442" s="1">
        <v>44038</v>
      </c>
      <c r="B442" t="s">
        <v>99</v>
      </c>
      <c r="C442" t="s">
        <v>100</v>
      </c>
      <c r="D442">
        <v>3936</v>
      </c>
      <c r="E442" t="s">
        <v>107</v>
      </c>
    </row>
    <row r="443" spans="1:5" x14ac:dyDescent="0.35">
      <c r="A443" s="1">
        <v>44038</v>
      </c>
      <c r="B443" t="s">
        <v>99</v>
      </c>
      <c r="C443" t="s">
        <v>101</v>
      </c>
      <c r="D443">
        <v>4591</v>
      </c>
      <c r="E443" t="s">
        <v>108</v>
      </c>
    </row>
    <row r="444" spans="1:5" x14ac:dyDescent="0.35">
      <c r="A444" s="1">
        <v>44038</v>
      </c>
      <c r="B444" t="s">
        <v>102</v>
      </c>
      <c r="C444" t="s">
        <v>103</v>
      </c>
      <c r="D444">
        <v>4591</v>
      </c>
      <c r="E444" t="s">
        <v>109</v>
      </c>
    </row>
    <row r="445" spans="1:5" x14ac:dyDescent="0.35">
      <c r="A445" s="1">
        <v>44038</v>
      </c>
      <c r="B445" t="s">
        <v>102</v>
      </c>
      <c r="C445" t="s">
        <v>104</v>
      </c>
      <c r="D445">
        <v>1305</v>
      </c>
      <c r="E445" t="s">
        <v>110</v>
      </c>
    </row>
    <row r="446" spans="1:5" x14ac:dyDescent="0.35">
      <c r="A446" s="1">
        <v>44038</v>
      </c>
      <c r="B446" t="s">
        <v>102</v>
      </c>
      <c r="C446" t="s">
        <v>18</v>
      </c>
      <c r="D446">
        <v>2633</v>
      </c>
      <c r="E446" t="s">
        <v>111</v>
      </c>
    </row>
    <row r="447" spans="1:5" x14ac:dyDescent="0.35">
      <c r="A447" s="1">
        <v>44038</v>
      </c>
      <c r="B447" t="s">
        <v>105</v>
      </c>
      <c r="C447" t="s">
        <v>103</v>
      </c>
      <c r="D447">
        <v>4207</v>
      </c>
      <c r="E447" t="s">
        <v>112</v>
      </c>
    </row>
    <row r="448" spans="1:5" x14ac:dyDescent="0.35">
      <c r="A448" s="1">
        <v>44038</v>
      </c>
      <c r="B448" t="s">
        <v>105</v>
      </c>
      <c r="C448" t="s">
        <v>104</v>
      </c>
      <c r="D448">
        <v>76</v>
      </c>
      <c r="E448" t="s">
        <v>113</v>
      </c>
    </row>
    <row r="449" spans="1:5" x14ac:dyDescent="0.35">
      <c r="A449" s="1">
        <v>44038</v>
      </c>
      <c r="B449" t="s">
        <v>105</v>
      </c>
      <c r="C449" t="s">
        <v>18</v>
      </c>
      <c r="D449">
        <v>4246</v>
      </c>
      <c r="E449" t="s">
        <v>114</v>
      </c>
    </row>
    <row r="450" spans="1:5" x14ac:dyDescent="0.35">
      <c r="A450" s="1">
        <v>44039</v>
      </c>
      <c r="B450" t="s">
        <v>99</v>
      </c>
      <c r="C450" t="s">
        <v>100</v>
      </c>
      <c r="D450">
        <v>3940</v>
      </c>
      <c r="E450" t="s">
        <v>107</v>
      </c>
    </row>
    <row r="451" spans="1:5" x14ac:dyDescent="0.35">
      <c r="A451" s="1">
        <v>44039</v>
      </c>
      <c r="B451" t="s">
        <v>99</v>
      </c>
      <c r="C451" t="s">
        <v>101</v>
      </c>
      <c r="D451">
        <v>4594</v>
      </c>
      <c r="E451" t="s">
        <v>108</v>
      </c>
    </row>
    <row r="452" spans="1:5" x14ac:dyDescent="0.35">
      <c r="A452" s="1">
        <v>44039</v>
      </c>
      <c r="B452" t="s">
        <v>102</v>
      </c>
      <c r="C452" t="s">
        <v>103</v>
      </c>
      <c r="D452">
        <v>4593</v>
      </c>
      <c r="E452" t="s">
        <v>109</v>
      </c>
    </row>
    <row r="453" spans="1:5" x14ac:dyDescent="0.35">
      <c r="A453" s="1">
        <v>44039</v>
      </c>
      <c r="B453" t="s">
        <v>102</v>
      </c>
      <c r="C453" t="s">
        <v>104</v>
      </c>
      <c r="D453">
        <v>1312</v>
      </c>
      <c r="E453" t="s">
        <v>110</v>
      </c>
    </row>
    <row r="454" spans="1:5" x14ac:dyDescent="0.35">
      <c r="A454" s="1">
        <v>44039</v>
      </c>
      <c r="B454" t="s">
        <v>102</v>
      </c>
      <c r="C454" t="s">
        <v>18</v>
      </c>
      <c r="D454">
        <v>2631</v>
      </c>
      <c r="E454" t="s">
        <v>111</v>
      </c>
    </row>
    <row r="455" spans="1:5" x14ac:dyDescent="0.35">
      <c r="A455" s="1">
        <v>44039</v>
      </c>
      <c r="B455" t="s">
        <v>105</v>
      </c>
      <c r="C455" t="s">
        <v>103</v>
      </c>
      <c r="D455">
        <v>4210</v>
      </c>
      <c r="E455" t="s">
        <v>112</v>
      </c>
    </row>
    <row r="456" spans="1:5" x14ac:dyDescent="0.35">
      <c r="A456" s="1">
        <v>44039</v>
      </c>
      <c r="B456" t="s">
        <v>105</v>
      </c>
      <c r="C456" t="s">
        <v>104</v>
      </c>
      <c r="D456">
        <v>76</v>
      </c>
      <c r="E456" t="s">
        <v>113</v>
      </c>
    </row>
    <row r="457" spans="1:5" x14ac:dyDescent="0.35">
      <c r="A457" s="1">
        <v>44039</v>
      </c>
      <c r="B457" t="s">
        <v>105</v>
      </c>
      <c r="C457" t="s">
        <v>18</v>
      </c>
      <c r="D457">
        <v>4250</v>
      </c>
      <c r="E457" t="s">
        <v>114</v>
      </c>
    </row>
    <row r="458" spans="1:5" x14ac:dyDescent="0.35">
      <c r="A458" s="1">
        <v>44040</v>
      </c>
      <c r="B458" t="s">
        <v>99</v>
      </c>
      <c r="C458" t="s">
        <v>100</v>
      </c>
      <c r="D458">
        <v>3948</v>
      </c>
      <c r="E458" t="s">
        <v>107</v>
      </c>
    </row>
    <row r="459" spans="1:5" x14ac:dyDescent="0.35">
      <c r="A459" s="1">
        <v>44040</v>
      </c>
      <c r="B459" t="s">
        <v>99</v>
      </c>
      <c r="C459" t="s">
        <v>101</v>
      </c>
      <c r="D459">
        <v>4601</v>
      </c>
      <c r="E459" t="s">
        <v>108</v>
      </c>
    </row>
    <row r="460" spans="1:5" x14ac:dyDescent="0.35">
      <c r="A460" s="1">
        <v>44040</v>
      </c>
      <c r="B460" t="s">
        <v>102</v>
      </c>
      <c r="C460" t="s">
        <v>103</v>
      </c>
      <c r="D460">
        <v>4602</v>
      </c>
      <c r="E460" t="s">
        <v>109</v>
      </c>
    </row>
    <row r="461" spans="1:5" x14ac:dyDescent="0.35">
      <c r="A461" s="1">
        <v>44040</v>
      </c>
      <c r="B461" t="s">
        <v>102</v>
      </c>
      <c r="C461" t="s">
        <v>104</v>
      </c>
      <c r="D461">
        <v>1322</v>
      </c>
      <c r="E461" t="s">
        <v>110</v>
      </c>
    </row>
    <row r="462" spans="1:5" x14ac:dyDescent="0.35">
      <c r="A462" s="1">
        <v>44040</v>
      </c>
      <c r="B462" t="s">
        <v>102</v>
      </c>
      <c r="C462" t="s">
        <v>18</v>
      </c>
      <c r="D462">
        <v>2627</v>
      </c>
      <c r="E462" t="s">
        <v>111</v>
      </c>
    </row>
    <row r="463" spans="1:5" x14ac:dyDescent="0.35">
      <c r="A463" s="1">
        <v>44040</v>
      </c>
      <c r="B463" t="s">
        <v>105</v>
      </c>
      <c r="C463" t="s">
        <v>103</v>
      </c>
      <c r="D463">
        <v>4221</v>
      </c>
      <c r="E463" t="s">
        <v>112</v>
      </c>
    </row>
    <row r="464" spans="1:5" x14ac:dyDescent="0.35">
      <c r="A464" s="1">
        <v>44040</v>
      </c>
      <c r="B464" t="s">
        <v>105</v>
      </c>
      <c r="C464" t="s">
        <v>104</v>
      </c>
      <c r="D464">
        <v>76</v>
      </c>
      <c r="E464" t="s">
        <v>113</v>
      </c>
    </row>
    <row r="465" spans="1:5" x14ac:dyDescent="0.35">
      <c r="A465" s="1">
        <v>44040</v>
      </c>
      <c r="B465" t="s">
        <v>105</v>
      </c>
      <c r="C465" t="s">
        <v>18</v>
      </c>
      <c r="D465">
        <v>4254</v>
      </c>
      <c r="E465" t="s">
        <v>114</v>
      </c>
    </row>
    <row r="466" spans="1:5" x14ac:dyDescent="0.35">
      <c r="A466" s="1">
        <v>44041</v>
      </c>
      <c r="B466" t="s">
        <v>99</v>
      </c>
      <c r="C466" t="s">
        <v>100</v>
      </c>
      <c r="D466">
        <v>3964</v>
      </c>
      <c r="E466" t="s">
        <v>107</v>
      </c>
    </row>
    <row r="467" spans="1:5" x14ac:dyDescent="0.35">
      <c r="A467" s="1">
        <v>44041</v>
      </c>
      <c r="B467" t="s">
        <v>99</v>
      </c>
      <c r="C467" t="s">
        <v>101</v>
      </c>
      <c r="D467">
        <v>4614</v>
      </c>
      <c r="E467" t="s">
        <v>108</v>
      </c>
    </row>
    <row r="468" spans="1:5" x14ac:dyDescent="0.35">
      <c r="A468" s="1">
        <v>44041</v>
      </c>
      <c r="B468" t="s">
        <v>102</v>
      </c>
      <c r="C468" t="s">
        <v>103</v>
      </c>
      <c r="D468">
        <v>4612</v>
      </c>
      <c r="E468" t="s">
        <v>109</v>
      </c>
    </row>
    <row r="469" spans="1:5" x14ac:dyDescent="0.35">
      <c r="A469" s="1">
        <v>44041</v>
      </c>
      <c r="B469" t="s">
        <v>102</v>
      </c>
      <c r="C469" t="s">
        <v>104</v>
      </c>
      <c r="D469">
        <v>1341</v>
      </c>
      <c r="E469" t="s">
        <v>110</v>
      </c>
    </row>
    <row r="470" spans="1:5" x14ac:dyDescent="0.35">
      <c r="A470" s="1">
        <v>44041</v>
      </c>
      <c r="B470" t="s">
        <v>102</v>
      </c>
      <c r="C470" t="s">
        <v>18</v>
      </c>
      <c r="D470">
        <v>2627</v>
      </c>
      <c r="E470" t="s">
        <v>111</v>
      </c>
    </row>
    <row r="471" spans="1:5" x14ac:dyDescent="0.35">
      <c r="A471" s="1">
        <v>44041</v>
      </c>
      <c r="B471" t="s">
        <v>105</v>
      </c>
      <c r="C471" t="s">
        <v>103</v>
      </c>
      <c r="D471">
        <v>4267</v>
      </c>
      <c r="E471" t="s">
        <v>112</v>
      </c>
    </row>
    <row r="472" spans="1:5" x14ac:dyDescent="0.35">
      <c r="A472" s="1">
        <v>44041</v>
      </c>
      <c r="B472" t="s">
        <v>105</v>
      </c>
      <c r="C472" t="s">
        <v>104</v>
      </c>
      <c r="D472">
        <v>76</v>
      </c>
      <c r="E472" t="s">
        <v>113</v>
      </c>
    </row>
    <row r="473" spans="1:5" x14ac:dyDescent="0.35">
      <c r="A473" s="1">
        <v>44041</v>
      </c>
      <c r="B473" t="s">
        <v>105</v>
      </c>
      <c r="C473" t="s">
        <v>18</v>
      </c>
      <c r="D473">
        <v>4237</v>
      </c>
      <c r="E473" t="s">
        <v>114</v>
      </c>
    </row>
    <row r="474" spans="1:5" x14ac:dyDescent="0.35">
      <c r="A474" s="1">
        <v>44042</v>
      </c>
      <c r="B474" t="s">
        <v>99</v>
      </c>
      <c r="C474" t="s">
        <v>100</v>
      </c>
      <c r="D474">
        <v>3975</v>
      </c>
      <c r="E474" t="s">
        <v>107</v>
      </c>
    </row>
    <row r="475" spans="1:5" x14ac:dyDescent="0.35">
      <c r="A475" s="1">
        <v>44042</v>
      </c>
      <c r="B475" t="s">
        <v>99</v>
      </c>
      <c r="C475" t="s">
        <v>101</v>
      </c>
      <c r="D475">
        <v>4618</v>
      </c>
      <c r="E475" t="s">
        <v>108</v>
      </c>
    </row>
    <row r="476" spans="1:5" x14ac:dyDescent="0.35">
      <c r="A476" s="1">
        <v>44042</v>
      </c>
      <c r="B476" t="s">
        <v>102</v>
      </c>
      <c r="C476" t="s">
        <v>103</v>
      </c>
      <c r="D476">
        <v>4622</v>
      </c>
      <c r="E476" t="s">
        <v>109</v>
      </c>
    </row>
    <row r="477" spans="1:5" x14ac:dyDescent="0.35">
      <c r="A477" s="1">
        <v>44042</v>
      </c>
      <c r="B477" t="s">
        <v>102</v>
      </c>
      <c r="C477" t="s">
        <v>104</v>
      </c>
      <c r="D477">
        <v>1349</v>
      </c>
      <c r="E477" t="s">
        <v>110</v>
      </c>
    </row>
    <row r="478" spans="1:5" x14ac:dyDescent="0.35">
      <c r="A478" s="1">
        <v>44042</v>
      </c>
      <c r="B478" t="s">
        <v>102</v>
      </c>
      <c r="C478" t="s">
        <v>18</v>
      </c>
      <c r="D478">
        <v>2624</v>
      </c>
      <c r="E478" t="s">
        <v>111</v>
      </c>
    </row>
    <row r="479" spans="1:5" x14ac:dyDescent="0.35">
      <c r="A479" s="1">
        <v>44042</v>
      </c>
      <c r="B479" t="s">
        <v>105</v>
      </c>
      <c r="C479" t="s">
        <v>103</v>
      </c>
      <c r="D479">
        <v>4245</v>
      </c>
      <c r="E479" t="s">
        <v>112</v>
      </c>
    </row>
    <row r="480" spans="1:5" x14ac:dyDescent="0.35">
      <c r="A480" s="1">
        <v>44042</v>
      </c>
      <c r="B480" t="s">
        <v>105</v>
      </c>
      <c r="C480" t="s">
        <v>104</v>
      </c>
      <c r="D480">
        <v>77</v>
      </c>
      <c r="E480" t="s">
        <v>113</v>
      </c>
    </row>
    <row r="481" spans="1:5" x14ac:dyDescent="0.35">
      <c r="A481" s="1">
        <v>44042</v>
      </c>
      <c r="B481" t="s">
        <v>105</v>
      </c>
      <c r="C481" t="s">
        <v>18</v>
      </c>
      <c r="D481">
        <v>4273</v>
      </c>
      <c r="E481" t="s">
        <v>114</v>
      </c>
    </row>
    <row r="482" spans="1:5" x14ac:dyDescent="0.35">
      <c r="A482" s="1">
        <v>44043</v>
      </c>
      <c r="B482" t="s">
        <v>99</v>
      </c>
      <c r="C482" t="s">
        <v>100</v>
      </c>
      <c r="D482">
        <v>3980</v>
      </c>
      <c r="E482" t="s">
        <v>107</v>
      </c>
    </row>
    <row r="483" spans="1:5" x14ac:dyDescent="0.35">
      <c r="A483" s="1">
        <v>44043</v>
      </c>
      <c r="B483" t="s">
        <v>99</v>
      </c>
      <c r="C483" t="s">
        <v>101</v>
      </c>
      <c r="D483">
        <v>4627</v>
      </c>
      <c r="E483" t="s">
        <v>108</v>
      </c>
    </row>
    <row r="484" spans="1:5" x14ac:dyDescent="0.35">
      <c r="A484" s="1">
        <v>44043</v>
      </c>
      <c r="B484" t="s">
        <v>102</v>
      </c>
      <c r="C484" t="s">
        <v>103</v>
      </c>
      <c r="D484">
        <v>4627</v>
      </c>
      <c r="E484" t="s">
        <v>109</v>
      </c>
    </row>
    <row r="485" spans="1:5" x14ac:dyDescent="0.35">
      <c r="A485" s="1">
        <v>44043</v>
      </c>
      <c r="B485" t="s">
        <v>102</v>
      </c>
      <c r="C485" t="s">
        <v>104</v>
      </c>
      <c r="D485">
        <v>1359</v>
      </c>
      <c r="E485" t="s">
        <v>110</v>
      </c>
    </row>
    <row r="486" spans="1:5" x14ac:dyDescent="0.35">
      <c r="A486" s="1">
        <v>44043</v>
      </c>
      <c r="B486" t="s">
        <v>102</v>
      </c>
      <c r="C486" t="s">
        <v>18</v>
      </c>
      <c r="D486">
        <v>2623</v>
      </c>
      <c r="E486" t="s">
        <v>111</v>
      </c>
    </row>
    <row r="487" spans="1:5" x14ac:dyDescent="0.35">
      <c r="A487" s="1">
        <v>44043</v>
      </c>
      <c r="B487" t="s">
        <v>105</v>
      </c>
      <c r="C487" t="s">
        <v>103</v>
      </c>
      <c r="D487">
        <v>4264</v>
      </c>
      <c r="E487" t="s">
        <v>112</v>
      </c>
    </row>
    <row r="488" spans="1:5" x14ac:dyDescent="0.35">
      <c r="A488" s="1">
        <v>44043</v>
      </c>
      <c r="B488" t="s">
        <v>105</v>
      </c>
      <c r="C488" t="s">
        <v>104</v>
      </c>
      <c r="D488">
        <v>76</v>
      </c>
      <c r="E488" t="s">
        <v>113</v>
      </c>
    </row>
    <row r="489" spans="1:5" x14ac:dyDescent="0.35">
      <c r="A489" s="1">
        <v>44043</v>
      </c>
      <c r="B489" t="s">
        <v>105</v>
      </c>
      <c r="C489" t="s">
        <v>18</v>
      </c>
      <c r="D489">
        <v>4269</v>
      </c>
      <c r="E489" t="s">
        <v>114</v>
      </c>
    </row>
    <row r="490" spans="1:5" x14ac:dyDescent="0.35">
      <c r="A490" s="1">
        <v>44044</v>
      </c>
      <c r="B490" t="s">
        <v>99</v>
      </c>
      <c r="C490" t="s">
        <v>100</v>
      </c>
      <c r="D490">
        <v>3986</v>
      </c>
      <c r="E490" t="s">
        <v>107</v>
      </c>
    </row>
    <row r="491" spans="1:5" x14ac:dyDescent="0.35">
      <c r="A491" s="1">
        <v>44044</v>
      </c>
      <c r="B491" t="s">
        <v>99</v>
      </c>
      <c r="C491" t="s">
        <v>101</v>
      </c>
      <c r="D491">
        <v>4638</v>
      </c>
      <c r="E491" t="s">
        <v>108</v>
      </c>
    </row>
    <row r="492" spans="1:5" x14ac:dyDescent="0.35">
      <c r="A492" s="1">
        <v>44044</v>
      </c>
      <c r="B492" t="s">
        <v>102</v>
      </c>
      <c r="C492" t="s">
        <v>103</v>
      </c>
      <c r="D492">
        <v>4637</v>
      </c>
      <c r="E492" t="s">
        <v>109</v>
      </c>
    </row>
    <row r="493" spans="1:5" x14ac:dyDescent="0.35">
      <c r="A493" s="1">
        <v>44044</v>
      </c>
      <c r="B493" t="s">
        <v>102</v>
      </c>
      <c r="C493" t="s">
        <v>104</v>
      </c>
      <c r="D493">
        <v>1362</v>
      </c>
      <c r="E493" t="s">
        <v>110</v>
      </c>
    </row>
    <row r="494" spans="1:5" x14ac:dyDescent="0.35">
      <c r="A494" s="1">
        <v>44044</v>
      </c>
      <c r="B494" t="s">
        <v>102</v>
      </c>
      <c r="C494" t="s">
        <v>18</v>
      </c>
      <c r="D494">
        <v>2627</v>
      </c>
      <c r="E494" t="s">
        <v>111</v>
      </c>
    </row>
    <row r="495" spans="1:5" x14ac:dyDescent="0.35">
      <c r="A495" s="1">
        <v>44044</v>
      </c>
      <c r="B495" t="s">
        <v>105</v>
      </c>
      <c r="C495" t="s">
        <v>103</v>
      </c>
      <c r="D495">
        <v>4279</v>
      </c>
      <c r="E495" t="s">
        <v>112</v>
      </c>
    </row>
    <row r="496" spans="1:5" x14ac:dyDescent="0.35">
      <c r="A496" s="1">
        <v>44044</v>
      </c>
      <c r="B496" t="s">
        <v>105</v>
      </c>
      <c r="C496" t="s">
        <v>104</v>
      </c>
      <c r="D496">
        <v>78</v>
      </c>
      <c r="E496" t="s">
        <v>113</v>
      </c>
    </row>
    <row r="497" spans="1:5" x14ac:dyDescent="0.35">
      <c r="A497" s="1">
        <v>44044</v>
      </c>
      <c r="B497" t="s">
        <v>105</v>
      </c>
      <c r="C497" t="s">
        <v>18</v>
      </c>
      <c r="D497">
        <v>4269</v>
      </c>
      <c r="E497" t="s">
        <v>114</v>
      </c>
    </row>
    <row r="498" spans="1:5" x14ac:dyDescent="0.35">
      <c r="A498" s="1">
        <v>44045</v>
      </c>
      <c r="B498" t="s">
        <v>99</v>
      </c>
      <c r="C498" t="s">
        <v>100</v>
      </c>
      <c r="D498">
        <v>3991</v>
      </c>
      <c r="E498" t="s">
        <v>107</v>
      </c>
    </row>
    <row r="499" spans="1:5" x14ac:dyDescent="0.35">
      <c r="A499" s="1">
        <v>44045</v>
      </c>
      <c r="B499" t="s">
        <v>99</v>
      </c>
      <c r="C499" t="s">
        <v>101</v>
      </c>
      <c r="D499">
        <v>4645</v>
      </c>
      <c r="E499" t="s">
        <v>108</v>
      </c>
    </row>
    <row r="500" spans="1:5" x14ac:dyDescent="0.35">
      <c r="A500" s="1">
        <v>44045</v>
      </c>
      <c r="B500" t="s">
        <v>102</v>
      </c>
      <c r="C500" t="s">
        <v>103</v>
      </c>
      <c r="D500">
        <v>4640</v>
      </c>
      <c r="E500" t="s">
        <v>109</v>
      </c>
    </row>
    <row r="501" spans="1:5" x14ac:dyDescent="0.35">
      <c r="A501" s="1">
        <v>44045</v>
      </c>
      <c r="B501" t="s">
        <v>102</v>
      </c>
      <c r="C501" t="s">
        <v>104</v>
      </c>
      <c r="D501">
        <v>1362</v>
      </c>
      <c r="E501" t="s">
        <v>110</v>
      </c>
    </row>
    <row r="502" spans="1:5" x14ac:dyDescent="0.35">
      <c r="A502" s="1">
        <v>44045</v>
      </c>
      <c r="B502" t="s">
        <v>102</v>
      </c>
      <c r="C502" t="s">
        <v>18</v>
      </c>
      <c r="D502">
        <v>2636</v>
      </c>
      <c r="E502" t="s">
        <v>111</v>
      </c>
    </row>
    <row r="503" spans="1:5" x14ac:dyDescent="0.35">
      <c r="A503" s="1">
        <v>44045</v>
      </c>
      <c r="B503" t="s">
        <v>105</v>
      </c>
      <c r="C503" t="s">
        <v>103</v>
      </c>
      <c r="D503">
        <v>4286</v>
      </c>
      <c r="E503" t="s">
        <v>112</v>
      </c>
    </row>
    <row r="504" spans="1:5" x14ac:dyDescent="0.35">
      <c r="A504" s="1">
        <v>44045</v>
      </c>
      <c r="B504" t="s">
        <v>105</v>
      </c>
      <c r="C504" t="s">
        <v>104</v>
      </c>
      <c r="D504">
        <v>78</v>
      </c>
      <c r="E504" t="s">
        <v>113</v>
      </c>
    </row>
    <row r="505" spans="1:5" x14ac:dyDescent="0.35">
      <c r="A505" s="1">
        <v>44045</v>
      </c>
      <c r="B505" t="s">
        <v>105</v>
      </c>
      <c r="C505" t="s">
        <v>18</v>
      </c>
      <c r="D505">
        <v>4274</v>
      </c>
      <c r="E505" t="s">
        <v>114</v>
      </c>
    </row>
    <row r="506" spans="1:5" x14ac:dyDescent="0.35">
      <c r="A506" s="1">
        <v>44046</v>
      </c>
      <c r="B506" t="s">
        <v>99</v>
      </c>
      <c r="C506" t="s">
        <v>100</v>
      </c>
      <c r="D506">
        <v>3996</v>
      </c>
      <c r="E506" t="s">
        <v>107</v>
      </c>
    </row>
    <row r="507" spans="1:5" x14ac:dyDescent="0.35">
      <c r="A507" s="1">
        <v>44046</v>
      </c>
      <c r="B507" t="s">
        <v>99</v>
      </c>
      <c r="C507" t="s">
        <v>101</v>
      </c>
      <c r="D507">
        <v>4650</v>
      </c>
      <c r="E507" t="s">
        <v>108</v>
      </c>
    </row>
    <row r="508" spans="1:5" x14ac:dyDescent="0.35">
      <c r="A508" s="1">
        <v>44046</v>
      </c>
      <c r="B508" t="s">
        <v>102</v>
      </c>
      <c r="C508" t="s">
        <v>103</v>
      </c>
      <c r="D508">
        <v>4648</v>
      </c>
      <c r="E508" t="s">
        <v>109</v>
      </c>
    </row>
    <row r="509" spans="1:5" x14ac:dyDescent="0.35">
      <c r="A509" s="1">
        <v>44046</v>
      </c>
      <c r="B509" t="s">
        <v>102</v>
      </c>
      <c r="C509" t="s">
        <v>104</v>
      </c>
      <c r="D509">
        <v>1363</v>
      </c>
      <c r="E509" t="s">
        <v>110</v>
      </c>
    </row>
    <row r="510" spans="1:5" x14ac:dyDescent="0.35">
      <c r="A510" s="1">
        <v>44046</v>
      </c>
      <c r="B510" t="s">
        <v>102</v>
      </c>
      <c r="C510" t="s">
        <v>18</v>
      </c>
      <c r="D510">
        <v>2637</v>
      </c>
      <c r="E510" t="s">
        <v>111</v>
      </c>
    </row>
    <row r="511" spans="1:5" x14ac:dyDescent="0.35">
      <c r="A511" s="1">
        <v>44046</v>
      </c>
      <c r="B511" t="s">
        <v>105</v>
      </c>
      <c r="C511" t="s">
        <v>103</v>
      </c>
      <c r="D511">
        <v>4289</v>
      </c>
      <c r="E511" t="s">
        <v>112</v>
      </c>
    </row>
    <row r="512" spans="1:5" x14ac:dyDescent="0.35">
      <c r="A512" s="1">
        <v>44046</v>
      </c>
      <c r="B512" t="s">
        <v>105</v>
      </c>
      <c r="C512" t="s">
        <v>104</v>
      </c>
      <c r="D512">
        <v>79</v>
      </c>
      <c r="E512" t="s">
        <v>113</v>
      </c>
    </row>
    <row r="513" spans="1:5" x14ac:dyDescent="0.35">
      <c r="A513" s="1">
        <v>44046</v>
      </c>
      <c r="B513" t="s">
        <v>105</v>
      </c>
      <c r="C513" t="s">
        <v>18</v>
      </c>
      <c r="D513">
        <v>4280</v>
      </c>
      <c r="E513" t="s">
        <v>114</v>
      </c>
    </row>
    <row r="514" spans="1:5" x14ac:dyDescent="0.35">
      <c r="A514" s="1">
        <v>44047</v>
      </c>
      <c r="B514" t="s">
        <v>99</v>
      </c>
      <c r="C514" t="s">
        <v>100</v>
      </c>
      <c r="D514">
        <v>3997</v>
      </c>
      <c r="E514" t="s">
        <v>107</v>
      </c>
    </row>
    <row r="515" spans="1:5" x14ac:dyDescent="0.35">
      <c r="A515" s="1">
        <v>44047</v>
      </c>
      <c r="B515" t="s">
        <v>99</v>
      </c>
      <c r="C515" t="s">
        <v>101</v>
      </c>
      <c r="D515">
        <v>4658</v>
      </c>
      <c r="E515" t="s">
        <v>108</v>
      </c>
    </row>
    <row r="516" spans="1:5" x14ac:dyDescent="0.35">
      <c r="A516" s="1">
        <v>44047</v>
      </c>
      <c r="B516" t="s">
        <v>102</v>
      </c>
      <c r="C516" t="s">
        <v>103</v>
      </c>
      <c r="D516">
        <v>4655</v>
      </c>
      <c r="E516" t="s">
        <v>109</v>
      </c>
    </row>
    <row r="517" spans="1:5" x14ac:dyDescent="0.35">
      <c r="A517" s="1">
        <v>44047</v>
      </c>
      <c r="B517" t="s">
        <v>102</v>
      </c>
      <c r="C517" t="s">
        <v>104</v>
      </c>
      <c r="D517">
        <v>1364</v>
      </c>
      <c r="E517" t="s">
        <v>110</v>
      </c>
    </row>
    <row r="518" spans="1:5" x14ac:dyDescent="0.35">
      <c r="A518" s="1">
        <v>44047</v>
      </c>
      <c r="B518" t="s">
        <v>102</v>
      </c>
      <c r="C518" t="s">
        <v>18</v>
      </c>
      <c r="D518">
        <v>2638</v>
      </c>
      <c r="E518" t="s">
        <v>111</v>
      </c>
    </row>
    <row r="519" spans="1:5" x14ac:dyDescent="0.35">
      <c r="A519" s="1">
        <v>44047</v>
      </c>
      <c r="B519" t="s">
        <v>105</v>
      </c>
      <c r="C519" t="s">
        <v>103</v>
      </c>
      <c r="D519">
        <v>4295</v>
      </c>
      <c r="E519" t="s">
        <v>112</v>
      </c>
    </row>
    <row r="520" spans="1:5" x14ac:dyDescent="0.35">
      <c r="A520" s="1">
        <v>44047</v>
      </c>
      <c r="B520" t="s">
        <v>105</v>
      </c>
      <c r="C520" t="s">
        <v>104</v>
      </c>
      <c r="D520">
        <v>79</v>
      </c>
      <c r="E520" t="s">
        <v>113</v>
      </c>
    </row>
    <row r="521" spans="1:5" x14ac:dyDescent="0.35">
      <c r="A521" s="1">
        <v>44047</v>
      </c>
      <c r="B521" t="s">
        <v>105</v>
      </c>
      <c r="C521" t="s">
        <v>18</v>
      </c>
      <c r="D521">
        <v>4283</v>
      </c>
      <c r="E521" t="s">
        <v>114</v>
      </c>
    </row>
    <row r="522" spans="1:5" x14ac:dyDescent="0.35">
      <c r="A522" s="1">
        <v>44048</v>
      </c>
      <c r="B522" t="s">
        <v>99</v>
      </c>
      <c r="C522" t="s">
        <v>100</v>
      </c>
      <c r="D522">
        <v>3997</v>
      </c>
      <c r="E522" t="s">
        <v>107</v>
      </c>
    </row>
    <row r="523" spans="1:5" x14ac:dyDescent="0.35">
      <c r="A523" s="1">
        <v>44048</v>
      </c>
      <c r="B523" t="s">
        <v>99</v>
      </c>
      <c r="C523" t="s">
        <v>101</v>
      </c>
      <c r="D523">
        <v>4660</v>
      </c>
      <c r="E523" t="s">
        <v>108</v>
      </c>
    </row>
    <row r="524" spans="1:5" x14ac:dyDescent="0.35">
      <c r="A524" s="1">
        <v>44048</v>
      </c>
      <c r="B524" t="s">
        <v>102</v>
      </c>
      <c r="C524" t="s">
        <v>103</v>
      </c>
      <c r="D524">
        <v>4658</v>
      </c>
      <c r="E524" t="s">
        <v>109</v>
      </c>
    </row>
    <row r="525" spans="1:5" x14ac:dyDescent="0.35">
      <c r="A525" s="1">
        <v>44048</v>
      </c>
      <c r="B525" t="s">
        <v>102</v>
      </c>
      <c r="C525" t="s">
        <v>104</v>
      </c>
      <c r="D525">
        <v>1367</v>
      </c>
      <c r="E525" t="s">
        <v>110</v>
      </c>
    </row>
    <row r="526" spans="1:5" x14ac:dyDescent="0.35">
      <c r="A526" s="1">
        <v>44048</v>
      </c>
      <c r="B526" t="s">
        <v>102</v>
      </c>
      <c r="C526" t="s">
        <v>18</v>
      </c>
      <c r="D526">
        <v>2634</v>
      </c>
      <c r="E526" t="s">
        <v>111</v>
      </c>
    </row>
    <row r="527" spans="1:5" x14ac:dyDescent="0.35">
      <c r="A527" s="1">
        <v>44048</v>
      </c>
      <c r="B527" t="s">
        <v>105</v>
      </c>
      <c r="C527" t="s">
        <v>103</v>
      </c>
      <c r="D527">
        <v>4299</v>
      </c>
      <c r="E527" t="s">
        <v>112</v>
      </c>
    </row>
    <row r="528" spans="1:5" x14ac:dyDescent="0.35">
      <c r="A528" s="1">
        <v>44048</v>
      </c>
      <c r="B528" t="s">
        <v>105</v>
      </c>
      <c r="C528" t="s">
        <v>104</v>
      </c>
      <c r="D528">
        <v>79</v>
      </c>
      <c r="E528" t="s">
        <v>113</v>
      </c>
    </row>
    <row r="529" spans="1:5" x14ac:dyDescent="0.35">
      <c r="A529" s="1">
        <v>44048</v>
      </c>
      <c r="B529" t="s">
        <v>105</v>
      </c>
      <c r="C529" t="s">
        <v>18</v>
      </c>
      <c r="D529">
        <v>4281</v>
      </c>
      <c r="E529" t="s">
        <v>114</v>
      </c>
    </row>
    <row r="530" spans="1:5" x14ac:dyDescent="0.35">
      <c r="A530" s="1">
        <v>44049</v>
      </c>
      <c r="B530" t="s">
        <v>99</v>
      </c>
      <c r="C530" t="s">
        <v>100</v>
      </c>
      <c r="D530">
        <v>4010</v>
      </c>
      <c r="E530" t="s">
        <v>107</v>
      </c>
    </row>
    <row r="531" spans="1:5" x14ac:dyDescent="0.35">
      <c r="A531" s="1">
        <v>44049</v>
      </c>
      <c r="B531" t="s">
        <v>99</v>
      </c>
      <c r="C531" t="s">
        <v>101</v>
      </c>
      <c r="D531">
        <v>4679</v>
      </c>
      <c r="E531" t="s">
        <v>108</v>
      </c>
    </row>
    <row r="532" spans="1:5" x14ac:dyDescent="0.35">
      <c r="A532" s="1">
        <v>44049</v>
      </c>
      <c r="B532" t="s">
        <v>102</v>
      </c>
      <c r="C532" t="s">
        <v>103</v>
      </c>
      <c r="D532">
        <v>4668</v>
      </c>
      <c r="E532" t="s">
        <v>109</v>
      </c>
    </row>
    <row r="533" spans="1:5" x14ac:dyDescent="0.35">
      <c r="A533" s="1">
        <v>44049</v>
      </c>
      <c r="B533" t="s">
        <v>102</v>
      </c>
      <c r="C533" t="s">
        <v>104</v>
      </c>
      <c r="D533">
        <v>1376</v>
      </c>
      <c r="E533" t="s">
        <v>110</v>
      </c>
    </row>
    <row r="534" spans="1:5" x14ac:dyDescent="0.35">
      <c r="A534" s="1">
        <v>44049</v>
      </c>
      <c r="B534" t="s">
        <v>102</v>
      </c>
      <c r="C534" t="s">
        <v>18</v>
      </c>
      <c r="D534">
        <v>2647</v>
      </c>
      <c r="E534" t="s">
        <v>111</v>
      </c>
    </row>
    <row r="535" spans="1:5" x14ac:dyDescent="0.35">
      <c r="A535" s="1">
        <v>44049</v>
      </c>
      <c r="B535" t="s">
        <v>105</v>
      </c>
      <c r="C535" t="s">
        <v>103</v>
      </c>
      <c r="D535">
        <v>4317</v>
      </c>
      <c r="E535" t="s">
        <v>112</v>
      </c>
    </row>
    <row r="536" spans="1:5" x14ac:dyDescent="0.35">
      <c r="A536" s="1">
        <v>44049</v>
      </c>
      <c r="B536" t="s">
        <v>105</v>
      </c>
      <c r="C536" t="s">
        <v>104</v>
      </c>
      <c r="D536">
        <v>80</v>
      </c>
      <c r="E536" t="s">
        <v>113</v>
      </c>
    </row>
    <row r="537" spans="1:5" x14ac:dyDescent="0.35">
      <c r="A537" s="1">
        <v>44049</v>
      </c>
      <c r="B537" t="s">
        <v>105</v>
      </c>
      <c r="C537" t="s">
        <v>18</v>
      </c>
      <c r="D537">
        <v>4294</v>
      </c>
      <c r="E537" t="s">
        <v>114</v>
      </c>
    </row>
    <row r="538" spans="1:5" x14ac:dyDescent="0.35">
      <c r="A538" s="1">
        <v>44050</v>
      </c>
      <c r="B538" t="s">
        <v>99</v>
      </c>
      <c r="C538" t="s">
        <v>100</v>
      </c>
      <c r="D538">
        <v>4019</v>
      </c>
      <c r="E538" t="s">
        <v>107</v>
      </c>
    </row>
    <row r="539" spans="1:5" x14ac:dyDescent="0.35">
      <c r="A539" s="1">
        <v>44050</v>
      </c>
      <c r="B539" t="s">
        <v>99</v>
      </c>
      <c r="C539" t="s">
        <v>101</v>
      </c>
      <c r="D539">
        <v>4688</v>
      </c>
      <c r="E539" t="s">
        <v>108</v>
      </c>
    </row>
    <row r="540" spans="1:5" x14ac:dyDescent="0.35">
      <c r="A540" s="1">
        <v>44050</v>
      </c>
      <c r="B540" t="s">
        <v>102</v>
      </c>
      <c r="C540" t="s">
        <v>103</v>
      </c>
      <c r="D540">
        <v>4674</v>
      </c>
      <c r="E540" t="s">
        <v>109</v>
      </c>
    </row>
    <row r="541" spans="1:5" x14ac:dyDescent="0.35">
      <c r="A541" s="1">
        <v>44050</v>
      </c>
      <c r="B541" t="s">
        <v>102</v>
      </c>
      <c r="C541" t="s">
        <v>104</v>
      </c>
      <c r="D541">
        <v>1386</v>
      </c>
      <c r="E541" t="s">
        <v>110</v>
      </c>
    </row>
    <row r="542" spans="1:5" x14ac:dyDescent="0.35">
      <c r="A542" s="1">
        <v>44050</v>
      </c>
      <c r="B542" t="s">
        <v>102</v>
      </c>
      <c r="C542" t="s">
        <v>18</v>
      </c>
      <c r="D542">
        <v>2649</v>
      </c>
      <c r="E542" t="s">
        <v>111</v>
      </c>
    </row>
    <row r="543" spans="1:5" x14ac:dyDescent="0.35">
      <c r="A543" s="1">
        <v>44050</v>
      </c>
      <c r="B543" t="s">
        <v>105</v>
      </c>
      <c r="C543" t="s">
        <v>103</v>
      </c>
      <c r="D543">
        <v>4340</v>
      </c>
      <c r="E543" t="s">
        <v>112</v>
      </c>
    </row>
    <row r="544" spans="1:5" x14ac:dyDescent="0.35">
      <c r="A544" s="1">
        <v>44050</v>
      </c>
      <c r="B544" t="s">
        <v>105</v>
      </c>
      <c r="C544" t="s">
        <v>104</v>
      </c>
      <c r="D544">
        <v>79</v>
      </c>
      <c r="E544" t="s">
        <v>113</v>
      </c>
    </row>
    <row r="545" spans="1:5" x14ac:dyDescent="0.35">
      <c r="A545" s="1">
        <v>44050</v>
      </c>
      <c r="B545" t="s">
        <v>105</v>
      </c>
      <c r="C545" t="s">
        <v>18</v>
      </c>
      <c r="D545">
        <v>4290</v>
      </c>
      <c r="E545" t="s">
        <v>114</v>
      </c>
    </row>
    <row r="546" spans="1:5" x14ac:dyDescent="0.35">
      <c r="A546" s="1">
        <v>44051</v>
      </c>
      <c r="B546" t="s">
        <v>99</v>
      </c>
      <c r="C546" t="s">
        <v>100</v>
      </c>
      <c r="D546">
        <v>4026</v>
      </c>
      <c r="E546" t="s">
        <v>107</v>
      </c>
    </row>
    <row r="547" spans="1:5" x14ac:dyDescent="0.35">
      <c r="A547" s="1">
        <v>44051</v>
      </c>
      <c r="B547" t="s">
        <v>99</v>
      </c>
      <c r="C547" t="s">
        <v>101</v>
      </c>
      <c r="D547">
        <v>4693</v>
      </c>
      <c r="E547" t="s">
        <v>108</v>
      </c>
    </row>
    <row r="548" spans="1:5" x14ac:dyDescent="0.35">
      <c r="A548" s="1">
        <v>44051</v>
      </c>
      <c r="B548" t="s">
        <v>102</v>
      </c>
      <c r="C548" t="s">
        <v>103</v>
      </c>
      <c r="D548">
        <v>4686</v>
      </c>
      <c r="E548" t="s">
        <v>109</v>
      </c>
    </row>
    <row r="549" spans="1:5" x14ac:dyDescent="0.35">
      <c r="A549" s="1">
        <v>44051</v>
      </c>
      <c r="B549" t="s">
        <v>102</v>
      </c>
      <c r="C549" t="s">
        <v>104</v>
      </c>
      <c r="D549">
        <v>1386</v>
      </c>
      <c r="E549" t="s">
        <v>110</v>
      </c>
    </row>
    <row r="550" spans="1:5" x14ac:dyDescent="0.35">
      <c r="A550" s="1">
        <v>44051</v>
      </c>
      <c r="B550" t="s">
        <v>102</v>
      </c>
      <c r="C550" t="s">
        <v>18</v>
      </c>
      <c r="D550">
        <v>2649</v>
      </c>
      <c r="E550" t="s">
        <v>111</v>
      </c>
    </row>
    <row r="551" spans="1:5" x14ac:dyDescent="0.35">
      <c r="A551" s="1">
        <v>44051</v>
      </c>
      <c r="B551" t="s">
        <v>105</v>
      </c>
      <c r="C551" t="s">
        <v>103</v>
      </c>
      <c r="D551">
        <v>4354</v>
      </c>
      <c r="E551" t="s">
        <v>112</v>
      </c>
    </row>
    <row r="552" spans="1:5" x14ac:dyDescent="0.35">
      <c r="A552" s="1">
        <v>44051</v>
      </c>
      <c r="B552" t="s">
        <v>105</v>
      </c>
      <c r="C552" t="s">
        <v>104</v>
      </c>
      <c r="D552">
        <v>79</v>
      </c>
      <c r="E552" t="s">
        <v>113</v>
      </c>
    </row>
    <row r="553" spans="1:5" x14ac:dyDescent="0.35">
      <c r="A553" s="1">
        <v>44051</v>
      </c>
      <c r="B553" t="s">
        <v>105</v>
      </c>
      <c r="C553" t="s">
        <v>18</v>
      </c>
      <c r="D553">
        <v>4288</v>
      </c>
      <c r="E553" t="s">
        <v>114</v>
      </c>
    </row>
    <row r="554" spans="1:5" x14ac:dyDescent="0.35">
      <c r="A554" s="1">
        <v>44052</v>
      </c>
      <c r="B554" t="s">
        <v>99</v>
      </c>
      <c r="C554" t="s">
        <v>100</v>
      </c>
      <c r="D554">
        <v>4029</v>
      </c>
      <c r="E554" t="s">
        <v>107</v>
      </c>
    </row>
    <row r="555" spans="1:5" x14ac:dyDescent="0.35">
      <c r="A555" s="1">
        <v>44052</v>
      </c>
      <c r="B555" t="s">
        <v>99</v>
      </c>
      <c r="C555" t="s">
        <v>101</v>
      </c>
      <c r="D555">
        <v>4704</v>
      </c>
      <c r="E555" t="s">
        <v>108</v>
      </c>
    </row>
    <row r="556" spans="1:5" x14ac:dyDescent="0.35">
      <c r="A556" s="1">
        <v>44052</v>
      </c>
      <c r="B556" t="s">
        <v>102</v>
      </c>
      <c r="C556" t="s">
        <v>103</v>
      </c>
      <c r="D556">
        <v>4690</v>
      </c>
      <c r="E556" t="s">
        <v>109</v>
      </c>
    </row>
    <row r="557" spans="1:5" x14ac:dyDescent="0.35">
      <c r="A557" s="1">
        <v>44052</v>
      </c>
      <c r="B557" t="s">
        <v>102</v>
      </c>
      <c r="C557" t="s">
        <v>104</v>
      </c>
      <c r="D557">
        <v>1389</v>
      </c>
      <c r="E557" t="s">
        <v>110</v>
      </c>
    </row>
    <row r="558" spans="1:5" x14ac:dyDescent="0.35">
      <c r="A558" s="1">
        <v>44052</v>
      </c>
      <c r="B558" t="s">
        <v>102</v>
      </c>
      <c r="C558" t="s">
        <v>18</v>
      </c>
      <c r="D558">
        <v>2656</v>
      </c>
      <c r="E558" t="s">
        <v>111</v>
      </c>
    </row>
    <row r="559" spans="1:5" x14ac:dyDescent="0.35">
      <c r="A559" s="1">
        <v>44052</v>
      </c>
      <c r="B559" t="s">
        <v>105</v>
      </c>
      <c r="C559" t="s">
        <v>103</v>
      </c>
      <c r="D559">
        <v>4361</v>
      </c>
      <c r="E559" t="s">
        <v>112</v>
      </c>
    </row>
    <row r="560" spans="1:5" x14ac:dyDescent="0.35">
      <c r="A560" s="1">
        <v>44052</v>
      </c>
      <c r="B560" t="s">
        <v>105</v>
      </c>
      <c r="C560" t="s">
        <v>104</v>
      </c>
      <c r="D560">
        <v>79</v>
      </c>
      <c r="E560" t="s">
        <v>113</v>
      </c>
    </row>
    <row r="561" spans="1:5" x14ac:dyDescent="0.35">
      <c r="A561" s="1">
        <v>44052</v>
      </c>
      <c r="B561" t="s">
        <v>105</v>
      </c>
      <c r="C561" t="s">
        <v>18</v>
      </c>
      <c r="D561">
        <v>4295</v>
      </c>
      <c r="E561" t="s">
        <v>114</v>
      </c>
    </row>
    <row r="562" spans="1:5" x14ac:dyDescent="0.35">
      <c r="A562" s="1">
        <v>44053</v>
      </c>
      <c r="B562" t="s">
        <v>99</v>
      </c>
      <c r="C562" t="s">
        <v>100</v>
      </c>
      <c r="D562">
        <v>4034</v>
      </c>
      <c r="E562" t="s">
        <v>107</v>
      </c>
    </row>
    <row r="563" spans="1:5" x14ac:dyDescent="0.35">
      <c r="A563" s="1">
        <v>44053</v>
      </c>
      <c r="B563" t="s">
        <v>99</v>
      </c>
      <c r="C563" t="s">
        <v>101</v>
      </c>
      <c r="D563">
        <v>4705</v>
      </c>
      <c r="E563" t="s">
        <v>108</v>
      </c>
    </row>
    <row r="564" spans="1:5" x14ac:dyDescent="0.35">
      <c r="A564" s="1">
        <v>44053</v>
      </c>
      <c r="B564" t="s">
        <v>102</v>
      </c>
      <c r="C564" t="s">
        <v>103</v>
      </c>
      <c r="D564">
        <v>4694</v>
      </c>
      <c r="E564" t="s">
        <v>109</v>
      </c>
    </row>
    <row r="565" spans="1:5" x14ac:dyDescent="0.35">
      <c r="A565" s="1">
        <v>44053</v>
      </c>
      <c r="B565" t="s">
        <v>102</v>
      </c>
      <c r="C565" t="s">
        <v>104</v>
      </c>
      <c r="D565">
        <v>1390</v>
      </c>
      <c r="E565" t="s">
        <v>110</v>
      </c>
    </row>
    <row r="566" spans="1:5" x14ac:dyDescent="0.35">
      <c r="A566" s="1">
        <v>44053</v>
      </c>
      <c r="B566" t="s">
        <v>102</v>
      </c>
      <c r="C566" t="s">
        <v>18</v>
      </c>
      <c r="D566">
        <v>2657</v>
      </c>
      <c r="E566" t="s">
        <v>111</v>
      </c>
    </row>
    <row r="567" spans="1:5" x14ac:dyDescent="0.35">
      <c r="A567" s="1">
        <v>44053</v>
      </c>
      <c r="B567" t="s">
        <v>105</v>
      </c>
      <c r="C567" t="s">
        <v>103</v>
      </c>
      <c r="D567">
        <v>4364</v>
      </c>
      <c r="E567" t="s">
        <v>112</v>
      </c>
    </row>
    <row r="568" spans="1:5" x14ac:dyDescent="0.35">
      <c r="A568" s="1">
        <v>44053</v>
      </c>
      <c r="B568" t="s">
        <v>105</v>
      </c>
      <c r="C568" t="s">
        <v>104</v>
      </c>
      <c r="D568">
        <v>79</v>
      </c>
      <c r="E568" t="s">
        <v>113</v>
      </c>
    </row>
    <row r="569" spans="1:5" x14ac:dyDescent="0.35">
      <c r="A569" s="1">
        <v>44053</v>
      </c>
      <c r="B569" t="s">
        <v>105</v>
      </c>
      <c r="C569" t="s">
        <v>18</v>
      </c>
      <c r="D569">
        <v>4298</v>
      </c>
      <c r="E569" t="s">
        <v>114</v>
      </c>
    </row>
    <row r="570" spans="1:5" x14ac:dyDescent="0.35">
      <c r="A570" s="1">
        <v>44054</v>
      </c>
      <c r="B570" t="s">
        <v>99</v>
      </c>
      <c r="C570" t="s">
        <v>100</v>
      </c>
      <c r="D570">
        <v>4038</v>
      </c>
      <c r="E570" t="s">
        <v>107</v>
      </c>
    </row>
    <row r="571" spans="1:5" x14ac:dyDescent="0.35">
      <c r="A571" s="1">
        <v>44054</v>
      </c>
      <c r="B571" t="s">
        <v>99</v>
      </c>
      <c r="C571" t="s">
        <v>101</v>
      </c>
      <c r="D571">
        <v>4711</v>
      </c>
      <c r="E571" t="s">
        <v>108</v>
      </c>
    </row>
    <row r="572" spans="1:5" x14ac:dyDescent="0.35">
      <c r="A572" s="1">
        <v>44054</v>
      </c>
      <c r="B572" t="s">
        <v>102</v>
      </c>
      <c r="C572" t="s">
        <v>103</v>
      </c>
      <c r="D572">
        <v>4698</v>
      </c>
      <c r="E572" t="s">
        <v>109</v>
      </c>
    </row>
    <row r="573" spans="1:5" x14ac:dyDescent="0.35">
      <c r="A573" s="1">
        <v>44054</v>
      </c>
      <c r="B573" t="s">
        <v>102</v>
      </c>
      <c r="C573" t="s">
        <v>104</v>
      </c>
      <c r="D573">
        <v>1394</v>
      </c>
      <c r="E573" t="s">
        <v>110</v>
      </c>
    </row>
    <row r="574" spans="1:5" x14ac:dyDescent="0.35">
      <c r="A574" s="1">
        <v>44054</v>
      </c>
      <c r="B574" t="s">
        <v>102</v>
      </c>
      <c r="C574" t="s">
        <v>18</v>
      </c>
      <c r="D574">
        <v>2659</v>
      </c>
      <c r="E574" t="s">
        <v>111</v>
      </c>
    </row>
    <row r="575" spans="1:5" x14ac:dyDescent="0.35">
      <c r="A575" s="1">
        <v>44054</v>
      </c>
      <c r="B575" t="s">
        <v>105</v>
      </c>
      <c r="C575" t="s">
        <v>103</v>
      </c>
      <c r="D575">
        <v>4370</v>
      </c>
      <c r="E575" t="s">
        <v>112</v>
      </c>
    </row>
    <row r="576" spans="1:5" x14ac:dyDescent="0.35">
      <c r="A576" s="1">
        <v>44054</v>
      </c>
      <c r="B576" t="s">
        <v>105</v>
      </c>
      <c r="C576" t="s">
        <v>104</v>
      </c>
      <c r="D576">
        <v>80</v>
      </c>
      <c r="E576" t="s">
        <v>113</v>
      </c>
    </row>
    <row r="577" spans="1:5" x14ac:dyDescent="0.35">
      <c r="A577" s="1">
        <v>44054</v>
      </c>
      <c r="B577" t="s">
        <v>105</v>
      </c>
      <c r="C577" t="s">
        <v>18</v>
      </c>
      <c r="D577">
        <v>4301</v>
      </c>
      <c r="E577" t="s">
        <v>114</v>
      </c>
    </row>
    <row r="578" spans="1:5" x14ac:dyDescent="0.35">
      <c r="A578" s="1">
        <v>44055</v>
      </c>
      <c r="B578" t="s">
        <v>99</v>
      </c>
      <c r="C578" t="s">
        <v>100</v>
      </c>
      <c r="D578">
        <v>4045</v>
      </c>
      <c r="E578" t="s">
        <v>107</v>
      </c>
    </row>
    <row r="579" spans="1:5" x14ac:dyDescent="0.35">
      <c r="A579" s="1">
        <v>44055</v>
      </c>
      <c r="B579" t="s">
        <v>99</v>
      </c>
      <c r="C579" t="s">
        <v>101</v>
      </c>
      <c r="D579">
        <v>4722</v>
      </c>
      <c r="E579" t="s">
        <v>108</v>
      </c>
    </row>
    <row r="580" spans="1:5" x14ac:dyDescent="0.35">
      <c r="A580" s="1">
        <v>44055</v>
      </c>
      <c r="B580" t="s">
        <v>102</v>
      </c>
      <c r="C580" t="s">
        <v>103</v>
      </c>
      <c r="D580">
        <v>4702</v>
      </c>
      <c r="E580" t="s">
        <v>109</v>
      </c>
    </row>
    <row r="581" spans="1:5" x14ac:dyDescent="0.35">
      <c r="A581" s="1">
        <v>44055</v>
      </c>
      <c r="B581" t="s">
        <v>102</v>
      </c>
      <c r="C581" t="s">
        <v>104</v>
      </c>
      <c r="D581">
        <v>1395</v>
      </c>
      <c r="E581" t="s">
        <v>110</v>
      </c>
    </row>
    <row r="582" spans="1:5" x14ac:dyDescent="0.35">
      <c r="A582" s="1">
        <v>44055</v>
      </c>
      <c r="B582" t="s">
        <v>102</v>
      </c>
      <c r="C582" t="s">
        <v>18</v>
      </c>
      <c r="D582">
        <v>2672</v>
      </c>
      <c r="E582" t="s">
        <v>111</v>
      </c>
    </row>
    <row r="583" spans="1:5" x14ac:dyDescent="0.35">
      <c r="A583" s="1">
        <v>44055</v>
      </c>
      <c r="B583" t="s">
        <v>105</v>
      </c>
      <c r="C583" t="s">
        <v>103</v>
      </c>
      <c r="D583">
        <v>4378</v>
      </c>
      <c r="E583" t="s">
        <v>112</v>
      </c>
    </row>
    <row r="584" spans="1:5" x14ac:dyDescent="0.35">
      <c r="A584" s="1">
        <v>44055</v>
      </c>
      <c r="B584" t="s">
        <v>105</v>
      </c>
      <c r="C584" t="s">
        <v>104</v>
      </c>
      <c r="D584">
        <v>79</v>
      </c>
      <c r="E584" t="s">
        <v>113</v>
      </c>
    </row>
    <row r="585" spans="1:5" x14ac:dyDescent="0.35">
      <c r="A585" s="1">
        <v>44055</v>
      </c>
      <c r="B585" t="s">
        <v>105</v>
      </c>
      <c r="C585" t="s">
        <v>18</v>
      </c>
      <c r="D585">
        <v>4312</v>
      </c>
      <c r="E585" t="s">
        <v>114</v>
      </c>
    </row>
    <row r="586" spans="1:5" x14ac:dyDescent="0.35">
      <c r="A586" s="1">
        <v>44056</v>
      </c>
      <c r="B586" t="s">
        <v>99</v>
      </c>
      <c r="C586" t="s">
        <v>100</v>
      </c>
      <c r="D586">
        <v>4052</v>
      </c>
      <c r="E586" t="s">
        <v>107</v>
      </c>
    </row>
    <row r="587" spans="1:5" x14ac:dyDescent="0.35">
      <c r="A587" s="1">
        <v>44056</v>
      </c>
      <c r="B587" t="s">
        <v>99</v>
      </c>
      <c r="C587" t="s">
        <v>101</v>
      </c>
      <c r="D587">
        <v>4736</v>
      </c>
      <c r="E587" t="s">
        <v>108</v>
      </c>
    </row>
    <row r="588" spans="1:5" x14ac:dyDescent="0.35">
      <c r="A588" s="1">
        <v>44056</v>
      </c>
      <c r="B588" t="s">
        <v>102</v>
      </c>
      <c r="C588" t="s">
        <v>103</v>
      </c>
      <c r="D588">
        <v>4709</v>
      </c>
      <c r="E588" t="s">
        <v>109</v>
      </c>
    </row>
    <row r="589" spans="1:5" x14ac:dyDescent="0.35">
      <c r="A589" s="1">
        <v>44056</v>
      </c>
      <c r="B589" t="s">
        <v>102</v>
      </c>
      <c r="C589" t="s">
        <v>104</v>
      </c>
      <c r="D589">
        <v>1400</v>
      </c>
      <c r="E589" t="s">
        <v>110</v>
      </c>
    </row>
    <row r="590" spans="1:5" x14ac:dyDescent="0.35">
      <c r="A590" s="1">
        <v>44056</v>
      </c>
      <c r="B590" t="s">
        <v>102</v>
      </c>
      <c r="C590" t="s">
        <v>18</v>
      </c>
      <c r="D590">
        <v>2681</v>
      </c>
      <c r="E590" t="s">
        <v>111</v>
      </c>
    </row>
    <row r="591" spans="1:5" x14ac:dyDescent="0.35">
      <c r="A591" s="1">
        <v>44056</v>
      </c>
      <c r="B591" t="s">
        <v>105</v>
      </c>
      <c r="C591" t="s">
        <v>103</v>
      </c>
      <c r="D591">
        <v>4400</v>
      </c>
      <c r="E591" t="s">
        <v>112</v>
      </c>
    </row>
    <row r="592" spans="1:5" x14ac:dyDescent="0.35">
      <c r="A592" s="1">
        <v>44056</v>
      </c>
      <c r="B592" t="s">
        <v>105</v>
      </c>
      <c r="C592" t="s">
        <v>104</v>
      </c>
      <c r="D592">
        <v>79</v>
      </c>
      <c r="E592" t="s">
        <v>113</v>
      </c>
    </row>
    <row r="593" spans="1:5" x14ac:dyDescent="0.35">
      <c r="A593" s="1">
        <v>44056</v>
      </c>
      <c r="B593" t="s">
        <v>105</v>
      </c>
      <c r="C593" t="s">
        <v>18</v>
      </c>
      <c r="D593">
        <v>4311</v>
      </c>
      <c r="E593" t="s">
        <v>114</v>
      </c>
    </row>
    <row r="594" spans="1:5" x14ac:dyDescent="0.35">
      <c r="A594" s="1">
        <v>44057</v>
      </c>
      <c r="B594" t="s">
        <v>99</v>
      </c>
      <c r="C594" t="s">
        <v>100</v>
      </c>
      <c r="D594">
        <v>4057</v>
      </c>
      <c r="E594" t="s">
        <v>107</v>
      </c>
    </row>
    <row r="595" spans="1:5" x14ac:dyDescent="0.35">
      <c r="A595" s="1">
        <v>44057</v>
      </c>
      <c r="B595" t="s">
        <v>99</v>
      </c>
      <c r="C595" t="s">
        <v>101</v>
      </c>
      <c r="D595">
        <v>4751</v>
      </c>
      <c r="E595" t="s">
        <v>108</v>
      </c>
    </row>
    <row r="596" spans="1:5" x14ac:dyDescent="0.35">
      <c r="A596" s="1">
        <v>44057</v>
      </c>
      <c r="B596" t="s">
        <v>102</v>
      </c>
      <c r="C596" t="s">
        <v>103</v>
      </c>
      <c r="D596">
        <v>4715</v>
      </c>
      <c r="E596" t="s">
        <v>109</v>
      </c>
    </row>
    <row r="597" spans="1:5" x14ac:dyDescent="0.35">
      <c r="A597" s="1">
        <v>44057</v>
      </c>
      <c r="B597" t="s">
        <v>102</v>
      </c>
      <c r="C597" t="s">
        <v>104</v>
      </c>
      <c r="D597">
        <v>1402</v>
      </c>
      <c r="E597" t="s">
        <v>110</v>
      </c>
    </row>
    <row r="598" spans="1:5" x14ac:dyDescent="0.35">
      <c r="A598" s="1">
        <v>44057</v>
      </c>
      <c r="B598" t="s">
        <v>102</v>
      </c>
      <c r="C598" t="s">
        <v>18</v>
      </c>
      <c r="D598">
        <v>2693</v>
      </c>
      <c r="E598" t="s">
        <v>111</v>
      </c>
    </row>
    <row r="599" spans="1:5" x14ac:dyDescent="0.35">
      <c r="A599" s="1">
        <v>44057</v>
      </c>
      <c r="B599" t="s">
        <v>105</v>
      </c>
      <c r="C599" t="s">
        <v>103</v>
      </c>
      <c r="D599">
        <v>4402</v>
      </c>
      <c r="E599" t="s">
        <v>112</v>
      </c>
    </row>
    <row r="600" spans="1:5" x14ac:dyDescent="0.35">
      <c r="A600" s="1">
        <v>44057</v>
      </c>
      <c r="B600" t="s">
        <v>105</v>
      </c>
      <c r="C600" t="s">
        <v>104</v>
      </c>
      <c r="D600">
        <v>79</v>
      </c>
      <c r="E600" t="s">
        <v>113</v>
      </c>
    </row>
    <row r="601" spans="1:5" x14ac:dyDescent="0.35">
      <c r="A601" s="1">
        <v>44057</v>
      </c>
      <c r="B601" t="s">
        <v>105</v>
      </c>
      <c r="C601" t="s">
        <v>18</v>
      </c>
      <c r="D601">
        <v>4329</v>
      </c>
      <c r="E601" t="s">
        <v>114</v>
      </c>
    </row>
    <row r="602" spans="1:5" x14ac:dyDescent="0.35">
      <c r="A602" s="1">
        <v>44058</v>
      </c>
      <c r="B602" t="s">
        <v>99</v>
      </c>
      <c r="C602" t="s">
        <v>100</v>
      </c>
      <c r="D602">
        <v>4061</v>
      </c>
      <c r="E602" t="s">
        <v>107</v>
      </c>
    </row>
    <row r="603" spans="1:5" x14ac:dyDescent="0.35">
      <c r="A603" s="1">
        <v>44058</v>
      </c>
      <c r="B603" t="s">
        <v>99</v>
      </c>
      <c r="C603" t="s">
        <v>101</v>
      </c>
      <c r="D603">
        <v>4763</v>
      </c>
      <c r="E603" t="s">
        <v>108</v>
      </c>
    </row>
    <row r="604" spans="1:5" x14ac:dyDescent="0.35">
      <c r="A604" s="1">
        <v>44058</v>
      </c>
      <c r="B604" t="s">
        <v>102</v>
      </c>
      <c r="C604" t="s">
        <v>103</v>
      </c>
      <c r="D604">
        <v>4722</v>
      </c>
      <c r="E604" t="s">
        <v>109</v>
      </c>
    </row>
    <row r="605" spans="1:5" x14ac:dyDescent="0.35">
      <c r="A605" s="1">
        <v>44058</v>
      </c>
      <c r="B605" t="s">
        <v>102</v>
      </c>
      <c r="C605" t="s">
        <v>104</v>
      </c>
      <c r="D605">
        <v>1405</v>
      </c>
      <c r="E605" t="s">
        <v>110</v>
      </c>
    </row>
    <row r="606" spans="1:5" x14ac:dyDescent="0.35">
      <c r="A606" s="1">
        <v>44058</v>
      </c>
      <c r="B606" t="s">
        <v>102</v>
      </c>
      <c r="C606" t="s">
        <v>18</v>
      </c>
      <c r="D606">
        <v>2699</v>
      </c>
      <c r="E606" t="s">
        <v>111</v>
      </c>
    </row>
    <row r="607" spans="1:5" x14ac:dyDescent="0.35">
      <c r="A607" s="1">
        <v>44058</v>
      </c>
      <c r="B607" t="s">
        <v>105</v>
      </c>
      <c r="C607" t="s">
        <v>103</v>
      </c>
      <c r="D607">
        <v>4409</v>
      </c>
      <c r="E607" t="s">
        <v>112</v>
      </c>
    </row>
    <row r="608" spans="1:5" x14ac:dyDescent="0.35">
      <c r="A608" s="1">
        <v>44058</v>
      </c>
      <c r="B608" t="s">
        <v>105</v>
      </c>
      <c r="C608" t="s">
        <v>104</v>
      </c>
      <c r="D608">
        <v>79</v>
      </c>
      <c r="E608" t="s">
        <v>113</v>
      </c>
    </row>
    <row r="609" spans="1:5" x14ac:dyDescent="0.35">
      <c r="A609" s="1">
        <v>44058</v>
      </c>
      <c r="B609" t="s">
        <v>105</v>
      </c>
      <c r="C609" t="s">
        <v>18</v>
      </c>
      <c r="D609">
        <v>4338</v>
      </c>
      <c r="E609" t="s">
        <v>114</v>
      </c>
    </row>
    <row r="610" spans="1:5" x14ac:dyDescent="0.35">
      <c r="A610" s="1">
        <v>44059</v>
      </c>
      <c r="B610" t="s">
        <v>99</v>
      </c>
      <c r="C610" t="s">
        <v>100</v>
      </c>
      <c r="D610">
        <v>4066</v>
      </c>
      <c r="E610" t="s">
        <v>107</v>
      </c>
    </row>
    <row r="611" spans="1:5" x14ac:dyDescent="0.35">
      <c r="A611" s="1">
        <v>44059</v>
      </c>
      <c r="B611" t="s">
        <v>99</v>
      </c>
      <c r="C611" t="s">
        <v>101</v>
      </c>
      <c r="D611">
        <v>4770</v>
      </c>
      <c r="E611" t="s">
        <v>108</v>
      </c>
    </row>
    <row r="612" spans="1:5" x14ac:dyDescent="0.35">
      <c r="A612" s="1">
        <v>44059</v>
      </c>
      <c r="B612" t="s">
        <v>102</v>
      </c>
      <c r="C612" t="s">
        <v>103</v>
      </c>
      <c r="D612">
        <v>4726</v>
      </c>
      <c r="E612" t="s">
        <v>109</v>
      </c>
    </row>
    <row r="613" spans="1:5" x14ac:dyDescent="0.35">
      <c r="A613" s="1">
        <v>44059</v>
      </c>
      <c r="B613" t="s">
        <v>102</v>
      </c>
      <c r="C613" t="s">
        <v>104</v>
      </c>
      <c r="D613">
        <v>1407</v>
      </c>
      <c r="E613" t="s">
        <v>110</v>
      </c>
    </row>
    <row r="614" spans="1:5" x14ac:dyDescent="0.35">
      <c r="A614" s="1">
        <v>44059</v>
      </c>
      <c r="B614" t="s">
        <v>102</v>
      </c>
      <c r="C614" t="s">
        <v>18</v>
      </c>
      <c r="D614">
        <v>2705</v>
      </c>
      <c r="E614" t="s">
        <v>111</v>
      </c>
    </row>
    <row r="615" spans="1:5" x14ac:dyDescent="0.35">
      <c r="A615" s="1">
        <v>44059</v>
      </c>
      <c r="B615" t="s">
        <v>105</v>
      </c>
      <c r="C615" t="s">
        <v>103</v>
      </c>
      <c r="D615">
        <v>4416</v>
      </c>
      <c r="E615" t="s">
        <v>112</v>
      </c>
    </row>
    <row r="616" spans="1:5" x14ac:dyDescent="0.35">
      <c r="A616" s="1">
        <v>44059</v>
      </c>
      <c r="B616" t="s">
        <v>105</v>
      </c>
      <c r="C616" t="s">
        <v>104</v>
      </c>
      <c r="D616">
        <v>79</v>
      </c>
      <c r="E616" t="s">
        <v>113</v>
      </c>
    </row>
    <row r="617" spans="1:5" x14ac:dyDescent="0.35">
      <c r="A617" s="1">
        <v>44059</v>
      </c>
      <c r="B617" t="s">
        <v>105</v>
      </c>
      <c r="C617" t="s">
        <v>18</v>
      </c>
      <c r="D617">
        <v>4343</v>
      </c>
      <c r="E617" t="s">
        <v>114</v>
      </c>
    </row>
    <row r="618" spans="1:5" x14ac:dyDescent="0.35">
      <c r="A618" s="1">
        <v>44060</v>
      </c>
      <c r="B618" t="s">
        <v>99</v>
      </c>
      <c r="C618" t="s">
        <v>100</v>
      </c>
      <c r="D618">
        <v>4067</v>
      </c>
      <c r="E618" t="s">
        <v>107</v>
      </c>
    </row>
    <row r="619" spans="1:5" x14ac:dyDescent="0.35">
      <c r="A619" s="1">
        <v>44060</v>
      </c>
      <c r="B619" t="s">
        <v>99</v>
      </c>
      <c r="C619" t="s">
        <v>101</v>
      </c>
      <c r="D619">
        <v>4773</v>
      </c>
      <c r="E619" t="s">
        <v>108</v>
      </c>
    </row>
    <row r="620" spans="1:5" x14ac:dyDescent="0.35">
      <c r="A620" s="1">
        <v>44060</v>
      </c>
      <c r="B620" t="s">
        <v>102</v>
      </c>
      <c r="C620" t="s">
        <v>103</v>
      </c>
      <c r="D620">
        <v>4728</v>
      </c>
      <c r="E620" t="s">
        <v>109</v>
      </c>
    </row>
    <row r="621" spans="1:5" x14ac:dyDescent="0.35">
      <c r="A621" s="1">
        <v>44060</v>
      </c>
      <c r="B621" t="s">
        <v>102</v>
      </c>
      <c r="C621" t="s">
        <v>104</v>
      </c>
      <c r="D621">
        <v>1407</v>
      </c>
      <c r="E621" t="s">
        <v>110</v>
      </c>
    </row>
    <row r="622" spans="1:5" x14ac:dyDescent="0.35">
      <c r="A622" s="1">
        <v>44060</v>
      </c>
      <c r="B622" t="s">
        <v>102</v>
      </c>
      <c r="C622" t="s">
        <v>18</v>
      </c>
      <c r="D622">
        <v>2707</v>
      </c>
      <c r="E622" t="s">
        <v>111</v>
      </c>
    </row>
    <row r="623" spans="1:5" x14ac:dyDescent="0.35">
      <c r="A623" s="1">
        <v>44060</v>
      </c>
      <c r="B623" t="s">
        <v>105</v>
      </c>
      <c r="C623" t="s">
        <v>103</v>
      </c>
      <c r="D623">
        <v>4418</v>
      </c>
      <c r="E623" t="s">
        <v>112</v>
      </c>
    </row>
    <row r="624" spans="1:5" x14ac:dyDescent="0.35">
      <c r="A624" s="1">
        <v>44060</v>
      </c>
      <c r="B624" t="s">
        <v>105</v>
      </c>
      <c r="C624" t="s">
        <v>104</v>
      </c>
      <c r="D624">
        <v>79</v>
      </c>
      <c r="E624" t="s">
        <v>113</v>
      </c>
    </row>
    <row r="625" spans="1:5" x14ac:dyDescent="0.35">
      <c r="A625" s="1">
        <v>44060</v>
      </c>
      <c r="B625" t="s">
        <v>105</v>
      </c>
      <c r="C625" t="s">
        <v>18</v>
      </c>
      <c r="D625">
        <v>4345</v>
      </c>
      <c r="E625" t="s">
        <v>114</v>
      </c>
    </row>
    <row r="626" spans="1:5" x14ac:dyDescent="0.35">
      <c r="A626" s="1">
        <v>44061</v>
      </c>
      <c r="B626" t="s">
        <v>99</v>
      </c>
      <c r="C626" t="s">
        <v>100</v>
      </c>
      <c r="D626">
        <v>4069</v>
      </c>
      <c r="E626" t="s">
        <v>107</v>
      </c>
    </row>
    <row r="627" spans="1:5" x14ac:dyDescent="0.35">
      <c r="A627" s="1">
        <v>44061</v>
      </c>
      <c r="B627" t="s">
        <v>99</v>
      </c>
      <c r="C627" t="s">
        <v>101</v>
      </c>
      <c r="D627">
        <v>4777</v>
      </c>
      <c r="E627" t="s">
        <v>108</v>
      </c>
    </row>
    <row r="628" spans="1:5" x14ac:dyDescent="0.35">
      <c r="A628" s="1">
        <v>44061</v>
      </c>
      <c r="B628" t="s">
        <v>102</v>
      </c>
      <c r="C628" t="s">
        <v>103</v>
      </c>
      <c r="D628">
        <v>4732</v>
      </c>
      <c r="E628" t="s">
        <v>109</v>
      </c>
    </row>
    <row r="629" spans="1:5" x14ac:dyDescent="0.35">
      <c r="A629" s="1">
        <v>44061</v>
      </c>
      <c r="B629" t="s">
        <v>102</v>
      </c>
      <c r="C629" t="s">
        <v>104</v>
      </c>
      <c r="D629">
        <v>1407</v>
      </c>
      <c r="E629" t="s">
        <v>110</v>
      </c>
    </row>
    <row r="630" spans="1:5" x14ac:dyDescent="0.35">
      <c r="A630" s="1">
        <v>44061</v>
      </c>
      <c r="B630" t="s">
        <v>102</v>
      </c>
      <c r="C630" t="s">
        <v>18</v>
      </c>
      <c r="D630">
        <v>2709</v>
      </c>
      <c r="E630" t="s">
        <v>111</v>
      </c>
    </row>
    <row r="631" spans="1:5" x14ac:dyDescent="0.35">
      <c r="A631" s="1">
        <v>44061</v>
      </c>
      <c r="B631" t="s">
        <v>105</v>
      </c>
      <c r="C631" t="s">
        <v>103</v>
      </c>
      <c r="D631">
        <v>4424</v>
      </c>
      <c r="E631" t="s">
        <v>112</v>
      </c>
    </row>
    <row r="632" spans="1:5" x14ac:dyDescent="0.35">
      <c r="A632" s="1">
        <v>44061</v>
      </c>
      <c r="B632" t="s">
        <v>105</v>
      </c>
      <c r="C632" t="s">
        <v>104</v>
      </c>
      <c r="D632">
        <v>79</v>
      </c>
      <c r="E632" t="s">
        <v>113</v>
      </c>
    </row>
    <row r="633" spans="1:5" x14ac:dyDescent="0.35">
      <c r="A633" s="1">
        <v>44061</v>
      </c>
      <c r="B633" t="s">
        <v>105</v>
      </c>
      <c r="C633" t="s">
        <v>18</v>
      </c>
      <c r="D633">
        <v>4345</v>
      </c>
      <c r="E633" t="s">
        <v>114</v>
      </c>
    </row>
    <row r="634" spans="1:5" x14ac:dyDescent="0.35">
      <c r="A634" s="1">
        <v>44062</v>
      </c>
      <c r="B634" t="s">
        <v>99</v>
      </c>
      <c r="C634" t="s">
        <v>100</v>
      </c>
      <c r="D634">
        <v>4082</v>
      </c>
      <c r="E634" t="s">
        <v>107</v>
      </c>
    </row>
    <row r="635" spans="1:5" x14ac:dyDescent="0.35">
      <c r="A635" s="1">
        <v>44062</v>
      </c>
      <c r="B635" t="s">
        <v>99</v>
      </c>
      <c r="C635" t="s">
        <v>101</v>
      </c>
      <c r="D635">
        <v>4792</v>
      </c>
      <c r="E635" t="s">
        <v>108</v>
      </c>
    </row>
    <row r="636" spans="1:5" x14ac:dyDescent="0.35">
      <c r="A636" s="1">
        <v>44062</v>
      </c>
      <c r="B636" t="s">
        <v>102</v>
      </c>
      <c r="C636" t="s">
        <v>103</v>
      </c>
      <c r="D636">
        <v>4743</v>
      </c>
      <c r="E636" t="s">
        <v>109</v>
      </c>
    </row>
    <row r="637" spans="1:5" x14ac:dyDescent="0.35">
      <c r="A637" s="1">
        <v>44062</v>
      </c>
      <c r="B637" t="s">
        <v>102</v>
      </c>
      <c r="C637" t="s">
        <v>104</v>
      </c>
      <c r="D637">
        <v>1414</v>
      </c>
      <c r="E637" t="s">
        <v>110</v>
      </c>
    </row>
    <row r="638" spans="1:5" x14ac:dyDescent="0.35">
      <c r="A638" s="1">
        <v>44062</v>
      </c>
      <c r="B638" t="s">
        <v>102</v>
      </c>
      <c r="C638" t="s">
        <v>18</v>
      </c>
      <c r="D638">
        <v>2719</v>
      </c>
      <c r="E638" t="s">
        <v>111</v>
      </c>
    </row>
    <row r="639" spans="1:5" x14ac:dyDescent="0.35">
      <c r="A639" s="1">
        <v>44062</v>
      </c>
      <c r="B639" t="s">
        <v>105</v>
      </c>
      <c r="C639" t="s">
        <v>103</v>
      </c>
      <c r="D639">
        <v>4445</v>
      </c>
      <c r="E639" t="s">
        <v>112</v>
      </c>
    </row>
    <row r="640" spans="1:5" x14ac:dyDescent="0.35">
      <c r="A640" s="1">
        <v>44062</v>
      </c>
      <c r="B640" t="s">
        <v>105</v>
      </c>
      <c r="C640" t="s">
        <v>104</v>
      </c>
      <c r="D640">
        <v>79</v>
      </c>
      <c r="E640" t="s">
        <v>113</v>
      </c>
    </row>
    <row r="641" spans="1:5" x14ac:dyDescent="0.35">
      <c r="A641" s="1">
        <v>44062</v>
      </c>
      <c r="B641" t="s">
        <v>105</v>
      </c>
      <c r="C641" t="s">
        <v>18</v>
      </c>
      <c r="D641">
        <v>4352</v>
      </c>
      <c r="E641" t="s">
        <v>114</v>
      </c>
    </row>
    <row r="642" spans="1:5" x14ac:dyDescent="0.35">
      <c r="A642" s="1">
        <v>44063</v>
      </c>
      <c r="B642" t="s">
        <v>99</v>
      </c>
      <c r="C642" t="s">
        <v>100</v>
      </c>
      <c r="D642">
        <v>4085</v>
      </c>
      <c r="E642" t="s">
        <v>107</v>
      </c>
    </row>
    <row r="643" spans="1:5" x14ac:dyDescent="0.35">
      <c r="A643" s="1">
        <v>44063</v>
      </c>
      <c r="B643" t="s">
        <v>99</v>
      </c>
      <c r="C643" t="s">
        <v>101</v>
      </c>
      <c r="D643">
        <v>4801</v>
      </c>
      <c r="E643" t="s">
        <v>108</v>
      </c>
    </row>
    <row r="644" spans="1:5" x14ac:dyDescent="0.35">
      <c r="A644" s="1">
        <v>44063</v>
      </c>
      <c r="B644" t="s">
        <v>102</v>
      </c>
      <c r="C644" t="s">
        <v>103</v>
      </c>
      <c r="D644">
        <v>4750</v>
      </c>
      <c r="E644" t="s">
        <v>109</v>
      </c>
    </row>
    <row r="645" spans="1:5" x14ac:dyDescent="0.35">
      <c r="A645" s="1">
        <v>44063</v>
      </c>
      <c r="B645" t="s">
        <v>102</v>
      </c>
      <c r="C645" t="s">
        <v>104</v>
      </c>
      <c r="D645">
        <v>1418</v>
      </c>
      <c r="E645" t="s">
        <v>110</v>
      </c>
    </row>
    <row r="646" spans="1:5" x14ac:dyDescent="0.35">
      <c r="A646" s="1">
        <v>44063</v>
      </c>
      <c r="B646" t="s">
        <v>102</v>
      </c>
      <c r="C646" t="s">
        <v>18</v>
      </c>
      <c r="D646">
        <v>2720</v>
      </c>
      <c r="E646" t="s">
        <v>111</v>
      </c>
    </row>
    <row r="647" spans="1:5" x14ac:dyDescent="0.35">
      <c r="A647" s="1">
        <v>44063</v>
      </c>
      <c r="B647" t="s">
        <v>105</v>
      </c>
      <c r="C647" t="s">
        <v>103</v>
      </c>
      <c r="D647">
        <v>4456</v>
      </c>
      <c r="E647" t="s">
        <v>112</v>
      </c>
    </row>
    <row r="648" spans="1:5" x14ac:dyDescent="0.35">
      <c r="A648" s="1">
        <v>44063</v>
      </c>
      <c r="B648" t="s">
        <v>105</v>
      </c>
      <c r="C648" t="s">
        <v>104</v>
      </c>
      <c r="D648">
        <v>79</v>
      </c>
      <c r="E648" t="s">
        <v>113</v>
      </c>
    </row>
    <row r="649" spans="1:5" x14ac:dyDescent="0.35">
      <c r="A649" s="1">
        <v>44063</v>
      </c>
      <c r="B649" t="s">
        <v>105</v>
      </c>
      <c r="C649" t="s">
        <v>18</v>
      </c>
      <c r="D649">
        <v>4353</v>
      </c>
      <c r="E649" t="s">
        <v>114</v>
      </c>
    </row>
    <row r="650" spans="1:5" x14ac:dyDescent="0.35">
      <c r="A650" s="1">
        <v>44064</v>
      </c>
      <c r="B650" t="s">
        <v>99</v>
      </c>
      <c r="C650" t="s">
        <v>100</v>
      </c>
      <c r="D650">
        <v>4092</v>
      </c>
      <c r="E650" t="s">
        <v>107</v>
      </c>
    </row>
    <row r="651" spans="1:5" x14ac:dyDescent="0.35">
      <c r="A651" s="1">
        <v>44064</v>
      </c>
      <c r="B651" t="s">
        <v>99</v>
      </c>
      <c r="C651" t="s">
        <v>101</v>
      </c>
      <c r="D651">
        <v>4807</v>
      </c>
      <c r="E651" t="s">
        <v>108</v>
      </c>
    </row>
    <row r="652" spans="1:5" x14ac:dyDescent="0.35">
      <c r="A652" s="1">
        <v>44064</v>
      </c>
      <c r="B652" t="s">
        <v>102</v>
      </c>
      <c r="C652" t="s">
        <v>103</v>
      </c>
      <c r="D652">
        <v>4757</v>
      </c>
      <c r="E652" t="s">
        <v>109</v>
      </c>
    </row>
    <row r="653" spans="1:5" x14ac:dyDescent="0.35">
      <c r="A653" s="1">
        <v>44064</v>
      </c>
      <c r="B653" t="s">
        <v>102</v>
      </c>
      <c r="C653" t="s">
        <v>104</v>
      </c>
      <c r="D653">
        <v>1420</v>
      </c>
      <c r="E653" t="s">
        <v>110</v>
      </c>
    </row>
    <row r="654" spans="1:5" x14ac:dyDescent="0.35">
      <c r="A654" s="1">
        <v>44064</v>
      </c>
      <c r="B654" t="s">
        <v>102</v>
      </c>
      <c r="C654" t="s">
        <v>18</v>
      </c>
      <c r="D654">
        <v>2724</v>
      </c>
      <c r="E654" t="s">
        <v>111</v>
      </c>
    </row>
    <row r="655" spans="1:5" x14ac:dyDescent="0.35">
      <c r="A655" s="1">
        <v>44064</v>
      </c>
      <c r="B655" t="s">
        <v>105</v>
      </c>
      <c r="C655" t="s">
        <v>103</v>
      </c>
      <c r="D655">
        <v>4464</v>
      </c>
      <c r="E655" t="s">
        <v>112</v>
      </c>
    </row>
    <row r="656" spans="1:5" x14ac:dyDescent="0.35">
      <c r="A656" s="1">
        <v>44064</v>
      </c>
      <c r="B656" t="s">
        <v>105</v>
      </c>
      <c r="C656" t="s">
        <v>104</v>
      </c>
      <c r="D656">
        <v>80</v>
      </c>
      <c r="E656" t="s">
        <v>113</v>
      </c>
    </row>
    <row r="657" spans="1:5" x14ac:dyDescent="0.35">
      <c r="A657" s="1">
        <v>44064</v>
      </c>
      <c r="B657" t="s">
        <v>105</v>
      </c>
      <c r="C657" t="s">
        <v>18</v>
      </c>
      <c r="D657">
        <v>4357</v>
      </c>
      <c r="E657" t="s">
        <v>114</v>
      </c>
    </row>
    <row r="658" spans="1:5" x14ac:dyDescent="0.35">
      <c r="A658" s="1">
        <v>44065</v>
      </c>
      <c r="B658" t="s">
        <v>99</v>
      </c>
      <c r="C658" t="s">
        <v>100</v>
      </c>
      <c r="D658">
        <v>4100</v>
      </c>
      <c r="E658" t="s">
        <v>107</v>
      </c>
    </row>
    <row r="659" spans="1:5" x14ac:dyDescent="0.35">
      <c r="A659" s="1">
        <v>44065</v>
      </c>
      <c r="B659" t="s">
        <v>99</v>
      </c>
      <c r="C659" t="s">
        <v>101</v>
      </c>
      <c r="D659">
        <v>4819</v>
      </c>
      <c r="E659" t="s">
        <v>108</v>
      </c>
    </row>
    <row r="660" spans="1:5" x14ac:dyDescent="0.35">
      <c r="A660" s="1">
        <v>44065</v>
      </c>
      <c r="B660" t="s">
        <v>102</v>
      </c>
      <c r="C660" t="s">
        <v>103</v>
      </c>
      <c r="D660">
        <v>4765</v>
      </c>
      <c r="E660" t="s">
        <v>109</v>
      </c>
    </row>
    <row r="661" spans="1:5" x14ac:dyDescent="0.35">
      <c r="A661" s="1">
        <v>44065</v>
      </c>
      <c r="B661" t="s">
        <v>102</v>
      </c>
      <c r="C661" t="s">
        <v>104</v>
      </c>
      <c r="D661">
        <v>1425</v>
      </c>
      <c r="E661" t="s">
        <v>110</v>
      </c>
    </row>
    <row r="662" spans="1:5" x14ac:dyDescent="0.35">
      <c r="A662" s="1">
        <v>44065</v>
      </c>
      <c r="B662" t="s">
        <v>102</v>
      </c>
      <c r="C662" t="s">
        <v>18</v>
      </c>
      <c r="D662">
        <v>2731</v>
      </c>
      <c r="E662" t="s">
        <v>111</v>
      </c>
    </row>
    <row r="663" spans="1:5" x14ac:dyDescent="0.35">
      <c r="A663" s="1">
        <v>44065</v>
      </c>
      <c r="B663" t="s">
        <v>105</v>
      </c>
      <c r="C663" t="s">
        <v>103</v>
      </c>
      <c r="D663">
        <v>4476</v>
      </c>
      <c r="E663" t="s">
        <v>112</v>
      </c>
    </row>
    <row r="664" spans="1:5" x14ac:dyDescent="0.35">
      <c r="A664" s="1">
        <v>44065</v>
      </c>
      <c r="B664" t="s">
        <v>105</v>
      </c>
      <c r="C664" t="s">
        <v>104</v>
      </c>
      <c r="D664">
        <v>80</v>
      </c>
      <c r="E664" t="s">
        <v>113</v>
      </c>
    </row>
    <row r="665" spans="1:5" x14ac:dyDescent="0.35">
      <c r="A665" s="1">
        <v>44065</v>
      </c>
      <c r="B665" t="s">
        <v>105</v>
      </c>
      <c r="C665" t="s">
        <v>18</v>
      </c>
      <c r="D665">
        <v>4365</v>
      </c>
      <c r="E665" t="s">
        <v>114</v>
      </c>
    </row>
    <row r="666" spans="1:5" x14ac:dyDescent="0.35">
      <c r="A666" s="1">
        <v>44067</v>
      </c>
      <c r="B666" t="s">
        <v>99</v>
      </c>
      <c r="C666" t="s">
        <v>100</v>
      </c>
      <c r="D666">
        <v>4119</v>
      </c>
      <c r="E666" t="s">
        <v>107</v>
      </c>
    </row>
    <row r="667" spans="1:5" x14ac:dyDescent="0.35">
      <c r="A667" s="1">
        <v>44067</v>
      </c>
      <c r="B667" t="s">
        <v>99</v>
      </c>
      <c r="C667" t="s">
        <v>101</v>
      </c>
      <c r="D667">
        <v>4828</v>
      </c>
      <c r="E667" t="s">
        <v>108</v>
      </c>
    </row>
    <row r="668" spans="1:5" x14ac:dyDescent="0.35">
      <c r="A668" s="1">
        <v>44067</v>
      </c>
      <c r="B668" t="s">
        <v>102</v>
      </c>
      <c r="C668" t="s">
        <v>103</v>
      </c>
      <c r="D668">
        <v>4778</v>
      </c>
      <c r="E668" t="s">
        <v>109</v>
      </c>
    </row>
    <row r="669" spans="1:5" x14ac:dyDescent="0.35">
      <c r="A669" s="1">
        <v>44067</v>
      </c>
      <c r="B669" t="s">
        <v>102</v>
      </c>
      <c r="C669" t="s">
        <v>104</v>
      </c>
      <c r="D669">
        <v>1429</v>
      </c>
      <c r="E669" t="s">
        <v>110</v>
      </c>
    </row>
    <row r="670" spans="1:5" x14ac:dyDescent="0.35">
      <c r="A670" s="1">
        <v>44067</v>
      </c>
      <c r="B670" t="s">
        <v>102</v>
      </c>
      <c r="C670" t="s">
        <v>18</v>
      </c>
      <c r="D670">
        <v>2742</v>
      </c>
      <c r="E670" t="s">
        <v>111</v>
      </c>
    </row>
    <row r="671" spans="1:5" x14ac:dyDescent="0.35">
      <c r="A671" s="1">
        <v>44067</v>
      </c>
      <c r="B671" t="s">
        <v>105</v>
      </c>
      <c r="C671" t="s">
        <v>103</v>
      </c>
      <c r="D671">
        <v>4489</v>
      </c>
      <c r="E671" t="s">
        <v>112</v>
      </c>
    </row>
    <row r="672" spans="1:5" x14ac:dyDescent="0.35">
      <c r="A672" s="1">
        <v>44067</v>
      </c>
      <c r="B672" t="s">
        <v>105</v>
      </c>
      <c r="C672" t="s">
        <v>104</v>
      </c>
      <c r="D672">
        <v>81</v>
      </c>
      <c r="E672" t="s">
        <v>113</v>
      </c>
    </row>
    <row r="673" spans="1:5" x14ac:dyDescent="0.35">
      <c r="A673" s="1">
        <v>44067</v>
      </c>
      <c r="B673" t="s">
        <v>105</v>
      </c>
      <c r="C673" t="s">
        <v>18</v>
      </c>
      <c r="D673">
        <v>4379</v>
      </c>
      <c r="E673" t="s">
        <v>114</v>
      </c>
    </row>
    <row r="674" spans="1:5" x14ac:dyDescent="0.35">
      <c r="A674" s="1">
        <v>44068</v>
      </c>
      <c r="B674" t="s">
        <v>99</v>
      </c>
      <c r="C674" t="s">
        <v>100</v>
      </c>
      <c r="D674">
        <v>4124</v>
      </c>
      <c r="E674" t="s">
        <v>107</v>
      </c>
    </row>
    <row r="675" spans="1:5" x14ac:dyDescent="0.35">
      <c r="A675" s="1">
        <v>44068</v>
      </c>
      <c r="B675" t="s">
        <v>99</v>
      </c>
      <c r="C675" t="s">
        <v>101</v>
      </c>
      <c r="D675">
        <v>4835</v>
      </c>
      <c r="E675" t="s">
        <v>108</v>
      </c>
    </row>
    <row r="676" spans="1:5" x14ac:dyDescent="0.35">
      <c r="A676" s="1">
        <v>44068</v>
      </c>
      <c r="B676" t="s">
        <v>102</v>
      </c>
      <c r="C676" t="s">
        <v>103</v>
      </c>
      <c r="D676">
        <v>4784</v>
      </c>
      <c r="E676" t="s">
        <v>109</v>
      </c>
    </row>
    <row r="677" spans="1:5" x14ac:dyDescent="0.35">
      <c r="A677" s="1">
        <v>44068</v>
      </c>
      <c r="B677" t="s">
        <v>102</v>
      </c>
      <c r="C677" t="s">
        <v>104</v>
      </c>
      <c r="D677">
        <v>1430</v>
      </c>
      <c r="E677" t="s">
        <v>110</v>
      </c>
    </row>
    <row r="678" spans="1:5" x14ac:dyDescent="0.35">
      <c r="A678" s="1">
        <v>44068</v>
      </c>
      <c r="B678" t="s">
        <v>102</v>
      </c>
      <c r="C678" t="s">
        <v>18</v>
      </c>
      <c r="D678">
        <v>2747</v>
      </c>
      <c r="E678" t="s">
        <v>111</v>
      </c>
    </row>
    <row r="679" spans="1:5" x14ac:dyDescent="0.35">
      <c r="A679" s="1">
        <v>44068</v>
      </c>
      <c r="B679" t="s">
        <v>105</v>
      </c>
      <c r="C679" t="s">
        <v>103</v>
      </c>
      <c r="D679">
        <v>4497</v>
      </c>
      <c r="E679" t="s">
        <v>112</v>
      </c>
    </row>
    <row r="680" spans="1:5" x14ac:dyDescent="0.35">
      <c r="A680" s="1">
        <v>44068</v>
      </c>
      <c r="B680" t="s">
        <v>105</v>
      </c>
      <c r="C680" t="s">
        <v>104</v>
      </c>
      <c r="D680">
        <v>81</v>
      </c>
      <c r="E680" t="s">
        <v>113</v>
      </c>
    </row>
    <row r="681" spans="1:5" x14ac:dyDescent="0.35">
      <c r="A681" s="1">
        <v>44068</v>
      </c>
      <c r="B681" t="s">
        <v>105</v>
      </c>
      <c r="C681" t="s">
        <v>18</v>
      </c>
      <c r="D681">
        <v>4383</v>
      </c>
      <c r="E681" t="s">
        <v>114</v>
      </c>
    </row>
    <row r="682" spans="1:5" x14ac:dyDescent="0.35">
      <c r="A682" s="1">
        <v>44069</v>
      </c>
      <c r="B682" t="s">
        <v>99</v>
      </c>
      <c r="C682" t="s">
        <v>100</v>
      </c>
      <c r="D682">
        <v>4138</v>
      </c>
      <c r="E682" t="s">
        <v>107</v>
      </c>
    </row>
    <row r="683" spans="1:5" x14ac:dyDescent="0.35">
      <c r="A683" s="1">
        <v>44069</v>
      </c>
      <c r="B683" t="s">
        <v>99</v>
      </c>
      <c r="C683" t="s">
        <v>101</v>
      </c>
      <c r="D683">
        <v>4847</v>
      </c>
      <c r="E683" t="s">
        <v>108</v>
      </c>
    </row>
    <row r="684" spans="1:5" x14ac:dyDescent="0.35">
      <c r="A684" s="1">
        <v>44069</v>
      </c>
      <c r="B684" t="s">
        <v>102</v>
      </c>
      <c r="C684" t="s">
        <v>103</v>
      </c>
      <c r="D684">
        <v>4794</v>
      </c>
      <c r="E684" t="s">
        <v>109</v>
      </c>
    </row>
    <row r="685" spans="1:5" x14ac:dyDescent="0.35">
      <c r="A685" s="1">
        <v>44069</v>
      </c>
      <c r="B685" t="s">
        <v>102</v>
      </c>
      <c r="C685" t="s">
        <v>104</v>
      </c>
      <c r="D685">
        <v>1439</v>
      </c>
      <c r="E685" t="s">
        <v>110</v>
      </c>
    </row>
    <row r="686" spans="1:5" x14ac:dyDescent="0.35">
      <c r="A686" s="1">
        <v>44069</v>
      </c>
      <c r="B686" t="s">
        <v>102</v>
      </c>
      <c r="C686" t="s">
        <v>18</v>
      </c>
      <c r="D686">
        <v>2754</v>
      </c>
      <c r="E686" t="s">
        <v>111</v>
      </c>
    </row>
    <row r="687" spans="1:5" x14ac:dyDescent="0.35">
      <c r="A687" s="1">
        <v>44069</v>
      </c>
      <c r="B687" t="s">
        <v>105</v>
      </c>
      <c r="C687" t="s">
        <v>103</v>
      </c>
      <c r="D687">
        <v>4515</v>
      </c>
      <c r="E687" t="s">
        <v>112</v>
      </c>
    </row>
    <row r="688" spans="1:5" x14ac:dyDescent="0.35">
      <c r="A688" s="1">
        <v>44069</v>
      </c>
      <c r="B688" t="s">
        <v>105</v>
      </c>
      <c r="C688" t="s">
        <v>104</v>
      </c>
      <c r="D688">
        <v>81</v>
      </c>
      <c r="E688" t="s">
        <v>113</v>
      </c>
    </row>
    <row r="689" spans="1:5" x14ac:dyDescent="0.35">
      <c r="A689" s="1">
        <v>44069</v>
      </c>
      <c r="B689" t="s">
        <v>105</v>
      </c>
      <c r="C689" t="s">
        <v>18</v>
      </c>
      <c r="D689">
        <v>4391</v>
      </c>
      <c r="E689" t="s">
        <v>114</v>
      </c>
    </row>
    <row r="690" spans="1:5" x14ac:dyDescent="0.35">
      <c r="A690" s="1">
        <v>44070</v>
      </c>
      <c r="B690" t="s">
        <v>99</v>
      </c>
      <c r="C690" t="s">
        <v>100</v>
      </c>
      <c r="D690">
        <v>4143</v>
      </c>
      <c r="E690" t="s">
        <v>107</v>
      </c>
    </row>
    <row r="691" spans="1:5" x14ac:dyDescent="0.35">
      <c r="A691" s="1">
        <v>44070</v>
      </c>
      <c r="B691" t="s">
        <v>99</v>
      </c>
      <c r="C691" t="s">
        <v>101</v>
      </c>
      <c r="D691">
        <v>4863</v>
      </c>
      <c r="E691" t="s">
        <v>108</v>
      </c>
    </row>
    <row r="692" spans="1:5" x14ac:dyDescent="0.35">
      <c r="A692" s="1">
        <v>44070</v>
      </c>
      <c r="B692" t="s">
        <v>102</v>
      </c>
      <c r="C692" t="s">
        <v>103</v>
      </c>
      <c r="D692">
        <v>4799</v>
      </c>
      <c r="E692" t="s">
        <v>109</v>
      </c>
    </row>
    <row r="693" spans="1:5" x14ac:dyDescent="0.35">
      <c r="A693" s="1">
        <v>44070</v>
      </c>
      <c r="B693" t="s">
        <v>102</v>
      </c>
      <c r="C693" t="s">
        <v>104</v>
      </c>
      <c r="D693">
        <v>1446</v>
      </c>
      <c r="E693" t="s">
        <v>110</v>
      </c>
    </row>
    <row r="694" spans="1:5" x14ac:dyDescent="0.35">
      <c r="A694" s="1">
        <v>44070</v>
      </c>
      <c r="B694" t="s">
        <v>102</v>
      </c>
      <c r="C694" t="s">
        <v>18</v>
      </c>
      <c r="D694">
        <v>2763</v>
      </c>
      <c r="E694" t="s">
        <v>111</v>
      </c>
    </row>
    <row r="695" spans="1:5" x14ac:dyDescent="0.35">
      <c r="A695" s="1">
        <v>44070</v>
      </c>
      <c r="B695" t="s">
        <v>105</v>
      </c>
      <c r="C695" t="s">
        <v>103</v>
      </c>
      <c r="D695">
        <v>4532</v>
      </c>
      <c r="E695" t="s">
        <v>112</v>
      </c>
    </row>
    <row r="696" spans="1:5" x14ac:dyDescent="0.35">
      <c r="A696" s="1">
        <v>44070</v>
      </c>
      <c r="B696" t="s">
        <v>105</v>
      </c>
      <c r="C696" t="s">
        <v>104</v>
      </c>
      <c r="D696">
        <v>81</v>
      </c>
      <c r="E696" t="s">
        <v>113</v>
      </c>
    </row>
    <row r="697" spans="1:5" x14ac:dyDescent="0.35">
      <c r="A697" s="1">
        <v>44070</v>
      </c>
      <c r="B697" t="s">
        <v>105</v>
      </c>
      <c r="C697" t="s">
        <v>18</v>
      </c>
      <c r="D697">
        <v>4395</v>
      </c>
      <c r="E697" t="s">
        <v>114</v>
      </c>
    </row>
    <row r="698" spans="1:5" x14ac:dyDescent="0.35">
      <c r="A698" s="1">
        <v>44071</v>
      </c>
      <c r="B698" t="s">
        <v>99</v>
      </c>
      <c r="C698" t="s">
        <v>100</v>
      </c>
      <c r="D698">
        <v>4149</v>
      </c>
      <c r="E698" t="s">
        <v>107</v>
      </c>
    </row>
    <row r="699" spans="1:5" x14ac:dyDescent="0.35">
      <c r="A699" s="1">
        <v>44071</v>
      </c>
      <c r="B699" t="s">
        <v>99</v>
      </c>
      <c r="C699" t="s">
        <v>101</v>
      </c>
      <c r="D699">
        <v>4873</v>
      </c>
      <c r="E699" t="s">
        <v>108</v>
      </c>
    </row>
    <row r="700" spans="1:5" x14ac:dyDescent="0.35">
      <c r="A700" s="1">
        <v>44071</v>
      </c>
      <c r="B700" t="s">
        <v>102</v>
      </c>
      <c r="C700" t="s">
        <v>103</v>
      </c>
      <c r="D700">
        <v>4804</v>
      </c>
      <c r="E700" t="s">
        <v>109</v>
      </c>
    </row>
    <row r="701" spans="1:5" x14ac:dyDescent="0.35">
      <c r="A701" s="1">
        <v>44071</v>
      </c>
      <c r="B701" t="s">
        <v>102</v>
      </c>
      <c r="C701" t="s">
        <v>104</v>
      </c>
      <c r="D701">
        <v>1449</v>
      </c>
      <c r="E701" t="s">
        <v>110</v>
      </c>
    </row>
    <row r="702" spans="1:5" x14ac:dyDescent="0.35">
      <c r="A702" s="1">
        <v>44071</v>
      </c>
      <c r="B702" t="s">
        <v>102</v>
      </c>
      <c r="C702" t="s">
        <v>18</v>
      </c>
      <c r="D702">
        <v>2771</v>
      </c>
      <c r="E702" t="s">
        <v>111</v>
      </c>
    </row>
    <row r="703" spans="1:5" x14ac:dyDescent="0.35">
      <c r="A703" s="1">
        <v>44071</v>
      </c>
      <c r="B703" t="s">
        <v>105</v>
      </c>
      <c r="C703" t="s">
        <v>103</v>
      </c>
      <c r="D703">
        <v>4538</v>
      </c>
      <c r="E703" t="s">
        <v>112</v>
      </c>
    </row>
    <row r="704" spans="1:5" x14ac:dyDescent="0.35">
      <c r="A704" s="1">
        <v>44071</v>
      </c>
      <c r="B704" t="s">
        <v>105</v>
      </c>
      <c r="C704" t="s">
        <v>104</v>
      </c>
      <c r="D704">
        <v>82</v>
      </c>
      <c r="E704" t="s">
        <v>113</v>
      </c>
    </row>
    <row r="705" spans="1:5" x14ac:dyDescent="0.35">
      <c r="A705" s="1">
        <v>44071</v>
      </c>
      <c r="B705" t="s">
        <v>105</v>
      </c>
      <c r="C705" t="s">
        <v>18</v>
      </c>
      <c r="D705">
        <v>4404</v>
      </c>
      <c r="E705" t="s">
        <v>114</v>
      </c>
    </row>
    <row r="706" spans="1:5" x14ac:dyDescent="0.35">
      <c r="A706" s="1">
        <v>44072</v>
      </c>
      <c r="B706" t="s">
        <v>99</v>
      </c>
      <c r="C706" t="s">
        <v>100</v>
      </c>
      <c r="D706">
        <v>4155</v>
      </c>
      <c r="E706" t="s">
        <v>107</v>
      </c>
    </row>
    <row r="707" spans="1:5" x14ac:dyDescent="0.35">
      <c r="A707" s="1">
        <v>44072</v>
      </c>
      <c r="B707" t="s">
        <v>99</v>
      </c>
      <c r="C707" t="s">
        <v>101</v>
      </c>
      <c r="D707">
        <v>4879</v>
      </c>
      <c r="E707" t="s">
        <v>108</v>
      </c>
    </row>
    <row r="708" spans="1:5" x14ac:dyDescent="0.35">
      <c r="A708" s="1">
        <v>44072</v>
      </c>
      <c r="B708" t="s">
        <v>102</v>
      </c>
      <c r="C708" t="s">
        <v>103</v>
      </c>
      <c r="D708">
        <v>4809</v>
      </c>
      <c r="E708" t="s">
        <v>109</v>
      </c>
    </row>
    <row r="709" spans="1:5" x14ac:dyDescent="0.35">
      <c r="A709" s="1">
        <v>44072</v>
      </c>
      <c r="B709" t="s">
        <v>102</v>
      </c>
      <c r="C709" t="s">
        <v>104</v>
      </c>
      <c r="D709">
        <v>1453</v>
      </c>
      <c r="E709" t="s">
        <v>110</v>
      </c>
    </row>
    <row r="710" spans="1:5" x14ac:dyDescent="0.35">
      <c r="A710" s="1">
        <v>44072</v>
      </c>
      <c r="B710" t="s">
        <v>102</v>
      </c>
      <c r="C710" t="s">
        <v>18</v>
      </c>
      <c r="D710">
        <v>2774</v>
      </c>
      <c r="E710" t="s">
        <v>111</v>
      </c>
    </row>
    <row r="711" spans="1:5" x14ac:dyDescent="0.35">
      <c r="A711" s="1">
        <v>44072</v>
      </c>
      <c r="B711" t="s">
        <v>105</v>
      </c>
      <c r="C711" t="s">
        <v>103</v>
      </c>
      <c r="D711">
        <v>4551</v>
      </c>
      <c r="E711" t="s">
        <v>112</v>
      </c>
    </row>
    <row r="712" spans="1:5" x14ac:dyDescent="0.35">
      <c r="A712" s="1">
        <v>44072</v>
      </c>
      <c r="B712" t="s">
        <v>105</v>
      </c>
      <c r="C712" t="s">
        <v>104</v>
      </c>
      <c r="D712">
        <v>82</v>
      </c>
      <c r="E712" t="s">
        <v>113</v>
      </c>
    </row>
    <row r="713" spans="1:5" x14ac:dyDescent="0.35">
      <c r="A713" s="1">
        <v>44072</v>
      </c>
      <c r="B713" t="s">
        <v>105</v>
      </c>
      <c r="C713" t="s">
        <v>18</v>
      </c>
      <c r="D713">
        <v>4403</v>
      </c>
      <c r="E713" t="s">
        <v>114</v>
      </c>
    </row>
    <row r="714" spans="1:5" x14ac:dyDescent="0.35">
      <c r="A714" s="1">
        <v>44073</v>
      </c>
      <c r="B714" t="s">
        <v>99</v>
      </c>
      <c r="C714" t="s">
        <v>100</v>
      </c>
      <c r="D714">
        <v>4161</v>
      </c>
      <c r="E714" t="s">
        <v>107</v>
      </c>
    </row>
    <row r="715" spans="1:5" x14ac:dyDescent="0.35">
      <c r="A715" s="1">
        <v>44073</v>
      </c>
      <c r="B715" t="s">
        <v>99</v>
      </c>
      <c r="C715" t="s">
        <v>101</v>
      </c>
      <c r="D715">
        <v>4885</v>
      </c>
      <c r="E715" t="s">
        <v>108</v>
      </c>
    </row>
    <row r="716" spans="1:5" x14ac:dyDescent="0.35">
      <c r="A716" s="1">
        <v>44073</v>
      </c>
      <c r="B716" t="s">
        <v>102</v>
      </c>
      <c r="C716" t="s">
        <v>103</v>
      </c>
      <c r="D716">
        <v>4817</v>
      </c>
      <c r="E716" t="s">
        <v>109</v>
      </c>
    </row>
    <row r="717" spans="1:5" x14ac:dyDescent="0.35">
      <c r="A717" s="1">
        <v>44073</v>
      </c>
      <c r="B717" t="s">
        <v>102</v>
      </c>
      <c r="C717" t="s">
        <v>104</v>
      </c>
      <c r="D717">
        <v>1454</v>
      </c>
      <c r="E717" t="s">
        <v>110</v>
      </c>
    </row>
    <row r="718" spans="1:5" x14ac:dyDescent="0.35">
      <c r="A718" s="1">
        <v>44073</v>
      </c>
      <c r="B718" t="s">
        <v>102</v>
      </c>
      <c r="C718" t="s">
        <v>18</v>
      </c>
      <c r="D718">
        <v>2778</v>
      </c>
      <c r="E718" t="s">
        <v>111</v>
      </c>
    </row>
    <row r="719" spans="1:5" x14ac:dyDescent="0.35">
      <c r="A719" s="1">
        <v>44073</v>
      </c>
      <c r="B719" t="s">
        <v>105</v>
      </c>
      <c r="C719" t="s">
        <v>103</v>
      </c>
      <c r="D719">
        <v>4559</v>
      </c>
      <c r="E719" t="s">
        <v>112</v>
      </c>
    </row>
    <row r="720" spans="1:5" x14ac:dyDescent="0.35">
      <c r="A720" s="1">
        <v>44073</v>
      </c>
      <c r="B720" t="s">
        <v>105</v>
      </c>
      <c r="C720" t="s">
        <v>104</v>
      </c>
      <c r="D720">
        <v>82</v>
      </c>
      <c r="E720" t="s">
        <v>113</v>
      </c>
    </row>
    <row r="721" spans="1:5" x14ac:dyDescent="0.35">
      <c r="A721" s="1">
        <v>44073</v>
      </c>
      <c r="B721" t="s">
        <v>105</v>
      </c>
      <c r="C721" t="s">
        <v>18</v>
      </c>
      <c r="D721">
        <v>4408</v>
      </c>
      <c r="E721" t="s">
        <v>114</v>
      </c>
    </row>
    <row r="722" spans="1:5" x14ac:dyDescent="0.35">
      <c r="A722" s="1">
        <v>44074</v>
      </c>
      <c r="B722" t="s">
        <v>99</v>
      </c>
      <c r="C722" t="s">
        <v>100</v>
      </c>
      <c r="D722">
        <v>4169</v>
      </c>
      <c r="E722" t="s">
        <v>107</v>
      </c>
    </row>
    <row r="723" spans="1:5" x14ac:dyDescent="0.35">
      <c r="A723" s="1">
        <v>44074</v>
      </c>
      <c r="B723" t="s">
        <v>99</v>
      </c>
      <c r="C723" t="s">
        <v>101</v>
      </c>
      <c r="D723">
        <v>4888</v>
      </c>
      <c r="E723" t="s">
        <v>108</v>
      </c>
    </row>
    <row r="724" spans="1:5" x14ac:dyDescent="0.35">
      <c r="A724" s="1">
        <v>44074</v>
      </c>
      <c r="B724" t="s">
        <v>102</v>
      </c>
      <c r="C724" t="s">
        <v>103</v>
      </c>
      <c r="D724">
        <v>4820</v>
      </c>
      <c r="E724" t="s">
        <v>109</v>
      </c>
    </row>
    <row r="725" spans="1:5" x14ac:dyDescent="0.35">
      <c r="A725" s="1">
        <v>44074</v>
      </c>
      <c r="B725" t="s">
        <v>102</v>
      </c>
      <c r="C725" t="s">
        <v>104</v>
      </c>
      <c r="D725">
        <v>1455</v>
      </c>
      <c r="E725" t="s">
        <v>110</v>
      </c>
    </row>
    <row r="726" spans="1:5" x14ac:dyDescent="0.35">
      <c r="A726" s="1">
        <v>44074</v>
      </c>
      <c r="B726" t="s">
        <v>102</v>
      </c>
      <c r="C726" t="s">
        <v>18</v>
      </c>
      <c r="D726">
        <v>2785</v>
      </c>
      <c r="E726" t="s">
        <v>111</v>
      </c>
    </row>
    <row r="727" spans="1:5" x14ac:dyDescent="0.35">
      <c r="A727" s="1">
        <v>44074</v>
      </c>
      <c r="B727" t="s">
        <v>105</v>
      </c>
      <c r="C727" t="s">
        <v>103</v>
      </c>
      <c r="D727">
        <v>4562</v>
      </c>
      <c r="E727" t="s">
        <v>112</v>
      </c>
    </row>
    <row r="728" spans="1:5" x14ac:dyDescent="0.35">
      <c r="A728" s="1">
        <v>44074</v>
      </c>
      <c r="B728" t="s">
        <v>105</v>
      </c>
      <c r="C728" t="s">
        <v>104</v>
      </c>
      <c r="D728">
        <v>82</v>
      </c>
      <c r="E728" t="s">
        <v>113</v>
      </c>
    </row>
    <row r="729" spans="1:5" x14ac:dyDescent="0.35">
      <c r="A729" s="1">
        <v>44074</v>
      </c>
      <c r="B729" t="s">
        <v>105</v>
      </c>
      <c r="C729" t="s">
        <v>18</v>
      </c>
      <c r="D729">
        <v>4416</v>
      </c>
      <c r="E729" t="s">
        <v>114</v>
      </c>
    </row>
    <row r="730" spans="1:5" x14ac:dyDescent="0.35">
      <c r="A730" s="1">
        <v>44075</v>
      </c>
      <c r="B730" t="s">
        <v>99</v>
      </c>
      <c r="C730" t="s">
        <v>100</v>
      </c>
      <c r="D730">
        <v>4170</v>
      </c>
      <c r="E730" t="s">
        <v>107</v>
      </c>
    </row>
    <row r="731" spans="1:5" x14ac:dyDescent="0.35">
      <c r="A731" s="1">
        <v>44075</v>
      </c>
      <c r="B731" t="s">
        <v>99</v>
      </c>
      <c r="C731" t="s">
        <v>101</v>
      </c>
      <c r="D731">
        <v>4891</v>
      </c>
      <c r="E731" t="s">
        <v>108</v>
      </c>
    </row>
    <row r="732" spans="1:5" x14ac:dyDescent="0.35">
      <c r="A732" s="1">
        <v>44075</v>
      </c>
      <c r="B732" t="s">
        <v>102</v>
      </c>
      <c r="C732" t="s">
        <v>103</v>
      </c>
      <c r="D732">
        <v>4826</v>
      </c>
      <c r="E732" t="s">
        <v>109</v>
      </c>
    </row>
    <row r="733" spans="1:5" x14ac:dyDescent="0.35">
      <c r="A733" s="1">
        <v>44075</v>
      </c>
      <c r="B733" t="s">
        <v>102</v>
      </c>
      <c r="C733" t="s">
        <v>104</v>
      </c>
      <c r="D733">
        <v>1456</v>
      </c>
      <c r="E733" t="s">
        <v>110</v>
      </c>
    </row>
    <row r="734" spans="1:5" x14ac:dyDescent="0.35">
      <c r="A734" s="1">
        <v>44075</v>
      </c>
      <c r="B734" t="s">
        <v>102</v>
      </c>
      <c r="C734" t="s">
        <v>18</v>
      </c>
      <c r="D734">
        <v>2782</v>
      </c>
      <c r="E734" t="s">
        <v>111</v>
      </c>
    </row>
    <row r="735" spans="1:5" x14ac:dyDescent="0.35">
      <c r="A735" s="1">
        <v>44075</v>
      </c>
      <c r="B735" t="s">
        <v>105</v>
      </c>
      <c r="C735" t="s">
        <v>103</v>
      </c>
      <c r="D735">
        <v>4569</v>
      </c>
      <c r="E735" t="s">
        <v>112</v>
      </c>
    </row>
    <row r="736" spans="1:5" x14ac:dyDescent="0.35">
      <c r="A736" s="1">
        <v>44075</v>
      </c>
      <c r="B736" t="s">
        <v>105</v>
      </c>
      <c r="C736" t="s">
        <v>104</v>
      </c>
      <c r="D736">
        <v>82</v>
      </c>
      <c r="E736" t="s">
        <v>113</v>
      </c>
    </row>
    <row r="737" spans="1:5" x14ac:dyDescent="0.35">
      <c r="A737" s="1">
        <v>44075</v>
      </c>
      <c r="B737" t="s">
        <v>105</v>
      </c>
      <c r="C737" t="s">
        <v>18</v>
      </c>
      <c r="D737">
        <v>4413</v>
      </c>
      <c r="E737" t="s">
        <v>114</v>
      </c>
    </row>
    <row r="738" spans="1:5" x14ac:dyDescent="0.35">
      <c r="A738" s="1">
        <v>44076</v>
      </c>
      <c r="B738" t="s">
        <v>99</v>
      </c>
      <c r="C738" t="s">
        <v>100</v>
      </c>
      <c r="D738">
        <v>4163</v>
      </c>
      <c r="E738" t="s">
        <v>107</v>
      </c>
    </row>
    <row r="739" spans="1:5" x14ac:dyDescent="0.35">
      <c r="A739" s="1">
        <v>44076</v>
      </c>
      <c r="B739" t="s">
        <v>99</v>
      </c>
      <c r="C739" t="s">
        <v>101</v>
      </c>
      <c r="D739">
        <v>4894</v>
      </c>
      <c r="E739" t="s">
        <v>108</v>
      </c>
    </row>
    <row r="740" spans="1:5" x14ac:dyDescent="0.35">
      <c r="A740" s="1">
        <v>44076</v>
      </c>
      <c r="B740" t="s">
        <v>102</v>
      </c>
      <c r="C740" t="s">
        <v>103</v>
      </c>
      <c r="D740">
        <v>4820</v>
      </c>
      <c r="E740" t="s">
        <v>109</v>
      </c>
    </row>
    <row r="741" spans="1:5" x14ac:dyDescent="0.35">
      <c r="A741" s="1">
        <v>44076</v>
      </c>
      <c r="B741" t="s">
        <v>102</v>
      </c>
      <c r="C741" t="s">
        <v>104</v>
      </c>
      <c r="D741">
        <v>1460</v>
      </c>
      <c r="E741" t="s">
        <v>110</v>
      </c>
    </row>
    <row r="742" spans="1:5" x14ac:dyDescent="0.35">
      <c r="A742" s="1">
        <v>44076</v>
      </c>
      <c r="B742" t="s">
        <v>102</v>
      </c>
      <c r="C742" t="s">
        <v>18</v>
      </c>
      <c r="D742">
        <v>2780</v>
      </c>
      <c r="E742" t="s">
        <v>111</v>
      </c>
    </row>
    <row r="743" spans="1:5" x14ac:dyDescent="0.35">
      <c r="A743" s="1">
        <v>44076</v>
      </c>
      <c r="B743" t="s">
        <v>105</v>
      </c>
      <c r="C743" t="s">
        <v>103</v>
      </c>
      <c r="D743">
        <v>4558</v>
      </c>
      <c r="E743" t="s">
        <v>112</v>
      </c>
    </row>
    <row r="744" spans="1:5" x14ac:dyDescent="0.35">
      <c r="A744" s="1">
        <v>44076</v>
      </c>
      <c r="B744" t="s">
        <v>105</v>
      </c>
      <c r="C744" t="s">
        <v>104</v>
      </c>
      <c r="D744">
        <v>81</v>
      </c>
      <c r="E744" t="s">
        <v>113</v>
      </c>
    </row>
    <row r="745" spans="1:5" x14ac:dyDescent="0.35">
      <c r="A745" s="1">
        <v>44076</v>
      </c>
      <c r="B745" t="s">
        <v>105</v>
      </c>
      <c r="C745" t="s">
        <v>18</v>
      </c>
      <c r="D745">
        <v>4421</v>
      </c>
      <c r="E745" t="s">
        <v>114</v>
      </c>
    </row>
    <row r="746" spans="1:5" x14ac:dyDescent="0.35">
      <c r="A746" s="1">
        <v>44077</v>
      </c>
      <c r="B746" t="s">
        <v>99</v>
      </c>
      <c r="C746" t="s">
        <v>100</v>
      </c>
      <c r="D746">
        <v>4170</v>
      </c>
      <c r="E746" t="s">
        <v>107</v>
      </c>
    </row>
    <row r="747" spans="1:5" x14ac:dyDescent="0.35">
      <c r="A747" s="1">
        <v>44077</v>
      </c>
      <c r="B747" t="s">
        <v>99</v>
      </c>
      <c r="C747" t="s">
        <v>101</v>
      </c>
      <c r="D747">
        <v>4904</v>
      </c>
      <c r="E747" t="s">
        <v>108</v>
      </c>
    </row>
    <row r="748" spans="1:5" x14ac:dyDescent="0.35">
      <c r="A748" s="1">
        <v>44077</v>
      </c>
      <c r="B748" t="s">
        <v>102</v>
      </c>
      <c r="C748" t="s">
        <v>103</v>
      </c>
      <c r="D748">
        <v>4829</v>
      </c>
      <c r="E748" t="s">
        <v>109</v>
      </c>
    </row>
    <row r="749" spans="1:5" x14ac:dyDescent="0.35">
      <c r="A749" s="1">
        <v>44077</v>
      </c>
      <c r="B749" t="s">
        <v>102</v>
      </c>
      <c r="C749" t="s">
        <v>104</v>
      </c>
      <c r="D749">
        <v>1465</v>
      </c>
      <c r="E749" t="s">
        <v>110</v>
      </c>
    </row>
    <row r="750" spans="1:5" x14ac:dyDescent="0.35">
      <c r="A750" s="1">
        <v>44077</v>
      </c>
      <c r="B750" t="s">
        <v>102</v>
      </c>
      <c r="C750" t="s">
        <v>18</v>
      </c>
      <c r="D750">
        <v>2783</v>
      </c>
      <c r="E750" t="s">
        <v>111</v>
      </c>
    </row>
    <row r="751" spans="1:5" x14ac:dyDescent="0.35">
      <c r="A751" s="1">
        <v>44077</v>
      </c>
      <c r="B751" t="s">
        <v>105</v>
      </c>
      <c r="C751" t="s">
        <v>103</v>
      </c>
      <c r="D751">
        <v>4579</v>
      </c>
      <c r="E751" t="s">
        <v>112</v>
      </c>
    </row>
    <row r="752" spans="1:5" x14ac:dyDescent="0.35">
      <c r="A752" s="1">
        <v>44077</v>
      </c>
      <c r="B752" t="s">
        <v>105</v>
      </c>
      <c r="C752" t="s">
        <v>104</v>
      </c>
      <c r="D752">
        <v>81</v>
      </c>
      <c r="E752" t="s">
        <v>113</v>
      </c>
    </row>
    <row r="753" spans="1:5" x14ac:dyDescent="0.35">
      <c r="A753" s="1">
        <v>44077</v>
      </c>
      <c r="B753" t="s">
        <v>105</v>
      </c>
      <c r="C753" t="s">
        <v>18</v>
      </c>
      <c r="D753">
        <v>4417</v>
      </c>
      <c r="E753" t="s">
        <v>114</v>
      </c>
    </row>
    <row r="754" spans="1:5" x14ac:dyDescent="0.35">
      <c r="A754" s="1">
        <v>44078</v>
      </c>
      <c r="B754" t="s">
        <v>99</v>
      </c>
      <c r="C754" t="s">
        <v>100</v>
      </c>
      <c r="D754">
        <v>4178</v>
      </c>
      <c r="E754" t="s">
        <v>107</v>
      </c>
    </row>
    <row r="755" spans="1:5" x14ac:dyDescent="0.35">
      <c r="A755" s="1">
        <v>44078</v>
      </c>
      <c r="B755" t="s">
        <v>99</v>
      </c>
      <c r="C755" t="s">
        <v>101</v>
      </c>
      <c r="D755">
        <v>4921</v>
      </c>
      <c r="E755" t="s">
        <v>108</v>
      </c>
    </row>
    <row r="756" spans="1:5" x14ac:dyDescent="0.35">
      <c r="A756" s="1">
        <v>44078</v>
      </c>
      <c r="B756" t="s">
        <v>102</v>
      </c>
      <c r="C756" t="s">
        <v>103</v>
      </c>
      <c r="D756">
        <v>4838</v>
      </c>
      <c r="E756" t="s">
        <v>109</v>
      </c>
    </row>
    <row r="757" spans="1:5" x14ac:dyDescent="0.35">
      <c r="A757" s="1">
        <v>44078</v>
      </c>
      <c r="B757" t="s">
        <v>102</v>
      </c>
      <c r="C757" t="s">
        <v>104</v>
      </c>
      <c r="D757">
        <v>1470</v>
      </c>
      <c r="E757" t="s">
        <v>110</v>
      </c>
    </row>
    <row r="758" spans="1:5" x14ac:dyDescent="0.35">
      <c r="A758" s="1">
        <v>44078</v>
      </c>
      <c r="B758" t="s">
        <v>102</v>
      </c>
      <c r="C758" t="s">
        <v>18</v>
      </c>
      <c r="D758">
        <v>2792</v>
      </c>
      <c r="E758" t="s">
        <v>111</v>
      </c>
    </row>
    <row r="759" spans="1:5" x14ac:dyDescent="0.35">
      <c r="A759" s="1">
        <v>44078</v>
      </c>
      <c r="B759" t="s">
        <v>105</v>
      </c>
      <c r="C759" t="s">
        <v>103</v>
      </c>
      <c r="D759">
        <v>4591</v>
      </c>
      <c r="E759" t="s">
        <v>112</v>
      </c>
    </row>
    <row r="760" spans="1:5" x14ac:dyDescent="0.35">
      <c r="A760" s="1">
        <v>44078</v>
      </c>
      <c r="B760" t="s">
        <v>105</v>
      </c>
      <c r="C760" t="s">
        <v>104</v>
      </c>
      <c r="D760">
        <v>81</v>
      </c>
      <c r="E760" t="s">
        <v>113</v>
      </c>
    </row>
    <row r="761" spans="1:5" x14ac:dyDescent="0.35">
      <c r="A761" s="1">
        <v>44078</v>
      </c>
      <c r="B761" t="s">
        <v>105</v>
      </c>
      <c r="C761" t="s">
        <v>18</v>
      </c>
      <c r="D761">
        <v>4428</v>
      </c>
      <c r="E761" t="s">
        <v>114</v>
      </c>
    </row>
    <row r="762" spans="1:5" x14ac:dyDescent="0.35">
      <c r="A762" s="1">
        <v>44079</v>
      </c>
      <c r="B762" t="s">
        <v>99</v>
      </c>
      <c r="C762" t="s">
        <v>100</v>
      </c>
      <c r="D762">
        <v>4183</v>
      </c>
      <c r="E762" t="s">
        <v>107</v>
      </c>
    </row>
    <row r="763" spans="1:5" x14ac:dyDescent="0.35">
      <c r="A763" s="1">
        <v>44079</v>
      </c>
      <c r="B763" t="s">
        <v>99</v>
      </c>
      <c r="C763" t="s">
        <v>101</v>
      </c>
      <c r="D763">
        <v>4932</v>
      </c>
      <c r="E763" t="s">
        <v>108</v>
      </c>
    </row>
    <row r="764" spans="1:5" x14ac:dyDescent="0.35">
      <c r="A764" s="1">
        <v>44079</v>
      </c>
      <c r="B764" t="s">
        <v>102</v>
      </c>
      <c r="C764" t="s">
        <v>103</v>
      </c>
      <c r="D764">
        <v>4844</v>
      </c>
      <c r="E764" t="s">
        <v>109</v>
      </c>
    </row>
    <row r="765" spans="1:5" x14ac:dyDescent="0.35">
      <c r="A765" s="1">
        <v>44079</v>
      </c>
      <c r="B765" t="s">
        <v>102</v>
      </c>
      <c r="C765" t="s">
        <v>104</v>
      </c>
      <c r="D765">
        <v>1474</v>
      </c>
      <c r="E765" t="s">
        <v>110</v>
      </c>
    </row>
    <row r="766" spans="1:5" x14ac:dyDescent="0.35">
      <c r="A766" s="1">
        <v>44079</v>
      </c>
      <c r="B766" t="s">
        <v>102</v>
      </c>
      <c r="C766" t="s">
        <v>18</v>
      </c>
      <c r="D766">
        <v>2798</v>
      </c>
      <c r="E766" t="s">
        <v>111</v>
      </c>
    </row>
    <row r="767" spans="1:5" x14ac:dyDescent="0.35">
      <c r="A767" s="1">
        <v>44079</v>
      </c>
      <c r="B767" t="s">
        <v>105</v>
      </c>
      <c r="C767" t="s">
        <v>103</v>
      </c>
      <c r="D767">
        <v>4603</v>
      </c>
      <c r="E767" t="s">
        <v>112</v>
      </c>
    </row>
    <row r="768" spans="1:5" x14ac:dyDescent="0.35">
      <c r="A768" s="1">
        <v>44079</v>
      </c>
      <c r="B768" t="s">
        <v>105</v>
      </c>
      <c r="C768" t="s">
        <v>104</v>
      </c>
      <c r="D768">
        <v>81</v>
      </c>
      <c r="E768" t="s">
        <v>113</v>
      </c>
    </row>
    <row r="769" spans="1:5" x14ac:dyDescent="0.35">
      <c r="A769" s="1">
        <v>44079</v>
      </c>
      <c r="B769" t="s">
        <v>105</v>
      </c>
      <c r="C769" t="s">
        <v>18</v>
      </c>
      <c r="D769">
        <v>4432</v>
      </c>
      <c r="E769" t="s">
        <v>114</v>
      </c>
    </row>
    <row r="770" spans="1:5" x14ac:dyDescent="0.35">
      <c r="A770" s="1">
        <v>44080</v>
      </c>
      <c r="B770" t="s">
        <v>99</v>
      </c>
      <c r="C770" t="s">
        <v>100</v>
      </c>
      <c r="D770">
        <v>4187</v>
      </c>
      <c r="E770" t="s">
        <v>107</v>
      </c>
    </row>
    <row r="771" spans="1:5" x14ac:dyDescent="0.35">
      <c r="A771" s="1">
        <v>44080</v>
      </c>
      <c r="B771" t="s">
        <v>99</v>
      </c>
      <c r="C771" t="s">
        <v>101</v>
      </c>
      <c r="D771">
        <v>4937</v>
      </c>
      <c r="E771" t="s">
        <v>108</v>
      </c>
    </row>
    <row r="772" spans="1:5" x14ac:dyDescent="0.35">
      <c r="A772" s="1">
        <v>44080</v>
      </c>
      <c r="B772" t="s">
        <v>102</v>
      </c>
      <c r="C772" t="s">
        <v>103</v>
      </c>
      <c r="D772">
        <v>4847</v>
      </c>
      <c r="E772" t="s">
        <v>109</v>
      </c>
    </row>
    <row r="773" spans="1:5" x14ac:dyDescent="0.35">
      <c r="A773" s="1">
        <v>44080</v>
      </c>
      <c r="B773" t="s">
        <v>102</v>
      </c>
      <c r="C773" t="s">
        <v>104</v>
      </c>
      <c r="D773">
        <v>1477</v>
      </c>
      <c r="E773" t="s">
        <v>110</v>
      </c>
    </row>
    <row r="774" spans="1:5" x14ac:dyDescent="0.35">
      <c r="A774" s="1">
        <v>44080</v>
      </c>
      <c r="B774" t="s">
        <v>102</v>
      </c>
      <c r="C774" t="s">
        <v>18</v>
      </c>
      <c r="D774">
        <v>2801</v>
      </c>
      <c r="E774" t="s">
        <v>111</v>
      </c>
    </row>
    <row r="775" spans="1:5" x14ac:dyDescent="0.35">
      <c r="A775" s="1">
        <v>44080</v>
      </c>
      <c r="B775" t="s">
        <v>105</v>
      </c>
      <c r="C775" t="s">
        <v>103</v>
      </c>
      <c r="D775">
        <v>4610</v>
      </c>
      <c r="E775" t="s">
        <v>112</v>
      </c>
    </row>
    <row r="776" spans="1:5" x14ac:dyDescent="0.35">
      <c r="A776" s="1">
        <v>44080</v>
      </c>
      <c r="B776" t="s">
        <v>105</v>
      </c>
      <c r="C776" t="s">
        <v>104</v>
      </c>
      <c r="D776">
        <v>81</v>
      </c>
      <c r="E776" t="s">
        <v>113</v>
      </c>
    </row>
    <row r="777" spans="1:5" x14ac:dyDescent="0.35">
      <c r="A777" s="1">
        <v>44080</v>
      </c>
      <c r="B777" t="s">
        <v>105</v>
      </c>
      <c r="C777" t="s">
        <v>18</v>
      </c>
      <c r="D777">
        <v>4434</v>
      </c>
      <c r="E777" t="s">
        <v>114</v>
      </c>
    </row>
    <row r="778" spans="1:5" x14ac:dyDescent="0.35">
      <c r="A778" s="1">
        <v>44081</v>
      </c>
      <c r="B778" t="s">
        <v>99</v>
      </c>
      <c r="C778" t="s">
        <v>100</v>
      </c>
      <c r="D778">
        <v>4192</v>
      </c>
      <c r="E778" t="s">
        <v>107</v>
      </c>
    </row>
    <row r="779" spans="1:5" x14ac:dyDescent="0.35">
      <c r="A779" s="1">
        <v>44081</v>
      </c>
      <c r="B779" t="s">
        <v>99</v>
      </c>
      <c r="C779" t="s">
        <v>101</v>
      </c>
      <c r="D779">
        <v>4940</v>
      </c>
      <c r="E779" t="s">
        <v>108</v>
      </c>
    </row>
    <row r="780" spans="1:5" x14ac:dyDescent="0.35">
      <c r="A780" s="1">
        <v>44081</v>
      </c>
      <c r="B780" t="s">
        <v>102</v>
      </c>
      <c r="C780" t="s">
        <v>103</v>
      </c>
      <c r="D780">
        <v>4854</v>
      </c>
      <c r="E780" t="s">
        <v>109</v>
      </c>
    </row>
    <row r="781" spans="1:5" x14ac:dyDescent="0.35">
      <c r="A781" s="1">
        <v>44081</v>
      </c>
      <c r="B781" t="s">
        <v>102</v>
      </c>
      <c r="C781" t="s">
        <v>104</v>
      </c>
      <c r="D781">
        <v>1477</v>
      </c>
      <c r="E781" t="s">
        <v>110</v>
      </c>
    </row>
    <row r="782" spans="1:5" x14ac:dyDescent="0.35">
      <c r="A782" s="1">
        <v>44081</v>
      </c>
      <c r="B782" t="s">
        <v>102</v>
      </c>
      <c r="C782" t="s">
        <v>18</v>
      </c>
      <c r="D782">
        <v>2802</v>
      </c>
      <c r="E782" t="s">
        <v>111</v>
      </c>
    </row>
    <row r="783" spans="1:5" x14ac:dyDescent="0.35">
      <c r="A783" s="1">
        <v>44081</v>
      </c>
      <c r="B783" t="s">
        <v>105</v>
      </c>
      <c r="C783" t="s">
        <v>103</v>
      </c>
      <c r="D783">
        <v>4617</v>
      </c>
      <c r="E783" t="s">
        <v>112</v>
      </c>
    </row>
    <row r="784" spans="1:5" x14ac:dyDescent="0.35">
      <c r="A784" s="1">
        <v>44081</v>
      </c>
      <c r="B784" t="s">
        <v>105</v>
      </c>
      <c r="C784" t="s">
        <v>104</v>
      </c>
      <c r="D784">
        <v>81</v>
      </c>
      <c r="E784" t="s">
        <v>113</v>
      </c>
    </row>
    <row r="785" spans="1:5" x14ac:dyDescent="0.35">
      <c r="A785" s="1">
        <v>44081</v>
      </c>
      <c r="B785" t="s">
        <v>105</v>
      </c>
      <c r="C785" t="s">
        <v>18</v>
      </c>
      <c r="D785">
        <v>4435</v>
      </c>
      <c r="E785" t="s">
        <v>114</v>
      </c>
    </row>
    <row r="786" spans="1:5" x14ac:dyDescent="0.35">
      <c r="A786" s="1">
        <v>44082</v>
      </c>
      <c r="B786" t="s">
        <v>99</v>
      </c>
      <c r="C786" t="s">
        <v>100</v>
      </c>
      <c r="D786">
        <v>4196</v>
      </c>
      <c r="E786" t="s">
        <v>107</v>
      </c>
    </row>
    <row r="787" spans="1:5" x14ac:dyDescent="0.35">
      <c r="A787" s="1">
        <v>44082</v>
      </c>
      <c r="B787" t="s">
        <v>99</v>
      </c>
      <c r="C787" t="s">
        <v>101</v>
      </c>
      <c r="D787">
        <v>4944</v>
      </c>
      <c r="E787" t="s">
        <v>108</v>
      </c>
    </row>
    <row r="788" spans="1:5" x14ac:dyDescent="0.35">
      <c r="A788" s="1">
        <v>44082</v>
      </c>
      <c r="B788" t="s">
        <v>102</v>
      </c>
      <c r="C788" t="s">
        <v>103</v>
      </c>
      <c r="D788">
        <v>4860</v>
      </c>
      <c r="E788" t="s">
        <v>109</v>
      </c>
    </row>
    <row r="789" spans="1:5" x14ac:dyDescent="0.35">
      <c r="A789" s="1">
        <v>44082</v>
      </c>
      <c r="B789" t="s">
        <v>102</v>
      </c>
      <c r="C789" t="s">
        <v>104</v>
      </c>
      <c r="D789">
        <v>1477</v>
      </c>
      <c r="E789" t="s">
        <v>110</v>
      </c>
    </row>
    <row r="790" spans="1:5" x14ac:dyDescent="0.35">
      <c r="A790" s="1">
        <v>44082</v>
      </c>
      <c r="B790" t="s">
        <v>102</v>
      </c>
      <c r="C790" t="s">
        <v>18</v>
      </c>
      <c r="D790">
        <v>2804</v>
      </c>
      <c r="E790" t="s">
        <v>111</v>
      </c>
    </row>
    <row r="791" spans="1:5" x14ac:dyDescent="0.35">
      <c r="A791" s="1">
        <v>44082</v>
      </c>
      <c r="B791" t="s">
        <v>105</v>
      </c>
      <c r="C791" t="s">
        <v>103</v>
      </c>
      <c r="D791">
        <v>4626</v>
      </c>
      <c r="E791" t="s">
        <v>112</v>
      </c>
    </row>
    <row r="792" spans="1:5" x14ac:dyDescent="0.35">
      <c r="A792" s="1">
        <v>44082</v>
      </c>
      <c r="B792" t="s">
        <v>105</v>
      </c>
      <c r="C792" t="s">
        <v>104</v>
      </c>
      <c r="D792">
        <v>81</v>
      </c>
      <c r="E792" t="s">
        <v>113</v>
      </c>
    </row>
    <row r="793" spans="1:5" x14ac:dyDescent="0.35">
      <c r="A793" s="1">
        <v>44082</v>
      </c>
      <c r="B793" t="s">
        <v>105</v>
      </c>
      <c r="C793" t="s">
        <v>18</v>
      </c>
      <c r="D793">
        <v>4434</v>
      </c>
      <c r="E793" t="s">
        <v>114</v>
      </c>
    </row>
    <row r="794" spans="1:5" x14ac:dyDescent="0.35">
      <c r="A794" s="1">
        <v>44083</v>
      </c>
      <c r="B794" t="s">
        <v>99</v>
      </c>
      <c r="C794" t="s">
        <v>100</v>
      </c>
      <c r="D794">
        <v>4200</v>
      </c>
      <c r="E794" t="s">
        <v>107</v>
      </c>
    </row>
    <row r="795" spans="1:5" x14ac:dyDescent="0.35">
      <c r="A795" s="1">
        <v>44083</v>
      </c>
      <c r="B795" t="s">
        <v>99</v>
      </c>
      <c r="C795" t="s">
        <v>101</v>
      </c>
      <c r="D795">
        <v>4945</v>
      </c>
      <c r="E795" t="s">
        <v>108</v>
      </c>
    </row>
    <row r="796" spans="1:5" x14ac:dyDescent="0.35">
      <c r="A796" s="1">
        <v>44083</v>
      </c>
      <c r="B796" t="s">
        <v>102</v>
      </c>
      <c r="C796" t="s">
        <v>103</v>
      </c>
      <c r="D796">
        <v>4864</v>
      </c>
      <c r="E796" t="s">
        <v>109</v>
      </c>
    </row>
    <row r="797" spans="1:5" x14ac:dyDescent="0.35">
      <c r="A797" s="1">
        <v>44083</v>
      </c>
      <c r="B797" t="s">
        <v>102</v>
      </c>
      <c r="C797" t="s">
        <v>104</v>
      </c>
      <c r="D797">
        <v>1477</v>
      </c>
      <c r="E797" t="s">
        <v>110</v>
      </c>
    </row>
    <row r="798" spans="1:5" x14ac:dyDescent="0.35">
      <c r="A798" s="1">
        <v>44083</v>
      </c>
      <c r="B798" t="s">
        <v>102</v>
      </c>
      <c r="C798" t="s">
        <v>18</v>
      </c>
      <c r="D798">
        <v>2805</v>
      </c>
      <c r="E798" t="s">
        <v>111</v>
      </c>
    </row>
    <row r="799" spans="1:5" x14ac:dyDescent="0.35">
      <c r="A799" s="1">
        <v>44083</v>
      </c>
      <c r="B799" t="s">
        <v>105</v>
      </c>
      <c r="C799" t="s">
        <v>103</v>
      </c>
      <c r="D799">
        <v>4628</v>
      </c>
      <c r="E799" t="s">
        <v>112</v>
      </c>
    </row>
    <row r="800" spans="1:5" x14ac:dyDescent="0.35">
      <c r="A800" s="1">
        <v>44083</v>
      </c>
      <c r="B800" t="s">
        <v>105</v>
      </c>
      <c r="C800" t="s">
        <v>104</v>
      </c>
      <c r="D800">
        <v>81</v>
      </c>
      <c r="E800" t="s">
        <v>113</v>
      </c>
    </row>
    <row r="801" spans="1:5" x14ac:dyDescent="0.35">
      <c r="A801" s="1">
        <v>44083</v>
      </c>
      <c r="B801" t="s">
        <v>105</v>
      </c>
      <c r="C801" t="s">
        <v>18</v>
      </c>
      <c r="D801">
        <v>4437</v>
      </c>
      <c r="E801" t="s">
        <v>114</v>
      </c>
    </row>
    <row r="802" spans="1:5" x14ac:dyDescent="0.35">
      <c r="A802" s="1">
        <v>44084</v>
      </c>
      <c r="B802" t="s">
        <v>99</v>
      </c>
      <c r="C802" t="s">
        <v>100</v>
      </c>
      <c r="D802">
        <v>4205</v>
      </c>
      <c r="E802" t="s">
        <v>107</v>
      </c>
    </row>
    <row r="803" spans="1:5" x14ac:dyDescent="0.35">
      <c r="A803" s="1">
        <v>44084</v>
      </c>
      <c r="B803" t="s">
        <v>99</v>
      </c>
      <c r="C803" t="s">
        <v>101</v>
      </c>
      <c r="D803">
        <v>4959</v>
      </c>
      <c r="E803" t="s">
        <v>108</v>
      </c>
    </row>
    <row r="804" spans="1:5" x14ac:dyDescent="0.35">
      <c r="A804" s="1">
        <v>44084</v>
      </c>
      <c r="B804" t="s">
        <v>102</v>
      </c>
      <c r="C804" t="s">
        <v>103</v>
      </c>
      <c r="D804">
        <v>4871</v>
      </c>
      <c r="E804" t="s">
        <v>109</v>
      </c>
    </row>
    <row r="805" spans="1:5" x14ac:dyDescent="0.35">
      <c r="A805" s="1">
        <v>44084</v>
      </c>
      <c r="B805" t="s">
        <v>102</v>
      </c>
      <c r="C805" t="s">
        <v>104</v>
      </c>
      <c r="D805">
        <v>1483</v>
      </c>
      <c r="E805" t="s">
        <v>110</v>
      </c>
    </row>
    <row r="806" spans="1:5" x14ac:dyDescent="0.35">
      <c r="A806" s="1">
        <v>44084</v>
      </c>
      <c r="B806" t="s">
        <v>102</v>
      </c>
      <c r="C806" t="s">
        <v>18</v>
      </c>
      <c r="D806">
        <v>2812</v>
      </c>
      <c r="E806" t="s">
        <v>111</v>
      </c>
    </row>
    <row r="807" spans="1:5" x14ac:dyDescent="0.35">
      <c r="A807" s="1">
        <v>44084</v>
      </c>
      <c r="B807" t="s">
        <v>105</v>
      </c>
      <c r="C807" t="s">
        <v>103</v>
      </c>
      <c r="D807">
        <v>4640</v>
      </c>
      <c r="E807" t="s">
        <v>112</v>
      </c>
    </row>
    <row r="808" spans="1:5" x14ac:dyDescent="0.35">
      <c r="A808" s="1">
        <v>44084</v>
      </c>
      <c r="B808" t="s">
        <v>105</v>
      </c>
      <c r="C808" t="s">
        <v>104</v>
      </c>
      <c r="D808">
        <v>82</v>
      </c>
      <c r="E808" t="s">
        <v>113</v>
      </c>
    </row>
    <row r="809" spans="1:5" x14ac:dyDescent="0.35">
      <c r="A809" s="1">
        <v>44084</v>
      </c>
      <c r="B809" t="s">
        <v>105</v>
      </c>
      <c r="C809" t="s">
        <v>18</v>
      </c>
      <c r="D809">
        <v>4444</v>
      </c>
      <c r="E809" t="s">
        <v>114</v>
      </c>
    </row>
    <row r="810" spans="1:5" x14ac:dyDescent="0.35">
      <c r="A810" s="1">
        <v>44085</v>
      </c>
      <c r="B810" t="s">
        <v>99</v>
      </c>
      <c r="C810" t="s">
        <v>100</v>
      </c>
      <c r="D810">
        <v>4214</v>
      </c>
      <c r="E810" t="s">
        <v>107</v>
      </c>
    </row>
    <row r="811" spans="1:5" x14ac:dyDescent="0.35">
      <c r="A811" s="1">
        <v>44085</v>
      </c>
      <c r="B811" t="s">
        <v>99</v>
      </c>
      <c r="C811" t="s">
        <v>101</v>
      </c>
      <c r="D811">
        <v>4964</v>
      </c>
      <c r="E811" t="s">
        <v>108</v>
      </c>
    </row>
    <row r="812" spans="1:5" x14ac:dyDescent="0.35">
      <c r="A812" s="1">
        <v>44085</v>
      </c>
      <c r="B812" t="s">
        <v>102</v>
      </c>
      <c r="C812" t="s">
        <v>103</v>
      </c>
      <c r="D812">
        <v>4875</v>
      </c>
      <c r="E812" t="s">
        <v>109</v>
      </c>
    </row>
    <row r="813" spans="1:5" x14ac:dyDescent="0.35">
      <c r="A813" s="1">
        <v>44085</v>
      </c>
      <c r="B813" t="s">
        <v>102</v>
      </c>
      <c r="C813" t="s">
        <v>104</v>
      </c>
      <c r="D813">
        <v>1486</v>
      </c>
      <c r="E813" t="s">
        <v>110</v>
      </c>
    </row>
    <row r="814" spans="1:5" x14ac:dyDescent="0.35">
      <c r="A814" s="1">
        <v>44085</v>
      </c>
      <c r="B814" t="s">
        <v>102</v>
      </c>
      <c r="C814" t="s">
        <v>18</v>
      </c>
      <c r="D814">
        <v>2819</v>
      </c>
      <c r="E814" t="s">
        <v>111</v>
      </c>
    </row>
    <row r="815" spans="1:5" x14ac:dyDescent="0.35">
      <c r="A815" s="1">
        <v>44085</v>
      </c>
      <c r="B815" t="s">
        <v>105</v>
      </c>
      <c r="C815" t="s">
        <v>103</v>
      </c>
      <c r="D815">
        <v>4644</v>
      </c>
      <c r="E815" t="s">
        <v>112</v>
      </c>
    </row>
    <row r="816" spans="1:5" x14ac:dyDescent="0.35">
      <c r="A816" s="1">
        <v>44085</v>
      </c>
      <c r="B816" t="s">
        <v>105</v>
      </c>
      <c r="C816" t="s">
        <v>104</v>
      </c>
      <c r="D816">
        <v>82</v>
      </c>
      <c r="E816" t="s">
        <v>113</v>
      </c>
    </row>
    <row r="817" spans="1:5" x14ac:dyDescent="0.35">
      <c r="A817" s="1">
        <v>44085</v>
      </c>
      <c r="B817" t="s">
        <v>105</v>
      </c>
      <c r="C817" t="s">
        <v>18</v>
      </c>
      <c r="D817">
        <v>4454</v>
      </c>
      <c r="E817" t="s">
        <v>114</v>
      </c>
    </row>
    <row r="818" spans="1:5" x14ac:dyDescent="0.35">
      <c r="A818" s="1">
        <v>44086</v>
      </c>
      <c r="B818" t="s">
        <v>99</v>
      </c>
      <c r="C818" t="s">
        <v>100</v>
      </c>
      <c r="D818">
        <v>4222</v>
      </c>
      <c r="E818" t="s">
        <v>107</v>
      </c>
    </row>
    <row r="819" spans="1:5" x14ac:dyDescent="0.35">
      <c r="A819" s="1">
        <v>44086</v>
      </c>
      <c r="B819" t="s">
        <v>99</v>
      </c>
      <c r="C819" t="s">
        <v>101</v>
      </c>
      <c r="D819">
        <v>4972</v>
      </c>
      <c r="E819" t="s">
        <v>108</v>
      </c>
    </row>
    <row r="820" spans="1:5" x14ac:dyDescent="0.35">
      <c r="A820" s="1">
        <v>44086</v>
      </c>
      <c r="B820" t="s">
        <v>102</v>
      </c>
      <c r="C820" t="s">
        <v>103</v>
      </c>
      <c r="D820">
        <v>4882</v>
      </c>
      <c r="E820" t="s">
        <v>109</v>
      </c>
    </row>
    <row r="821" spans="1:5" x14ac:dyDescent="0.35">
      <c r="A821" s="1">
        <v>44086</v>
      </c>
      <c r="B821" t="s">
        <v>102</v>
      </c>
      <c r="C821" t="s">
        <v>104</v>
      </c>
      <c r="D821">
        <v>1493</v>
      </c>
      <c r="E821" t="s">
        <v>110</v>
      </c>
    </row>
    <row r="822" spans="1:5" x14ac:dyDescent="0.35">
      <c r="A822" s="1">
        <v>44086</v>
      </c>
      <c r="B822" t="s">
        <v>102</v>
      </c>
      <c r="C822" t="s">
        <v>18</v>
      </c>
      <c r="D822">
        <v>2821</v>
      </c>
      <c r="E822" t="s">
        <v>111</v>
      </c>
    </row>
    <row r="823" spans="1:5" x14ac:dyDescent="0.35">
      <c r="A823" s="1">
        <v>44086</v>
      </c>
      <c r="B823" t="s">
        <v>105</v>
      </c>
      <c r="C823" t="s">
        <v>103</v>
      </c>
      <c r="D823">
        <v>4654</v>
      </c>
      <c r="E823" t="s">
        <v>112</v>
      </c>
    </row>
    <row r="824" spans="1:5" x14ac:dyDescent="0.35">
      <c r="A824" s="1">
        <v>44086</v>
      </c>
      <c r="B824" t="s">
        <v>105</v>
      </c>
      <c r="C824" t="s">
        <v>104</v>
      </c>
      <c r="D824">
        <v>83</v>
      </c>
      <c r="E824" t="s">
        <v>113</v>
      </c>
    </row>
    <row r="825" spans="1:5" x14ac:dyDescent="0.35">
      <c r="A825" s="1">
        <v>44086</v>
      </c>
      <c r="B825" t="s">
        <v>105</v>
      </c>
      <c r="C825" t="s">
        <v>18</v>
      </c>
      <c r="D825">
        <v>4459</v>
      </c>
      <c r="E825" t="s">
        <v>114</v>
      </c>
    </row>
    <row r="826" spans="1:5" x14ac:dyDescent="0.35">
      <c r="A826" s="1">
        <v>44087</v>
      </c>
      <c r="B826" t="s">
        <v>99</v>
      </c>
      <c r="C826" t="s">
        <v>100</v>
      </c>
      <c r="D826">
        <v>4232</v>
      </c>
      <c r="E826" t="s">
        <v>107</v>
      </c>
    </row>
    <row r="827" spans="1:5" x14ac:dyDescent="0.35">
      <c r="A827" s="1">
        <v>44087</v>
      </c>
      <c r="B827" t="s">
        <v>99</v>
      </c>
      <c r="C827" t="s">
        <v>101</v>
      </c>
      <c r="D827">
        <v>4976</v>
      </c>
      <c r="E827" t="s">
        <v>108</v>
      </c>
    </row>
    <row r="828" spans="1:5" x14ac:dyDescent="0.35">
      <c r="A828" s="1">
        <v>44087</v>
      </c>
      <c r="B828" t="s">
        <v>102</v>
      </c>
      <c r="C828" t="s">
        <v>103</v>
      </c>
      <c r="D828">
        <v>4890</v>
      </c>
      <c r="E828" t="s">
        <v>109</v>
      </c>
    </row>
    <row r="829" spans="1:5" x14ac:dyDescent="0.35">
      <c r="A829" s="1">
        <v>44087</v>
      </c>
      <c r="B829" t="s">
        <v>102</v>
      </c>
      <c r="C829" t="s">
        <v>104</v>
      </c>
      <c r="D829">
        <v>1495</v>
      </c>
      <c r="E829" t="s">
        <v>110</v>
      </c>
    </row>
    <row r="830" spans="1:5" x14ac:dyDescent="0.35">
      <c r="A830" s="1">
        <v>44087</v>
      </c>
      <c r="B830" t="s">
        <v>102</v>
      </c>
      <c r="C830" t="s">
        <v>18</v>
      </c>
      <c r="D830">
        <v>2825</v>
      </c>
      <c r="E830" t="s">
        <v>111</v>
      </c>
    </row>
    <row r="831" spans="1:5" x14ac:dyDescent="0.35">
      <c r="A831" s="1">
        <v>44087</v>
      </c>
      <c r="B831" t="s">
        <v>105</v>
      </c>
      <c r="C831" t="s">
        <v>103</v>
      </c>
      <c r="D831">
        <v>4665</v>
      </c>
      <c r="E831" t="s">
        <v>112</v>
      </c>
    </row>
    <row r="832" spans="1:5" x14ac:dyDescent="0.35">
      <c r="A832" s="1">
        <v>44087</v>
      </c>
      <c r="B832" t="s">
        <v>105</v>
      </c>
      <c r="C832" t="s">
        <v>104</v>
      </c>
      <c r="D832">
        <v>85</v>
      </c>
      <c r="E832" t="s">
        <v>113</v>
      </c>
    </row>
    <row r="833" spans="1:5" x14ac:dyDescent="0.35">
      <c r="A833" s="1">
        <v>44087</v>
      </c>
      <c r="B833" t="s">
        <v>105</v>
      </c>
      <c r="C833" t="s">
        <v>18</v>
      </c>
      <c r="D833">
        <v>4460</v>
      </c>
      <c r="E833" t="s">
        <v>114</v>
      </c>
    </row>
    <row r="834" spans="1:5" x14ac:dyDescent="0.35">
      <c r="A834" s="1">
        <v>44088</v>
      </c>
      <c r="B834" t="s">
        <v>99</v>
      </c>
      <c r="C834" t="s">
        <v>100</v>
      </c>
      <c r="D834">
        <v>4237</v>
      </c>
      <c r="E834" t="s">
        <v>107</v>
      </c>
    </row>
    <row r="835" spans="1:5" x14ac:dyDescent="0.35">
      <c r="A835" s="1">
        <v>44088</v>
      </c>
      <c r="B835" t="s">
        <v>99</v>
      </c>
      <c r="C835" t="s">
        <v>101</v>
      </c>
      <c r="D835">
        <v>4980</v>
      </c>
      <c r="E835" t="s">
        <v>108</v>
      </c>
    </row>
    <row r="836" spans="1:5" x14ac:dyDescent="0.35">
      <c r="A836" s="1">
        <v>44088</v>
      </c>
      <c r="B836" t="s">
        <v>102</v>
      </c>
      <c r="C836" t="s">
        <v>103</v>
      </c>
      <c r="D836">
        <v>4897</v>
      </c>
      <c r="E836" t="s">
        <v>109</v>
      </c>
    </row>
    <row r="837" spans="1:5" x14ac:dyDescent="0.35">
      <c r="A837" s="1">
        <v>44088</v>
      </c>
      <c r="B837" t="s">
        <v>102</v>
      </c>
      <c r="C837" t="s">
        <v>104</v>
      </c>
      <c r="D837">
        <v>1494</v>
      </c>
      <c r="E837" t="s">
        <v>110</v>
      </c>
    </row>
    <row r="838" spans="1:5" x14ac:dyDescent="0.35">
      <c r="A838" s="1">
        <v>44088</v>
      </c>
      <c r="B838" t="s">
        <v>102</v>
      </c>
      <c r="C838" t="s">
        <v>18</v>
      </c>
      <c r="D838">
        <v>2828</v>
      </c>
      <c r="E838" t="s">
        <v>111</v>
      </c>
    </row>
    <row r="839" spans="1:5" x14ac:dyDescent="0.35">
      <c r="A839" s="1">
        <v>44088</v>
      </c>
      <c r="B839" t="s">
        <v>105</v>
      </c>
      <c r="C839" t="s">
        <v>103</v>
      </c>
      <c r="D839">
        <v>4671</v>
      </c>
      <c r="E839" t="s">
        <v>112</v>
      </c>
    </row>
    <row r="840" spans="1:5" x14ac:dyDescent="0.35">
      <c r="A840" s="1">
        <v>44088</v>
      </c>
      <c r="B840" t="s">
        <v>105</v>
      </c>
      <c r="C840" t="s">
        <v>104</v>
      </c>
      <c r="D840">
        <v>85</v>
      </c>
      <c r="E840" t="s">
        <v>113</v>
      </c>
    </row>
    <row r="841" spans="1:5" x14ac:dyDescent="0.35">
      <c r="A841" s="1">
        <v>44088</v>
      </c>
      <c r="B841" t="s">
        <v>105</v>
      </c>
      <c r="C841" t="s">
        <v>18</v>
      </c>
      <c r="D841">
        <v>4463</v>
      </c>
      <c r="E841" t="s">
        <v>114</v>
      </c>
    </row>
    <row r="842" spans="1:5" x14ac:dyDescent="0.35">
      <c r="A842" s="1">
        <v>44089</v>
      </c>
      <c r="B842" t="s">
        <v>99</v>
      </c>
      <c r="C842" t="s">
        <v>100</v>
      </c>
      <c r="D842">
        <v>4239</v>
      </c>
      <c r="E842" t="s">
        <v>107</v>
      </c>
    </row>
    <row r="843" spans="1:5" x14ac:dyDescent="0.35">
      <c r="A843" s="1">
        <v>44089</v>
      </c>
      <c r="B843" t="s">
        <v>99</v>
      </c>
      <c r="C843" t="s">
        <v>101</v>
      </c>
      <c r="D843">
        <v>4984</v>
      </c>
      <c r="E843" t="s">
        <v>108</v>
      </c>
    </row>
    <row r="844" spans="1:5" x14ac:dyDescent="0.35">
      <c r="A844" s="1">
        <v>44089</v>
      </c>
      <c r="B844" t="s">
        <v>102</v>
      </c>
      <c r="C844" t="s">
        <v>103</v>
      </c>
      <c r="D844">
        <v>4900</v>
      </c>
      <c r="E844" t="s">
        <v>109</v>
      </c>
    </row>
    <row r="845" spans="1:5" x14ac:dyDescent="0.35">
      <c r="A845" s="1">
        <v>44089</v>
      </c>
      <c r="B845" t="s">
        <v>102</v>
      </c>
      <c r="C845" t="s">
        <v>104</v>
      </c>
      <c r="D845">
        <v>1495</v>
      </c>
      <c r="E845" t="s">
        <v>110</v>
      </c>
    </row>
    <row r="846" spans="1:5" x14ac:dyDescent="0.35">
      <c r="A846" s="1">
        <v>44089</v>
      </c>
      <c r="B846" t="s">
        <v>102</v>
      </c>
      <c r="C846" t="s">
        <v>18</v>
      </c>
      <c r="D846">
        <v>2830</v>
      </c>
      <c r="E846" t="s">
        <v>111</v>
      </c>
    </row>
    <row r="847" spans="1:5" x14ac:dyDescent="0.35">
      <c r="A847" s="1">
        <v>44089</v>
      </c>
      <c r="B847" t="s">
        <v>105</v>
      </c>
      <c r="C847" t="s">
        <v>103</v>
      </c>
      <c r="D847">
        <v>4679</v>
      </c>
      <c r="E847" t="s">
        <v>112</v>
      </c>
    </row>
    <row r="848" spans="1:5" x14ac:dyDescent="0.35">
      <c r="A848" s="1">
        <v>44089</v>
      </c>
      <c r="B848" t="s">
        <v>105</v>
      </c>
      <c r="C848" t="s">
        <v>104</v>
      </c>
      <c r="D848">
        <v>85</v>
      </c>
      <c r="E848" t="s">
        <v>113</v>
      </c>
    </row>
    <row r="849" spans="1:5" x14ac:dyDescent="0.35">
      <c r="A849" s="1">
        <v>44089</v>
      </c>
      <c r="B849" t="s">
        <v>105</v>
      </c>
      <c r="C849" t="s">
        <v>18</v>
      </c>
      <c r="D849">
        <v>4461</v>
      </c>
      <c r="E849" t="s">
        <v>114</v>
      </c>
    </row>
    <row r="850" spans="1:5" x14ac:dyDescent="0.35">
      <c r="A850" s="1">
        <v>44090</v>
      </c>
      <c r="B850" t="s">
        <v>99</v>
      </c>
      <c r="C850" t="s">
        <v>100</v>
      </c>
      <c r="D850">
        <v>4252</v>
      </c>
      <c r="E850" t="s">
        <v>107</v>
      </c>
    </row>
    <row r="851" spans="1:5" x14ac:dyDescent="0.35">
      <c r="A851" s="1">
        <v>44090</v>
      </c>
      <c r="B851" t="s">
        <v>99</v>
      </c>
      <c r="C851" t="s">
        <v>101</v>
      </c>
      <c r="D851">
        <v>4991</v>
      </c>
      <c r="E851" t="s">
        <v>108</v>
      </c>
    </row>
    <row r="852" spans="1:5" x14ac:dyDescent="0.35">
      <c r="A852" s="1">
        <v>44090</v>
      </c>
      <c r="B852" t="s">
        <v>102</v>
      </c>
      <c r="C852" t="s">
        <v>103</v>
      </c>
      <c r="D852">
        <v>4907</v>
      </c>
      <c r="E852" t="s">
        <v>109</v>
      </c>
    </row>
    <row r="853" spans="1:5" x14ac:dyDescent="0.35">
      <c r="A853" s="1">
        <v>44090</v>
      </c>
      <c r="B853" t="s">
        <v>102</v>
      </c>
      <c r="C853" t="s">
        <v>104</v>
      </c>
      <c r="D853">
        <v>1501</v>
      </c>
      <c r="E853" t="s">
        <v>110</v>
      </c>
    </row>
    <row r="854" spans="1:5" x14ac:dyDescent="0.35">
      <c r="A854" s="1">
        <v>44090</v>
      </c>
      <c r="B854" t="s">
        <v>102</v>
      </c>
      <c r="C854" t="s">
        <v>18</v>
      </c>
      <c r="D854">
        <v>2837</v>
      </c>
      <c r="E854" t="s">
        <v>111</v>
      </c>
    </row>
    <row r="855" spans="1:5" x14ac:dyDescent="0.35">
      <c r="A855" s="1">
        <v>44090</v>
      </c>
      <c r="B855" t="s">
        <v>105</v>
      </c>
      <c r="C855" t="s">
        <v>103</v>
      </c>
      <c r="D855">
        <v>4687</v>
      </c>
      <c r="E855" t="s">
        <v>112</v>
      </c>
    </row>
    <row r="856" spans="1:5" x14ac:dyDescent="0.35">
      <c r="A856" s="1">
        <v>44090</v>
      </c>
      <c r="B856" t="s">
        <v>105</v>
      </c>
      <c r="C856" t="s">
        <v>104</v>
      </c>
      <c r="D856">
        <v>86</v>
      </c>
      <c r="E856" t="s">
        <v>113</v>
      </c>
    </row>
    <row r="857" spans="1:5" x14ac:dyDescent="0.35">
      <c r="A857" s="1">
        <v>44090</v>
      </c>
      <c r="B857" t="s">
        <v>105</v>
      </c>
      <c r="C857" t="s">
        <v>18</v>
      </c>
      <c r="D857">
        <v>4472</v>
      </c>
      <c r="E857" t="s">
        <v>114</v>
      </c>
    </row>
    <row r="858" spans="1:5" x14ac:dyDescent="0.35">
      <c r="A858" s="1">
        <v>44091</v>
      </c>
      <c r="B858" t="s">
        <v>99</v>
      </c>
      <c r="C858" t="s">
        <v>100</v>
      </c>
      <c r="D858">
        <v>4255</v>
      </c>
      <c r="E858" t="s">
        <v>107</v>
      </c>
    </row>
    <row r="859" spans="1:5" x14ac:dyDescent="0.35">
      <c r="A859" s="1">
        <v>44091</v>
      </c>
      <c r="B859" t="s">
        <v>99</v>
      </c>
      <c r="C859" t="s">
        <v>101</v>
      </c>
      <c r="D859">
        <v>5003</v>
      </c>
      <c r="E859" t="s">
        <v>108</v>
      </c>
    </row>
    <row r="860" spans="1:5" x14ac:dyDescent="0.35">
      <c r="A860" s="1">
        <v>44091</v>
      </c>
      <c r="B860" t="s">
        <v>102</v>
      </c>
      <c r="C860" t="s">
        <v>103</v>
      </c>
      <c r="D860">
        <v>4912</v>
      </c>
      <c r="E860" t="s">
        <v>109</v>
      </c>
    </row>
    <row r="861" spans="1:5" x14ac:dyDescent="0.35">
      <c r="A861" s="1">
        <v>44091</v>
      </c>
      <c r="B861" t="s">
        <v>102</v>
      </c>
      <c r="C861" t="s">
        <v>104</v>
      </c>
      <c r="D861">
        <v>1503</v>
      </c>
      <c r="E861" t="s">
        <v>110</v>
      </c>
    </row>
    <row r="862" spans="1:5" x14ac:dyDescent="0.35">
      <c r="A862" s="1">
        <v>44091</v>
      </c>
      <c r="B862" t="s">
        <v>102</v>
      </c>
      <c r="C862" t="s">
        <v>18</v>
      </c>
      <c r="D862">
        <v>2845</v>
      </c>
      <c r="E862" t="s">
        <v>111</v>
      </c>
    </row>
    <row r="863" spans="1:5" x14ac:dyDescent="0.35">
      <c r="A863" s="1">
        <v>44091</v>
      </c>
      <c r="B863" t="s">
        <v>105</v>
      </c>
      <c r="C863" t="s">
        <v>103</v>
      </c>
      <c r="D863">
        <v>4696</v>
      </c>
      <c r="E863" t="s">
        <v>112</v>
      </c>
    </row>
    <row r="864" spans="1:5" x14ac:dyDescent="0.35">
      <c r="A864" s="1">
        <v>44091</v>
      </c>
      <c r="B864" t="s">
        <v>105</v>
      </c>
      <c r="C864" t="s">
        <v>104</v>
      </c>
      <c r="D864">
        <v>86</v>
      </c>
      <c r="E864" t="s">
        <v>113</v>
      </c>
    </row>
    <row r="865" spans="1:5" x14ac:dyDescent="0.35">
      <c r="A865" s="1">
        <v>44091</v>
      </c>
      <c r="B865" t="s">
        <v>105</v>
      </c>
      <c r="C865" t="s">
        <v>18</v>
      </c>
      <c r="D865">
        <v>4478</v>
      </c>
      <c r="E865" t="s">
        <v>114</v>
      </c>
    </row>
    <row r="866" spans="1:5" x14ac:dyDescent="0.35">
      <c r="A866" s="1">
        <v>44092</v>
      </c>
      <c r="B866" t="s">
        <v>99</v>
      </c>
      <c r="C866" t="s">
        <v>100</v>
      </c>
      <c r="D866">
        <v>4261</v>
      </c>
      <c r="E866" t="s">
        <v>107</v>
      </c>
    </row>
    <row r="867" spans="1:5" x14ac:dyDescent="0.35">
      <c r="A867" s="1">
        <v>44092</v>
      </c>
      <c r="B867" t="s">
        <v>99</v>
      </c>
      <c r="C867" t="s">
        <v>101</v>
      </c>
      <c r="D867">
        <v>5006</v>
      </c>
      <c r="E867" t="s">
        <v>108</v>
      </c>
    </row>
    <row r="868" spans="1:5" x14ac:dyDescent="0.35">
      <c r="A868" s="1">
        <v>44092</v>
      </c>
      <c r="B868" t="s">
        <v>102</v>
      </c>
      <c r="C868" t="s">
        <v>103</v>
      </c>
      <c r="D868">
        <v>4917</v>
      </c>
      <c r="E868" t="s">
        <v>109</v>
      </c>
    </row>
    <row r="869" spans="1:5" x14ac:dyDescent="0.35">
      <c r="A869" s="1">
        <v>44092</v>
      </c>
      <c r="B869" t="s">
        <v>102</v>
      </c>
      <c r="C869" t="s">
        <v>104</v>
      </c>
      <c r="D869">
        <v>1505</v>
      </c>
      <c r="E869" t="s">
        <v>110</v>
      </c>
    </row>
    <row r="870" spans="1:5" x14ac:dyDescent="0.35">
      <c r="A870" s="1">
        <v>44092</v>
      </c>
      <c r="B870" t="s">
        <v>102</v>
      </c>
      <c r="C870" t="s">
        <v>18</v>
      </c>
      <c r="D870">
        <v>2847</v>
      </c>
      <c r="E870" t="s">
        <v>111</v>
      </c>
    </row>
    <row r="871" spans="1:5" x14ac:dyDescent="0.35">
      <c r="A871" s="1">
        <v>44092</v>
      </c>
      <c r="B871" t="s">
        <v>105</v>
      </c>
      <c r="C871" t="s">
        <v>103</v>
      </c>
      <c r="D871">
        <v>4700</v>
      </c>
      <c r="E871" t="s">
        <v>112</v>
      </c>
    </row>
    <row r="872" spans="1:5" x14ac:dyDescent="0.35">
      <c r="A872" s="1">
        <v>44092</v>
      </c>
      <c r="B872" t="s">
        <v>105</v>
      </c>
      <c r="C872" t="s">
        <v>104</v>
      </c>
      <c r="D872">
        <v>86</v>
      </c>
      <c r="E872" t="s">
        <v>113</v>
      </c>
    </row>
    <row r="873" spans="1:5" x14ac:dyDescent="0.35">
      <c r="A873" s="1">
        <v>44092</v>
      </c>
      <c r="B873" t="s">
        <v>105</v>
      </c>
      <c r="C873" t="s">
        <v>18</v>
      </c>
      <c r="D873">
        <v>4483</v>
      </c>
      <c r="E873" t="s">
        <v>114</v>
      </c>
    </row>
    <row r="874" spans="1:5" x14ac:dyDescent="0.35">
      <c r="A874" s="1">
        <v>44093</v>
      </c>
      <c r="B874" t="s">
        <v>99</v>
      </c>
      <c r="C874" t="s">
        <v>100</v>
      </c>
      <c r="D874">
        <v>4266</v>
      </c>
      <c r="E874" t="s">
        <v>107</v>
      </c>
    </row>
    <row r="875" spans="1:5" x14ac:dyDescent="0.35">
      <c r="A875" s="1">
        <v>44093</v>
      </c>
      <c r="B875" t="s">
        <v>99</v>
      </c>
      <c r="C875" t="s">
        <v>101</v>
      </c>
      <c r="D875">
        <v>5027</v>
      </c>
      <c r="E875" t="s">
        <v>108</v>
      </c>
    </row>
    <row r="876" spans="1:5" x14ac:dyDescent="0.35">
      <c r="A876" s="1">
        <v>44093</v>
      </c>
      <c r="B876" t="s">
        <v>102</v>
      </c>
      <c r="C876" t="s">
        <v>103</v>
      </c>
      <c r="D876">
        <v>4929</v>
      </c>
      <c r="E876" t="s">
        <v>109</v>
      </c>
    </row>
    <row r="877" spans="1:5" x14ac:dyDescent="0.35">
      <c r="A877" s="1">
        <v>44093</v>
      </c>
      <c r="B877" t="s">
        <v>102</v>
      </c>
      <c r="C877" t="s">
        <v>104</v>
      </c>
      <c r="D877">
        <v>1508</v>
      </c>
      <c r="E877" t="s">
        <v>110</v>
      </c>
    </row>
    <row r="878" spans="1:5" x14ac:dyDescent="0.35">
      <c r="A878" s="1">
        <v>44093</v>
      </c>
      <c r="B878" t="s">
        <v>102</v>
      </c>
      <c r="C878" t="s">
        <v>18</v>
      </c>
      <c r="D878">
        <v>2858</v>
      </c>
      <c r="E878" t="s">
        <v>111</v>
      </c>
    </row>
    <row r="879" spans="1:5" x14ac:dyDescent="0.35">
      <c r="A879" s="1">
        <v>44093</v>
      </c>
      <c r="B879" t="s">
        <v>105</v>
      </c>
      <c r="C879" t="s">
        <v>103</v>
      </c>
      <c r="D879">
        <v>4720</v>
      </c>
      <c r="E879" t="s">
        <v>112</v>
      </c>
    </row>
    <row r="880" spans="1:5" x14ac:dyDescent="0.35">
      <c r="A880" s="1">
        <v>44093</v>
      </c>
      <c r="B880" t="s">
        <v>105</v>
      </c>
      <c r="C880" t="s">
        <v>104</v>
      </c>
      <c r="D880">
        <v>86</v>
      </c>
      <c r="E880" t="s">
        <v>113</v>
      </c>
    </row>
    <row r="881" spans="1:5" x14ac:dyDescent="0.35">
      <c r="A881" s="1">
        <v>44093</v>
      </c>
      <c r="B881" t="s">
        <v>105</v>
      </c>
      <c r="C881" t="s">
        <v>18</v>
      </c>
      <c r="D881">
        <v>4489</v>
      </c>
      <c r="E881" t="s">
        <v>114</v>
      </c>
    </row>
    <row r="882" spans="1:5" x14ac:dyDescent="0.35">
      <c r="A882" s="1">
        <v>44094</v>
      </c>
      <c r="B882" t="s">
        <v>99</v>
      </c>
      <c r="C882" t="s">
        <v>100</v>
      </c>
      <c r="D882">
        <v>4269</v>
      </c>
      <c r="E882" t="s">
        <v>107</v>
      </c>
    </row>
    <row r="883" spans="1:5" x14ac:dyDescent="0.35">
      <c r="A883" s="1">
        <v>44094</v>
      </c>
      <c r="B883" t="s">
        <v>99</v>
      </c>
      <c r="C883" t="s">
        <v>101</v>
      </c>
      <c r="D883">
        <v>5039</v>
      </c>
      <c r="E883" t="s">
        <v>108</v>
      </c>
    </row>
    <row r="884" spans="1:5" x14ac:dyDescent="0.35">
      <c r="A884" s="1">
        <v>44094</v>
      </c>
      <c r="B884" t="s">
        <v>102</v>
      </c>
      <c r="C884" t="s">
        <v>103</v>
      </c>
      <c r="D884">
        <v>4934</v>
      </c>
      <c r="E884" t="s">
        <v>109</v>
      </c>
    </row>
    <row r="885" spans="1:5" x14ac:dyDescent="0.35">
      <c r="A885" s="1">
        <v>44094</v>
      </c>
      <c r="B885" t="s">
        <v>102</v>
      </c>
      <c r="C885" t="s">
        <v>104</v>
      </c>
      <c r="D885">
        <v>1513</v>
      </c>
      <c r="E885" t="s">
        <v>110</v>
      </c>
    </row>
    <row r="886" spans="1:5" x14ac:dyDescent="0.35">
      <c r="A886" s="1">
        <v>44094</v>
      </c>
      <c r="B886" t="s">
        <v>102</v>
      </c>
      <c r="C886" t="s">
        <v>18</v>
      </c>
      <c r="D886">
        <v>2863</v>
      </c>
      <c r="E886" t="s">
        <v>111</v>
      </c>
    </row>
    <row r="887" spans="1:5" x14ac:dyDescent="0.35">
      <c r="A887" s="1">
        <v>44094</v>
      </c>
      <c r="B887" t="s">
        <v>105</v>
      </c>
      <c r="C887" t="s">
        <v>103</v>
      </c>
      <c r="D887">
        <v>4728</v>
      </c>
      <c r="E887" t="s">
        <v>112</v>
      </c>
    </row>
    <row r="888" spans="1:5" x14ac:dyDescent="0.35">
      <c r="A888" s="1">
        <v>44094</v>
      </c>
      <c r="B888" t="s">
        <v>105</v>
      </c>
      <c r="C888" t="s">
        <v>104</v>
      </c>
      <c r="D888">
        <v>86</v>
      </c>
      <c r="E888" t="s">
        <v>113</v>
      </c>
    </row>
    <row r="889" spans="1:5" x14ac:dyDescent="0.35">
      <c r="A889" s="1">
        <v>44094</v>
      </c>
      <c r="B889" t="s">
        <v>105</v>
      </c>
      <c r="C889" t="s">
        <v>18</v>
      </c>
      <c r="D889">
        <v>4496</v>
      </c>
      <c r="E889" t="s">
        <v>114</v>
      </c>
    </row>
    <row r="890" spans="1:5" x14ac:dyDescent="0.35">
      <c r="A890" s="1">
        <v>44095</v>
      </c>
      <c r="B890" t="s">
        <v>99</v>
      </c>
      <c r="C890" t="s">
        <v>100</v>
      </c>
      <c r="D890">
        <v>4269</v>
      </c>
      <c r="E890" t="s">
        <v>107</v>
      </c>
    </row>
    <row r="891" spans="1:5" x14ac:dyDescent="0.35">
      <c r="A891" s="1">
        <v>44095</v>
      </c>
      <c r="B891" t="s">
        <v>99</v>
      </c>
      <c r="C891" t="s">
        <v>101</v>
      </c>
      <c r="D891">
        <v>5046</v>
      </c>
      <c r="E891" t="s">
        <v>108</v>
      </c>
    </row>
    <row r="892" spans="1:5" x14ac:dyDescent="0.35">
      <c r="A892" s="1">
        <v>44095</v>
      </c>
      <c r="B892" t="s">
        <v>102</v>
      </c>
      <c r="C892" t="s">
        <v>103</v>
      </c>
      <c r="D892">
        <v>4936</v>
      </c>
      <c r="E892" t="s">
        <v>109</v>
      </c>
    </row>
    <row r="893" spans="1:5" x14ac:dyDescent="0.35">
      <c r="A893" s="1">
        <v>44095</v>
      </c>
      <c r="B893" t="s">
        <v>102</v>
      </c>
      <c r="C893" t="s">
        <v>104</v>
      </c>
      <c r="D893">
        <v>1516</v>
      </c>
      <c r="E893" t="s">
        <v>110</v>
      </c>
    </row>
    <row r="894" spans="1:5" x14ac:dyDescent="0.35">
      <c r="A894" s="1">
        <v>44095</v>
      </c>
      <c r="B894" t="s">
        <v>102</v>
      </c>
      <c r="C894" t="s">
        <v>18</v>
      </c>
      <c r="D894">
        <v>2865</v>
      </c>
      <c r="E894" t="s">
        <v>111</v>
      </c>
    </row>
    <row r="895" spans="1:5" x14ac:dyDescent="0.35">
      <c r="A895" s="1">
        <v>44095</v>
      </c>
      <c r="B895" t="s">
        <v>105</v>
      </c>
      <c r="C895" t="s">
        <v>103</v>
      </c>
      <c r="D895">
        <v>4728</v>
      </c>
      <c r="E895" t="s">
        <v>112</v>
      </c>
    </row>
    <row r="896" spans="1:5" x14ac:dyDescent="0.35">
      <c r="A896" s="1">
        <v>44095</v>
      </c>
      <c r="B896" t="s">
        <v>105</v>
      </c>
      <c r="C896" t="s">
        <v>104</v>
      </c>
      <c r="D896">
        <v>86</v>
      </c>
      <c r="E896" t="s">
        <v>113</v>
      </c>
    </row>
    <row r="897" spans="1:5" x14ac:dyDescent="0.35">
      <c r="A897" s="1">
        <v>44095</v>
      </c>
      <c r="B897" t="s">
        <v>105</v>
      </c>
      <c r="C897" t="s">
        <v>18</v>
      </c>
      <c r="D897">
        <v>4503</v>
      </c>
      <c r="E897" t="s">
        <v>114</v>
      </c>
    </row>
    <row r="898" spans="1:5" x14ac:dyDescent="0.35">
      <c r="A898" s="1">
        <v>44096</v>
      </c>
      <c r="B898" t="s">
        <v>99</v>
      </c>
      <c r="C898" t="s">
        <v>100</v>
      </c>
      <c r="D898">
        <v>4275</v>
      </c>
      <c r="E898" t="s">
        <v>107</v>
      </c>
    </row>
    <row r="899" spans="1:5" x14ac:dyDescent="0.35">
      <c r="A899" s="1">
        <v>44096</v>
      </c>
      <c r="B899" t="s">
        <v>99</v>
      </c>
      <c r="C899" t="s">
        <v>101</v>
      </c>
      <c r="D899">
        <v>5051</v>
      </c>
      <c r="E899" t="s">
        <v>108</v>
      </c>
    </row>
    <row r="900" spans="1:5" x14ac:dyDescent="0.35">
      <c r="A900" s="1">
        <v>44096</v>
      </c>
      <c r="B900" t="s">
        <v>102</v>
      </c>
      <c r="C900" t="s">
        <v>103</v>
      </c>
      <c r="D900">
        <v>4944</v>
      </c>
      <c r="E900" t="s">
        <v>109</v>
      </c>
    </row>
    <row r="901" spans="1:5" x14ac:dyDescent="0.35">
      <c r="A901" s="1">
        <v>44096</v>
      </c>
      <c r="B901" t="s">
        <v>102</v>
      </c>
      <c r="C901" t="s">
        <v>104</v>
      </c>
      <c r="D901">
        <v>1518</v>
      </c>
      <c r="E901" t="s">
        <v>110</v>
      </c>
    </row>
    <row r="902" spans="1:5" x14ac:dyDescent="0.35">
      <c r="A902" s="1">
        <v>44096</v>
      </c>
      <c r="B902" t="s">
        <v>102</v>
      </c>
      <c r="C902" t="s">
        <v>18</v>
      </c>
      <c r="D902">
        <v>2866</v>
      </c>
      <c r="E902" t="s">
        <v>111</v>
      </c>
    </row>
    <row r="903" spans="1:5" x14ac:dyDescent="0.35">
      <c r="A903" s="1">
        <v>44096</v>
      </c>
      <c r="B903" t="s">
        <v>105</v>
      </c>
      <c r="C903" t="s">
        <v>103</v>
      </c>
      <c r="D903">
        <v>4733</v>
      </c>
      <c r="E903" t="s">
        <v>112</v>
      </c>
    </row>
    <row r="904" spans="1:5" x14ac:dyDescent="0.35">
      <c r="A904" s="1">
        <v>44096</v>
      </c>
      <c r="B904" t="s">
        <v>105</v>
      </c>
      <c r="C904" t="s">
        <v>104</v>
      </c>
      <c r="D904">
        <v>86</v>
      </c>
      <c r="E904" t="s">
        <v>113</v>
      </c>
    </row>
    <row r="905" spans="1:5" x14ac:dyDescent="0.35">
      <c r="A905" s="1">
        <v>44096</v>
      </c>
      <c r="B905" t="s">
        <v>105</v>
      </c>
      <c r="C905" t="s">
        <v>18</v>
      </c>
      <c r="D905">
        <v>4509</v>
      </c>
      <c r="E905" t="s">
        <v>114</v>
      </c>
    </row>
    <row r="906" spans="1:5" x14ac:dyDescent="0.35">
      <c r="A906" s="1">
        <v>44097</v>
      </c>
      <c r="B906" t="s">
        <v>99</v>
      </c>
      <c r="C906" t="s">
        <v>100</v>
      </c>
      <c r="D906">
        <v>4287</v>
      </c>
      <c r="E906" t="s">
        <v>107</v>
      </c>
    </row>
    <row r="907" spans="1:5" x14ac:dyDescent="0.35">
      <c r="A907" s="1">
        <v>44097</v>
      </c>
      <c r="B907" t="s">
        <v>99</v>
      </c>
      <c r="C907" t="s">
        <v>101</v>
      </c>
      <c r="D907">
        <v>5058</v>
      </c>
      <c r="E907" t="s">
        <v>108</v>
      </c>
    </row>
    <row r="908" spans="1:5" x14ac:dyDescent="0.35">
      <c r="A908" s="1">
        <v>44097</v>
      </c>
      <c r="B908" t="s">
        <v>102</v>
      </c>
      <c r="C908" t="s">
        <v>103</v>
      </c>
      <c r="D908">
        <v>4951</v>
      </c>
      <c r="E908" t="s">
        <v>109</v>
      </c>
    </row>
    <row r="909" spans="1:5" x14ac:dyDescent="0.35">
      <c r="A909" s="1">
        <v>44097</v>
      </c>
      <c r="B909" t="s">
        <v>102</v>
      </c>
      <c r="C909" t="s">
        <v>104</v>
      </c>
      <c r="D909">
        <v>1522</v>
      </c>
      <c r="E909" t="s">
        <v>110</v>
      </c>
    </row>
    <row r="910" spans="1:5" x14ac:dyDescent="0.35">
      <c r="A910" s="1">
        <v>44097</v>
      </c>
      <c r="B910" t="s">
        <v>102</v>
      </c>
      <c r="C910" t="s">
        <v>18</v>
      </c>
      <c r="D910">
        <v>2874</v>
      </c>
      <c r="E910" t="s">
        <v>111</v>
      </c>
    </row>
    <row r="911" spans="1:5" x14ac:dyDescent="0.35">
      <c r="A911" s="1">
        <v>44097</v>
      </c>
      <c r="B911" t="s">
        <v>105</v>
      </c>
      <c r="C911" t="s">
        <v>103</v>
      </c>
      <c r="D911">
        <v>4747</v>
      </c>
      <c r="E911" t="s">
        <v>112</v>
      </c>
    </row>
    <row r="912" spans="1:5" x14ac:dyDescent="0.35">
      <c r="A912" s="1">
        <v>44097</v>
      </c>
      <c r="B912" t="s">
        <v>105</v>
      </c>
      <c r="C912" t="s">
        <v>104</v>
      </c>
      <c r="D912">
        <v>86</v>
      </c>
      <c r="E912" t="s">
        <v>113</v>
      </c>
    </row>
    <row r="913" spans="1:5" x14ac:dyDescent="0.35">
      <c r="A913" s="1">
        <v>44097</v>
      </c>
      <c r="B913" t="s">
        <v>105</v>
      </c>
      <c r="C913" t="s">
        <v>18</v>
      </c>
      <c r="D913">
        <v>4514</v>
      </c>
      <c r="E913" t="s">
        <v>114</v>
      </c>
    </row>
    <row r="914" spans="1:5" x14ac:dyDescent="0.35">
      <c r="A914" s="1">
        <v>44098</v>
      </c>
      <c r="B914" t="s">
        <v>99</v>
      </c>
      <c r="C914" t="s">
        <v>100</v>
      </c>
      <c r="D914">
        <v>4291</v>
      </c>
      <c r="E914" t="s">
        <v>107</v>
      </c>
    </row>
    <row r="915" spans="1:5" x14ac:dyDescent="0.35">
      <c r="A915" s="1">
        <v>44098</v>
      </c>
      <c r="B915" t="s">
        <v>99</v>
      </c>
      <c r="C915" t="s">
        <v>101</v>
      </c>
      <c r="D915">
        <v>5069</v>
      </c>
      <c r="E915" t="s">
        <v>108</v>
      </c>
    </row>
    <row r="916" spans="1:5" x14ac:dyDescent="0.35">
      <c r="A916" s="1">
        <v>44098</v>
      </c>
      <c r="B916" t="s">
        <v>102</v>
      </c>
      <c r="C916" t="s">
        <v>103</v>
      </c>
      <c r="D916">
        <v>4957</v>
      </c>
      <c r="E916" t="s">
        <v>109</v>
      </c>
    </row>
    <row r="917" spans="1:5" x14ac:dyDescent="0.35">
      <c r="A917" s="1">
        <v>44098</v>
      </c>
      <c r="B917" t="s">
        <v>102</v>
      </c>
      <c r="C917" t="s">
        <v>104</v>
      </c>
      <c r="D917">
        <v>1523</v>
      </c>
      <c r="E917" t="s">
        <v>110</v>
      </c>
    </row>
    <row r="918" spans="1:5" x14ac:dyDescent="0.35">
      <c r="A918" s="1">
        <v>44098</v>
      </c>
      <c r="B918" t="s">
        <v>102</v>
      </c>
      <c r="C918" t="s">
        <v>18</v>
      </c>
      <c r="D918">
        <v>2882</v>
      </c>
      <c r="E918" t="s">
        <v>111</v>
      </c>
    </row>
    <row r="919" spans="1:5" x14ac:dyDescent="0.35">
      <c r="A919" s="1">
        <v>44098</v>
      </c>
      <c r="B919" t="s">
        <v>105</v>
      </c>
      <c r="C919" t="s">
        <v>103</v>
      </c>
      <c r="D919">
        <v>4760</v>
      </c>
      <c r="E919" t="s">
        <v>112</v>
      </c>
    </row>
    <row r="920" spans="1:5" x14ac:dyDescent="0.35">
      <c r="A920" s="1">
        <v>44098</v>
      </c>
      <c r="B920" t="s">
        <v>105</v>
      </c>
      <c r="C920" t="s">
        <v>104</v>
      </c>
      <c r="D920">
        <v>86</v>
      </c>
      <c r="E920" t="s">
        <v>113</v>
      </c>
    </row>
    <row r="921" spans="1:5" x14ac:dyDescent="0.35">
      <c r="A921" s="1">
        <v>44098</v>
      </c>
      <c r="B921" t="s">
        <v>105</v>
      </c>
      <c r="C921" t="s">
        <v>18</v>
      </c>
      <c r="D921">
        <v>4516</v>
      </c>
      <c r="E921" t="s">
        <v>114</v>
      </c>
    </row>
    <row r="922" spans="1:5" x14ac:dyDescent="0.35">
      <c r="A922" s="1">
        <v>44099</v>
      </c>
      <c r="B922" t="s">
        <v>99</v>
      </c>
      <c r="C922" t="s">
        <v>100</v>
      </c>
      <c r="D922">
        <v>4295</v>
      </c>
      <c r="E922" t="s">
        <v>107</v>
      </c>
    </row>
    <row r="923" spans="1:5" x14ac:dyDescent="0.35">
      <c r="A923" s="1">
        <v>44099</v>
      </c>
      <c r="B923" t="s">
        <v>99</v>
      </c>
      <c r="C923" t="s">
        <v>101</v>
      </c>
      <c r="D923">
        <v>5076</v>
      </c>
      <c r="E923" t="s">
        <v>108</v>
      </c>
    </row>
    <row r="924" spans="1:5" x14ac:dyDescent="0.35">
      <c r="A924" s="1">
        <v>44099</v>
      </c>
      <c r="B924" t="s">
        <v>102</v>
      </c>
      <c r="C924" t="s">
        <v>103</v>
      </c>
      <c r="D924">
        <v>4959</v>
      </c>
      <c r="E924" t="s">
        <v>109</v>
      </c>
    </row>
    <row r="925" spans="1:5" x14ac:dyDescent="0.35">
      <c r="A925" s="1">
        <v>44099</v>
      </c>
      <c r="B925" t="s">
        <v>102</v>
      </c>
      <c r="C925" t="s">
        <v>104</v>
      </c>
      <c r="D925">
        <v>1525</v>
      </c>
      <c r="E925" t="s">
        <v>110</v>
      </c>
    </row>
    <row r="926" spans="1:5" x14ac:dyDescent="0.35">
      <c r="A926" s="1">
        <v>44099</v>
      </c>
      <c r="B926" t="s">
        <v>102</v>
      </c>
      <c r="C926" t="s">
        <v>18</v>
      </c>
      <c r="D926">
        <v>2889</v>
      </c>
      <c r="E926" t="s">
        <v>111</v>
      </c>
    </row>
    <row r="927" spans="1:5" x14ac:dyDescent="0.35">
      <c r="A927" s="1">
        <v>44099</v>
      </c>
      <c r="B927" t="s">
        <v>105</v>
      </c>
      <c r="C927" t="s">
        <v>103</v>
      </c>
      <c r="D927">
        <v>4764</v>
      </c>
      <c r="E927" t="s">
        <v>112</v>
      </c>
    </row>
    <row r="928" spans="1:5" x14ac:dyDescent="0.35">
      <c r="A928" s="1">
        <v>44099</v>
      </c>
      <c r="B928" t="s">
        <v>105</v>
      </c>
      <c r="C928" t="s">
        <v>104</v>
      </c>
      <c r="D928">
        <v>86</v>
      </c>
      <c r="E928" t="s">
        <v>113</v>
      </c>
    </row>
    <row r="929" spans="1:5" x14ac:dyDescent="0.35">
      <c r="A929" s="1">
        <v>44099</v>
      </c>
      <c r="B929" t="s">
        <v>105</v>
      </c>
      <c r="C929" t="s">
        <v>18</v>
      </c>
      <c r="D929">
        <v>4523</v>
      </c>
      <c r="E929" t="s">
        <v>114</v>
      </c>
    </row>
    <row r="930" spans="1:5" x14ac:dyDescent="0.35">
      <c r="A930" s="1">
        <v>44100</v>
      </c>
      <c r="B930" t="s">
        <v>99</v>
      </c>
      <c r="C930" t="s">
        <v>100</v>
      </c>
      <c r="D930">
        <v>4306</v>
      </c>
      <c r="E930" t="s">
        <v>107</v>
      </c>
    </row>
    <row r="931" spans="1:5" x14ac:dyDescent="0.35">
      <c r="A931" s="1">
        <v>44100</v>
      </c>
      <c r="B931" t="s">
        <v>99</v>
      </c>
      <c r="C931" t="s">
        <v>101</v>
      </c>
      <c r="D931">
        <v>5083</v>
      </c>
      <c r="E931" t="s">
        <v>108</v>
      </c>
    </row>
    <row r="932" spans="1:5" x14ac:dyDescent="0.35">
      <c r="A932" s="1">
        <v>44100</v>
      </c>
      <c r="B932" t="s">
        <v>102</v>
      </c>
      <c r="C932" t="s">
        <v>103</v>
      </c>
      <c r="D932">
        <v>4969</v>
      </c>
      <c r="E932" t="s">
        <v>109</v>
      </c>
    </row>
    <row r="933" spans="1:5" x14ac:dyDescent="0.35">
      <c r="A933" s="1">
        <v>44100</v>
      </c>
      <c r="B933" t="s">
        <v>102</v>
      </c>
      <c r="C933" t="s">
        <v>104</v>
      </c>
      <c r="D933">
        <v>1529</v>
      </c>
      <c r="E933" t="s">
        <v>110</v>
      </c>
    </row>
    <row r="934" spans="1:5" x14ac:dyDescent="0.35">
      <c r="A934" s="1">
        <v>44100</v>
      </c>
      <c r="B934" t="s">
        <v>102</v>
      </c>
      <c r="C934" t="s">
        <v>18</v>
      </c>
      <c r="D934">
        <v>2893</v>
      </c>
      <c r="E934" t="s">
        <v>111</v>
      </c>
    </row>
    <row r="935" spans="1:5" x14ac:dyDescent="0.35">
      <c r="A935" s="1">
        <v>44100</v>
      </c>
      <c r="B935" t="s">
        <v>105</v>
      </c>
      <c r="C935" t="s">
        <v>103</v>
      </c>
      <c r="D935">
        <v>4781</v>
      </c>
      <c r="E935" t="s">
        <v>112</v>
      </c>
    </row>
    <row r="936" spans="1:5" x14ac:dyDescent="0.35">
      <c r="A936" s="1">
        <v>44100</v>
      </c>
      <c r="B936" t="s">
        <v>105</v>
      </c>
      <c r="C936" t="s">
        <v>104</v>
      </c>
      <c r="D936">
        <v>87</v>
      </c>
      <c r="E936" t="s">
        <v>113</v>
      </c>
    </row>
    <row r="937" spans="1:5" x14ac:dyDescent="0.35">
      <c r="A937" s="1">
        <v>44100</v>
      </c>
      <c r="B937" t="s">
        <v>105</v>
      </c>
      <c r="C937" t="s">
        <v>18</v>
      </c>
      <c r="D937">
        <v>4523</v>
      </c>
      <c r="E937" t="s">
        <v>114</v>
      </c>
    </row>
    <row r="938" spans="1:5" x14ac:dyDescent="0.35">
      <c r="A938" s="1">
        <v>44101</v>
      </c>
      <c r="B938" t="s">
        <v>99</v>
      </c>
      <c r="C938" t="s">
        <v>100</v>
      </c>
      <c r="D938">
        <v>4311</v>
      </c>
      <c r="E938" t="s">
        <v>107</v>
      </c>
    </row>
    <row r="939" spans="1:5" x14ac:dyDescent="0.35">
      <c r="A939" s="1">
        <v>44101</v>
      </c>
      <c r="B939" t="s">
        <v>99</v>
      </c>
      <c r="C939" t="s">
        <v>101</v>
      </c>
      <c r="D939">
        <v>5091</v>
      </c>
      <c r="E939" t="s">
        <v>108</v>
      </c>
    </row>
    <row r="940" spans="1:5" x14ac:dyDescent="0.35">
      <c r="A940" s="1">
        <v>44101</v>
      </c>
      <c r="B940" t="s">
        <v>102</v>
      </c>
      <c r="C940" t="s">
        <v>103</v>
      </c>
      <c r="D940">
        <v>4977</v>
      </c>
      <c r="E940" t="s">
        <v>109</v>
      </c>
    </row>
    <row r="941" spans="1:5" x14ac:dyDescent="0.35">
      <c r="A941" s="1">
        <v>44101</v>
      </c>
      <c r="B941" t="s">
        <v>102</v>
      </c>
      <c r="C941" t="s">
        <v>104</v>
      </c>
      <c r="D941">
        <v>1530</v>
      </c>
      <c r="E941" t="s">
        <v>110</v>
      </c>
    </row>
    <row r="942" spans="1:5" x14ac:dyDescent="0.35">
      <c r="A942" s="1">
        <v>44101</v>
      </c>
      <c r="B942" t="s">
        <v>102</v>
      </c>
      <c r="C942" t="s">
        <v>18</v>
      </c>
      <c r="D942">
        <v>2897</v>
      </c>
      <c r="E942" t="s">
        <v>111</v>
      </c>
    </row>
    <row r="943" spans="1:5" x14ac:dyDescent="0.35">
      <c r="A943" s="1">
        <v>44101</v>
      </c>
      <c r="B943" t="s">
        <v>105</v>
      </c>
      <c r="C943" t="s">
        <v>103</v>
      </c>
      <c r="D943">
        <v>4790</v>
      </c>
      <c r="E943" t="s">
        <v>112</v>
      </c>
    </row>
    <row r="944" spans="1:5" x14ac:dyDescent="0.35">
      <c r="A944" s="1">
        <v>44101</v>
      </c>
      <c r="B944" t="s">
        <v>105</v>
      </c>
      <c r="C944" t="s">
        <v>104</v>
      </c>
      <c r="D944">
        <v>87</v>
      </c>
      <c r="E944" t="s">
        <v>113</v>
      </c>
    </row>
    <row r="945" spans="1:5" x14ac:dyDescent="0.35">
      <c r="A945" s="1">
        <v>44101</v>
      </c>
      <c r="B945" t="s">
        <v>105</v>
      </c>
      <c r="C945" t="s">
        <v>18</v>
      </c>
      <c r="D945">
        <v>4527</v>
      </c>
      <c r="E945" t="s">
        <v>114</v>
      </c>
    </row>
    <row r="946" spans="1:5" x14ac:dyDescent="0.35">
      <c r="A946" s="1">
        <v>44102</v>
      </c>
      <c r="B946" t="s">
        <v>99</v>
      </c>
      <c r="C946" t="s">
        <v>100</v>
      </c>
      <c r="D946">
        <v>4315</v>
      </c>
      <c r="E946" t="s">
        <v>107</v>
      </c>
    </row>
    <row r="947" spans="1:5" x14ac:dyDescent="0.35">
      <c r="A947" s="1">
        <v>44102</v>
      </c>
      <c r="B947" t="s">
        <v>99</v>
      </c>
      <c r="C947" t="s">
        <v>101</v>
      </c>
      <c r="D947">
        <v>5098</v>
      </c>
      <c r="E947" t="s">
        <v>108</v>
      </c>
    </row>
    <row r="948" spans="1:5" x14ac:dyDescent="0.35">
      <c r="A948" s="1">
        <v>44102</v>
      </c>
      <c r="B948" t="s">
        <v>102</v>
      </c>
      <c r="C948" t="s">
        <v>103</v>
      </c>
      <c r="D948">
        <v>4983</v>
      </c>
      <c r="E948" t="s">
        <v>109</v>
      </c>
    </row>
    <row r="949" spans="1:5" x14ac:dyDescent="0.35">
      <c r="A949" s="1">
        <v>44102</v>
      </c>
      <c r="B949" t="s">
        <v>102</v>
      </c>
      <c r="C949" t="s">
        <v>104</v>
      </c>
      <c r="D949">
        <v>1532</v>
      </c>
      <c r="E949" t="s">
        <v>110</v>
      </c>
    </row>
    <row r="950" spans="1:5" x14ac:dyDescent="0.35">
      <c r="A950" s="1">
        <v>44102</v>
      </c>
      <c r="B950" t="s">
        <v>102</v>
      </c>
      <c r="C950" t="s">
        <v>18</v>
      </c>
      <c r="D950">
        <v>2900</v>
      </c>
      <c r="E950" t="s">
        <v>111</v>
      </c>
    </row>
    <row r="951" spans="1:5" x14ac:dyDescent="0.35">
      <c r="A951" s="1">
        <v>44102</v>
      </c>
      <c r="B951" t="s">
        <v>105</v>
      </c>
      <c r="C951" t="s">
        <v>103</v>
      </c>
      <c r="D951">
        <v>4794</v>
      </c>
      <c r="E951" t="s">
        <v>112</v>
      </c>
    </row>
    <row r="952" spans="1:5" x14ac:dyDescent="0.35">
      <c r="A952" s="1">
        <v>44102</v>
      </c>
      <c r="B952" t="s">
        <v>105</v>
      </c>
      <c r="C952" t="s">
        <v>104</v>
      </c>
      <c r="D952">
        <v>88</v>
      </c>
      <c r="E952" t="s">
        <v>113</v>
      </c>
    </row>
    <row r="953" spans="1:5" x14ac:dyDescent="0.35">
      <c r="A953" s="1">
        <v>44102</v>
      </c>
      <c r="B953" t="s">
        <v>105</v>
      </c>
      <c r="C953" t="s">
        <v>18</v>
      </c>
      <c r="D953">
        <v>4533</v>
      </c>
      <c r="E953" t="s">
        <v>114</v>
      </c>
    </row>
    <row r="954" spans="1:5" x14ac:dyDescent="0.35">
      <c r="A954" s="1">
        <v>44103</v>
      </c>
      <c r="B954" t="s">
        <v>99</v>
      </c>
      <c r="C954" t="s">
        <v>100</v>
      </c>
      <c r="D954">
        <v>4318</v>
      </c>
      <c r="E954" t="s">
        <v>107</v>
      </c>
    </row>
    <row r="955" spans="1:5" x14ac:dyDescent="0.35">
      <c r="A955" s="1">
        <v>44103</v>
      </c>
      <c r="B955" t="s">
        <v>99</v>
      </c>
      <c r="C955" t="s">
        <v>101</v>
      </c>
      <c r="D955">
        <v>5103</v>
      </c>
      <c r="E955" t="s">
        <v>108</v>
      </c>
    </row>
    <row r="956" spans="1:5" x14ac:dyDescent="0.35">
      <c r="A956" s="1">
        <v>44103</v>
      </c>
      <c r="B956" t="s">
        <v>102</v>
      </c>
      <c r="C956" t="s">
        <v>103</v>
      </c>
      <c r="D956">
        <v>4985</v>
      </c>
      <c r="E956" t="s">
        <v>109</v>
      </c>
    </row>
    <row r="957" spans="1:5" x14ac:dyDescent="0.35">
      <c r="A957" s="1">
        <v>44103</v>
      </c>
      <c r="B957" t="s">
        <v>102</v>
      </c>
      <c r="C957" t="s">
        <v>104</v>
      </c>
      <c r="D957">
        <v>1543</v>
      </c>
      <c r="E957" t="s">
        <v>110</v>
      </c>
    </row>
    <row r="958" spans="1:5" x14ac:dyDescent="0.35">
      <c r="A958" s="1">
        <v>44103</v>
      </c>
      <c r="B958" t="s">
        <v>102</v>
      </c>
      <c r="C958" t="s">
        <v>18</v>
      </c>
      <c r="D958">
        <v>2895</v>
      </c>
      <c r="E958" t="s">
        <v>111</v>
      </c>
    </row>
    <row r="959" spans="1:5" x14ac:dyDescent="0.35">
      <c r="A959" s="1">
        <v>44103</v>
      </c>
      <c r="B959" t="s">
        <v>105</v>
      </c>
      <c r="C959" t="s">
        <v>103</v>
      </c>
      <c r="D959">
        <v>4796</v>
      </c>
      <c r="E959" t="s">
        <v>112</v>
      </c>
    </row>
    <row r="960" spans="1:5" x14ac:dyDescent="0.35">
      <c r="A960" s="1">
        <v>44103</v>
      </c>
      <c r="B960" t="s">
        <v>105</v>
      </c>
      <c r="C960" t="s">
        <v>104</v>
      </c>
      <c r="D960">
        <v>88</v>
      </c>
      <c r="E960" t="s">
        <v>113</v>
      </c>
    </row>
    <row r="961" spans="1:5" x14ac:dyDescent="0.35">
      <c r="A961" s="1">
        <v>44103</v>
      </c>
      <c r="B961" t="s">
        <v>105</v>
      </c>
      <c r="C961" t="s">
        <v>18</v>
      </c>
      <c r="D961">
        <v>4539</v>
      </c>
      <c r="E961" t="s">
        <v>114</v>
      </c>
    </row>
    <row r="962" spans="1:5" x14ac:dyDescent="0.35">
      <c r="A962" s="1">
        <v>44104</v>
      </c>
      <c r="B962" t="s">
        <v>99</v>
      </c>
      <c r="C962" t="s">
        <v>100</v>
      </c>
      <c r="D962">
        <v>4333</v>
      </c>
      <c r="E962" t="s">
        <v>107</v>
      </c>
    </row>
    <row r="963" spans="1:5" x14ac:dyDescent="0.35">
      <c r="A963" s="1">
        <v>44104</v>
      </c>
      <c r="B963" t="s">
        <v>99</v>
      </c>
      <c r="C963" t="s">
        <v>101</v>
      </c>
      <c r="D963">
        <v>5120</v>
      </c>
      <c r="E963" t="s">
        <v>108</v>
      </c>
    </row>
    <row r="964" spans="1:5" x14ac:dyDescent="0.35">
      <c r="A964" s="1">
        <v>44104</v>
      </c>
      <c r="B964" t="s">
        <v>102</v>
      </c>
      <c r="C964" t="s">
        <v>103</v>
      </c>
      <c r="D964">
        <v>4995</v>
      </c>
      <c r="E964" t="s">
        <v>109</v>
      </c>
    </row>
    <row r="965" spans="1:5" x14ac:dyDescent="0.35">
      <c r="A965" s="1">
        <v>44104</v>
      </c>
      <c r="B965" t="s">
        <v>102</v>
      </c>
      <c r="C965" t="s">
        <v>104</v>
      </c>
      <c r="D965">
        <v>1550</v>
      </c>
      <c r="E965" t="s">
        <v>110</v>
      </c>
    </row>
    <row r="966" spans="1:5" x14ac:dyDescent="0.35">
      <c r="A966" s="1">
        <v>44104</v>
      </c>
      <c r="B966" t="s">
        <v>102</v>
      </c>
      <c r="C966" t="s">
        <v>18</v>
      </c>
      <c r="D966">
        <v>2911</v>
      </c>
      <c r="E966" t="s">
        <v>111</v>
      </c>
    </row>
    <row r="967" spans="1:5" x14ac:dyDescent="0.35">
      <c r="A967" s="1">
        <v>44104</v>
      </c>
      <c r="B967" t="s">
        <v>105</v>
      </c>
      <c r="C967" t="s">
        <v>103</v>
      </c>
      <c r="D967">
        <v>4807</v>
      </c>
      <c r="E967" t="s">
        <v>112</v>
      </c>
    </row>
    <row r="968" spans="1:5" x14ac:dyDescent="0.35">
      <c r="A968" s="1">
        <v>44104</v>
      </c>
      <c r="B968" t="s">
        <v>105</v>
      </c>
      <c r="C968" t="s">
        <v>104</v>
      </c>
      <c r="D968">
        <v>88</v>
      </c>
      <c r="E968" t="s">
        <v>113</v>
      </c>
    </row>
    <row r="969" spans="1:5" x14ac:dyDescent="0.35">
      <c r="A969" s="1">
        <v>44104</v>
      </c>
      <c r="B969" t="s">
        <v>105</v>
      </c>
      <c r="C969" t="s">
        <v>18</v>
      </c>
      <c r="D969">
        <v>4561</v>
      </c>
      <c r="E969" t="s">
        <v>114</v>
      </c>
    </row>
    <row r="970" spans="1:5" x14ac:dyDescent="0.35">
      <c r="A970" s="1">
        <v>44105</v>
      </c>
      <c r="B970" t="s">
        <v>99</v>
      </c>
      <c r="C970" t="s">
        <v>100</v>
      </c>
      <c r="D970">
        <v>4348</v>
      </c>
      <c r="E970" t="s">
        <v>107</v>
      </c>
    </row>
    <row r="971" spans="1:5" x14ac:dyDescent="0.35">
      <c r="A971" s="1">
        <v>44105</v>
      </c>
      <c r="B971" t="s">
        <v>99</v>
      </c>
      <c r="C971" t="s">
        <v>101</v>
      </c>
      <c r="D971">
        <v>5129</v>
      </c>
      <c r="E971" t="s">
        <v>108</v>
      </c>
    </row>
    <row r="972" spans="1:5" x14ac:dyDescent="0.35">
      <c r="A972" s="1">
        <v>44105</v>
      </c>
      <c r="B972" t="s">
        <v>102</v>
      </c>
      <c r="C972" t="s">
        <v>103</v>
      </c>
      <c r="D972">
        <v>5006</v>
      </c>
      <c r="E972" t="s">
        <v>109</v>
      </c>
    </row>
    <row r="973" spans="1:5" x14ac:dyDescent="0.35">
      <c r="A973" s="1">
        <v>44105</v>
      </c>
      <c r="B973" t="s">
        <v>102</v>
      </c>
      <c r="C973" t="s">
        <v>104</v>
      </c>
      <c r="D973">
        <v>1552</v>
      </c>
      <c r="E973" t="s">
        <v>110</v>
      </c>
    </row>
    <row r="974" spans="1:5" x14ac:dyDescent="0.35">
      <c r="A974" s="1">
        <v>44105</v>
      </c>
      <c r="B974" t="s">
        <v>102</v>
      </c>
      <c r="C974" t="s">
        <v>18</v>
      </c>
      <c r="D974">
        <v>2922</v>
      </c>
      <c r="E974" t="s">
        <v>111</v>
      </c>
    </row>
    <row r="975" spans="1:5" x14ac:dyDescent="0.35">
      <c r="A975" s="1">
        <v>44105</v>
      </c>
      <c r="B975" t="s">
        <v>105</v>
      </c>
      <c r="C975" t="s">
        <v>103</v>
      </c>
      <c r="D975">
        <v>4827</v>
      </c>
      <c r="E975" t="s">
        <v>112</v>
      </c>
    </row>
    <row r="976" spans="1:5" x14ac:dyDescent="0.35">
      <c r="A976" s="1">
        <v>44105</v>
      </c>
      <c r="B976" t="s">
        <v>105</v>
      </c>
      <c r="C976" t="s">
        <v>104</v>
      </c>
      <c r="D976">
        <v>89</v>
      </c>
      <c r="E976" t="s">
        <v>113</v>
      </c>
    </row>
    <row r="977" spans="1:5" x14ac:dyDescent="0.35">
      <c r="A977" s="1">
        <v>44105</v>
      </c>
      <c r="B977" t="s">
        <v>105</v>
      </c>
      <c r="C977" t="s">
        <v>18</v>
      </c>
      <c r="D977">
        <v>4564</v>
      </c>
      <c r="E977" t="s">
        <v>114</v>
      </c>
    </row>
    <row r="978" spans="1:5" x14ac:dyDescent="0.35">
      <c r="A978" s="1">
        <v>44106</v>
      </c>
      <c r="B978" t="s">
        <v>99</v>
      </c>
      <c r="C978" t="s">
        <v>100</v>
      </c>
      <c r="D978">
        <v>4353</v>
      </c>
      <c r="E978" t="s">
        <v>107</v>
      </c>
    </row>
    <row r="979" spans="1:5" x14ac:dyDescent="0.35">
      <c r="A979" s="1">
        <v>44106</v>
      </c>
      <c r="B979" t="s">
        <v>99</v>
      </c>
      <c r="C979" t="s">
        <v>101</v>
      </c>
      <c r="D979">
        <v>5134</v>
      </c>
      <c r="E979" t="s">
        <v>108</v>
      </c>
    </row>
    <row r="980" spans="1:5" x14ac:dyDescent="0.35">
      <c r="A980" s="1">
        <v>44106</v>
      </c>
      <c r="B980" t="s">
        <v>102</v>
      </c>
      <c r="C980" t="s">
        <v>103</v>
      </c>
      <c r="D980">
        <v>5011</v>
      </c>
      <c r="E980" t="s">
        <v>109</v>
      </c>
    </row>
    <row r="981" spans="1:5" x14ac:dyDescent="0.35">
      <c r="A981" s="1">
        <v>44106</v>
      </c>
      <c r="B981" t="s">
        <v>102</v>
      </c>
      <c r="C981" t="s">
        <v>104</v>
      </c>
      <c r="D981">
        <v>1555</v>
      </c>
      <c r="E981" t="s">
        <v>110</v>
      </c>
    </row>
    <row r="982" spans="1:5" x14ac:dyDescent="0.35">
      <c r="A982" s="1">
        <v>44106</v>
      </c>
      <c r="B982" t="s">
        <v>102</v>
      </c>
      <c r="C982" t="s">
        <v>18</v>
      </c>
      <c r="D982">
        <v>2924</v>
      </c>
      <c r="E982" t="s">
        <v>111</v>
      </c>
    </row>
    <row r="983" spans="1:5" x14ac:dyDescent="0.35">
      <c r="A983" s="1">
        <v>44106</v>
      </c>
      <c r="B983" t="s">
        <v>105</v>
      </c>
      <c r="C983" t="s">
        <v>103</v>
      </c>
      <c r="D983">
        <v>4832</v>
      </c>
      <c r="E983" t="s">
        <v>112</v>
      </c>
    </row>
    <row r="984" spans="1:5" x14ac:dyDescent="0.35">
      <c r="A984" s="1">
        <v>44106</v>
      </c>
      <c r="B984" t="s">
        <v>105</v>
      </c>
      <c r="C984" t="s">
        <v>104</v>
      </c>
      <c r="D984">
        <v>89</v>
      </c>
      <c r="E984" t="s">
        <v>113</v>
      </c>
    </row>
    <row r="985" spans="1:5" x14ac:dyDescent="0.35">
      <c r="A985" s="1">
        <v>44106</v>
      </c>
      <c r="B985" t="s">
        <v>105</v>
      </c>
      <c r="C985" t="s">
        <v>18</v>
      </c>
      <c r="D985">
        <v>4569</v>
      </c>
      <c r="E985" t="s">
        <v>114</v>
      </c>
    </row>
    <row r="986" spans="1:5" x14ac:dyDescent="0.35">
      <c r="A986" s="1">
        <v>44107</v>
      </c>
      <c r="B986" t="s">
        <v>99</v>
      </c>
      <c r="C986" t="s">
        <v>100</v>
      </c>
      <c r="D986">
        <v>4360</v>
      </c>
      <c r="E986" t="s">
        <v>107</v>
      </c>
    </row>
    <row r="987" spans="1:5" x14ac:dyDescent="0.35">
      <c r="A987" s="1">
        <v>44107</v>
      </c>
      <c r="B987" t="s">
        <v>99</v>
      </c>
      <c r="C987" t="s">
        <v>101</v>
      </c>
      <c r="D987">
        <v>5143</v>
      </c>
      <c r="E987" t="s">
        <v>108</v>
      </c>
    </row>
    <row r="988" spans="1:5" x14ac:dyDescent="0.35">
      <c r="A988" s="1">
        <v>44107</v>
      </c>
      <c r="B988" t="s">
        <v>102</v>
      </c>
      <c r="C988" t="s">
        <v>103</v>
      </c>
      <c r="D988">
        <v>5018</v>
      </c>
      <c r="E988" t="s">
        <v>109</v>
      </c>
    </row>
    <row r="989" spans="1:5" x14ac:dyDescent="0.35">
      <c r="A989" s="1">
        <v>44107</v>
      </c>
      <c r="B989" t="s">
        <v>102</v>
      </c>
      <c r="C989" t="s">
        <v>104</v>
      </c>
      <c r="D989">
        <v>1556</v>
      </c>
      <c r="E989" t="s">
        <v>110</v>
      </c>
    </row>
    <row r="990" spans="1:5" x14ac:dyDescent="0.35">
      <c r="A990" s="1">
        <v>44107</v>
      </c>
      <c r="B990" t="s">
        <v>102</v>
      </c>
      <c r="C990" t="s">
        <v>18</v>
      </c>
      <c r="D990">
        <v>2933</v>
      </c>
      <c r="E990" t="s">
        <v>111</v>
      </c>
    </row>
    <row r="991" spans="1:5" x14ac:dyDescent="0.35">
      <c r="A991" s="1">
        <v>44107</v>
      </c>
      <c r="B991" t="s">
        <v>105</v>
      </c>
      <c r="C991" t="s">
        <v>103</v>
      </c>
      <c r="D991">
        <v>4842</v>
      </c>
      <c r="E991" t="s">
        <v>112</v>
      </c>
    </row>
    <row r="992" spans="1:5" x14ac:dyDescent="0.35">
      <c r="A992" s="1">
        <v>44107</v>
      </c>
      <c r="B992" t="s">
        <v>105</v>
      </c>
      <c r="C992" t="s">
        <v>104</v>
      </c>
      <c r="D992">
        <v>89</v>
      </c>
      <c r="E992" t="s">
        <v>113</v>
      </c>
    </row>
    <row r="993" spans="1:5" x14ac:dyDescent="0.35">
      <c r="A993" s="1">
        <v>44107</v>
      </c>
      <c r="B993" t="s">
        <v>105</v>
      </c>
      <c r="C993" t="s">
        <v>18</v>
      </c>
      <c r="D993">
        <v>4576</v>
      </c>
      <c r="E993" t="s">
        <v>114</v>
      </c>
    </row>
    <row r="994" spans="1:5" x14ac:dyDescent="0.35">
      <c r="A994" s="1">
        <v>44108</v>
      </c>
      <c r="B994" t="s">
        <v>99</v>
      </c>
      <c r="C994" t="s">
        <v>100</v>
      </c>
      <c r="D994">
        <v>4361</v>
      </c>
      <c r="E994" t="s">
        <v>107</v>
      </c>
    </row>
    <row r="995" spans="1:5" x14ac:dyDescent="0.35">
      <c r="A995" s="1">
        <v>44108</v>
      </c>
      <c r="B995" t="s">
        <v>99</v>
      </c>
      <c r="C995" t="s">
        <v>101</v>
      </c>
      <c r="D995">
        <v>5145</v>
      </c>
      <c r="E995" t="s">
        <v>108</v>
      </c>
    </row>
    <row r="996" spans="1:5" x14ac:dyDescent="0.35">
      <c r="A996" s="1">
        <v>44108</v>
      </c>
      <c r="B996" t="s">
        <v>102</v>
      </c>
      <c r="C996" t="s">
        <v>103</v>
      </c>
      <c r="D996">
        <v>5020</v>
      </c>
      <c r="E996" t="s">
        <v>109</v>
      </c>
    </row>
    <row r="997" spans="1:5" x14ac:dyDescent="0.35">
      <c r="A997" s="1">
        <v>44108</v>
      </c>
      <c r="B997" t="s">
        <v>102</v>
      </c>
      <c r="C997" t="s">
        <v>104</v>
      </c>
      <c r="D997">
        <v>1556</v>
      </c>
      <c r="E997" t="s">
        <v>110</v>
      </c>
    </row>
    <row r="998" spans="1:5" x14ac:dyDescent="0.35">
      <c r="A998" s="1">
        <v>44108</v>
      </c>
      <c r="B998" t="s">
        <v>102</v>
      </c>
      <c r="C998" t="s">
        <v>18</v>
      </c>
      <c r="D998">
        <v>2934</v>
      </c>
      <c r="E998" t="s">
        <v>111</v>
      </c>
    </row>
    <row r="999" spans="1:5" x14ac:dyDescent="0.35">
      <c r="A999" s="1">
        <v>44108</v>
      </c>
      <c r="B999" t="s">
        <v>105</v>
      </c>
      <c r="C999" t="s">
        <v>103</v>
      </c>
      <c r="D999">
        <v>4844</v>
      </c>
      <c r="E999" t="s">
        <v>112</v>
      </c>
    </row>
    <row r="1000" spans="1:5" x14ac:dyDescent="0.35">
      <c r="A1000" s="1">
        <v>44108</v>
      </c>
      <c r="B1000" t="s">
        <v>105</v>
      </c>
      <c r="C1000" t="s">
        <v>104</v>
      </c>
      <c r="D1000">
        <v>90</v>
      </c>
      <c r="E1000" t="s">
        <v>113</v>
      </c>
    </row>
    <row r="1001" spans="1:5" x14ac:dyDescent="0.35">
      <c r="A1001" s="1">
        <v>44108</v>
      </c>
      <c r="B1001" t="s">
        <v>105</v>
      </c>
      <c r="C1001" t="s">
        <v>18</v>
      </c>
      <c r="D1001">
        <v>4576</v>
      </c>
      <c r="E1001" t="s">
        <v>114</v>
      </c>
    </row>
    <row r="1002" spans="1:5" x14ac:dyDescent="0.35">
      <c r="A1002" s="1">
        <v>44109</v>
      </c>
      <c r="B1002" t="s">
        <v>99</v>
      </c>
      <c r="C1002" t="s">
        <v>100</v>
      </c>
      <c r="D1002">
        <v>4370</v>
      </c>
      <c r="E1002" t="s">
        <v>107</v>
      </c>
    </row>
    <row r="1003" spans="1:5" x14ac:dyDescent="0.35">
      <c r="A1003" s="1">
        <v>44109</v>
      </c>
      <c r="B1003" t="s">
        <v>99</v>
      </c>
      <c r="C1003" t="s">
        <v>101</v>
      </c>
      <c r="D1003">
        <v>5155</v>
      </c>
      <c r="E1003" t="s">
        <v>108</v>
      </c>
    </row>
    <row r="1004" spans="1:5" x14ac:dyDescent="0.35">
      <c r="A1004" s="1">
        <v>44109</v>
      </c>
      <c r="B1004" t="s">
        <v>102</v>
      </c>
      <c r="C1004" t="s">
        <v>103</v>
      </c>
      <c r="D1004">
        <v>5026</v>
      </c>
      <c r="E1004" t="s">
        <v>109</v>
      </c>
    </row>
    <row r="1005" spans="1:5" x14ac:dyDescent="0.35">
      <c r="A1005" s="1">
        <v>44109</v>
      </c>
      <c r="B1005" t="s">
        <v>102</v>
      </c>
      <c r="C1005" t="s">
        <v>104</v>
      </c>
      <c r="D1005">
        <v>1560</v>
      </c>
      <c r="E1005" t="s">
        <v>110</v>
      </c>
    </row>
    <row r="1006" spans="1:5" x14ac:dyDescent="0.35">
      <c r="A1006" s="1">
        <v>44109</v>
      </c>
      <c r="B1006" t="s">
        <v>102</v>
      </c>
      <c r="C1006" t="s">
        <v>18</v>
      </c>
      <c r="D1006">
        <v>2944</v>
      </c>
      <c r="E1006" t="s">
        <v>111</v>
      </c>
    </row>
    <row r="1007" spans="1:5" x14ac:dyDescent="0.35">
      <c r="A1007" s="1">
        <v>44109</v>
      </c>
      <c r="B1007" t="s">
        <v>105</v>
      </c>
      <c r="C1007" t="s">
        <v>103</v>
      </c>
      <c r="D1007">
        <v>4853</v>
      </c>
      <c r="E1007" t="s">
        <v>112</v>
      </c>
    </row>
    <row r="1008" spans="1:5" x14ac:dyDescent="0.35">
      <c r="A1008" s="1">
        <v>44109</v>
      </c>
      <c r="B1008" t="s">
        <v>105</v>
      </c>
      <c r="C1008" t="s">
        <v>104</v>
      </c>
      <c r="D1008">
        <v>91</v>
      </c>
      <c r="E1008" t="s">
        <v>113</v>
      </c>
    </row>
    <row r="1009" spans="1:5" x14ac:dyDescent="0.35">
      <c r="A1009" s="1">
        <v>44109</v>
      </c>
      <c r="B1009" t="s">
        <v>105</v>
      </c>
      <c r="C1009" t="s">
        <v>18</v>
      </c>
      <c r="D1009">
        <v>4586</v>
      </c>
      <c r="E1009" t="s">
        <v>114</v>
      </c>
    </row>
    <row r="1010" spans="1:5" x14ac:dyDescent="0.35">
      <c r="A1010" s="1">
        <v>44110</v>
      </c>
      <c r="B1010" t="s">
        <v>99</v>
      </c>
      <c r="C1010" t="s">
        <v>100</v>
      </c>
      <c r="D1010">
        <v>4371</v>
      </c>
      <c r="E1010" t="s">
        <v>107</v>
      </c>
    </row>
    <row r="1011" spans="1:5" x14ac:dyDescent="0.35">
      <c r="A1011" s="1">
        <v>44110</v>
      </c>
      <c r="B1011" t="s">
        <v>99</v>
      </c>
      <c r="C1011" t="s">
        <v>101</v>
      </c>
      <c r="D1011">
        <v>5162</v>
      </c>
      <c r="E1011" t="s">
        <v>108</v>
      </c>
    </row>
    <row r="1012" spans="1:5" x14ac:dyDescent="0.35">
      <c r="A1012" s="1">
        <v>44110</v>
      </c>
      <c r="B1012" t="s">
        <v>102</v>
      </c>
      <c r="C1012" t="s">
        <v>103</v>
      </c>
      <c r="D1012">
        <v>5032</v>
      </c>
      <c r="E1012" t="s">
        <v>109</v>
      </c>
    </row>
    <row r="1013" spans="1:5" x14ac:dyDescent="0.35">
      <c r="A1013" s="1">
        <v>44110</v>
      </c>
      <c r="B1013" t="s">
        <v>102</v>
      </c>
      <c r="C1013" t="s">
        <v>104</v>
      </c>
      <c r="D1013">
        <v>1562</v>
      </c>
      <c r="E1013" t="s">
        <v>110</v>
      </c>
    </row>
    <row r="1014" spans="1:5" x14ac:dyDescent="0.35">
      <c r="A1014" s="1">
        <v>44110</v>
      </c>
      <c r="B1014" t="s">
        <v>102</v>
      </c>
      <c r="C1014" t="s">
        <v>18</v>
      </c>
      <c r="D1014">
        <v>2944</v>
      </c>
      <c r="E1014" t="s">
        <v>111</v>
      </c>
    </row>
    <row r="1015" spans="1:5" x14ac:dyDescent="0.35">
      <c r="A1015" s="1">
        <v>44110</v>
      </c>
      <c r="B1015" t="s">
        <v>105</v>
      </c>
      <c r="C1015" t="s">
        <v>103</v>
      </c>
      <c r="D1015">
        <v>4860</v>
      </c>
      <c r="E1015" t="s">
        <v>112</v>
      </c>
    </row>
    <row r="1016" spans="1:5" x14ac:dyDescent="0.35">
      <c r="A1016" s="1">
        <v>44110</v>
      </c>
      <c r="B1016" t="s">
        <v>105</v>
      </c>
      <c r="C1016" t="s">
        <v>104</v>
      </c>
      <c r="D1016">
        <v>90</v>
      </c>
      <c r="E1016" t="s">
        <v>113</v>
      </c>
    </row>
    <row r="1017" spans="1:5" x14ac:dyDescent="0.35">
      <c r="A1017" s="1">
        <v>44110</v>
      </c>
      <c r="B1017" t="s">
        <v>105</v>
      </c>
      <c r="C1017" t="s">
        <v>18</v>
      </c>
      <c r="D1017">
        <v>4588</v>
      </c>
      <c r="E1017" t="s">
        <v>114</v>
      </c>
    </row>
    <row r="1018" spans="1:5" x14ac:dyDescent="0.35">
      <c r="A1018" s="1">
        <v>44111</v>
      </c>
      <c r="B1018" t="s">
        <v>99</v>
      </c>
      <c r="C1018" t="s">
        <v>100</v>
      </c>
      <c r="D1018">
        <v>4379</v>
      </c>
      <c r="E1018" t="s">
        <v>107</v>
      </c>
    </row>
    <row r="1019" spans="1:5" x14ac:dyDescent="0.35">
      <c r="A1019" s="1">
        <v>44111</v>
      </c>
      <c r="B1019" t="s">
        <v>99</v>
      </c>
      <c r="C1019" t="s">
        <v>101</v>
      </c>
      <c r="D1019">
        <v>5173</v>
      </c>
      <c r="E1019" t="s">
        <v>108</v>
      </c>
    </row>
    <row r="1020" spans="1:5" x14ac:dyDescent="0.35">
      <c r="A1020" s="1">
        <v>44111</v>
      </c>
      <c r="B1020" t="s">
        <v>102</v>
      </c>
      <c r="C1020" t="s">
        <v>103</v>
      </c>
      <c r="D1020">
        <v>5040</v>
      </c>
      <c r="E1020" t="s">
        <v>109</v>
      </c>
    </row>
    <row r="1021" spans="1:5" x14ac:dyDescent="0.35">
      <c r="A1021" s="1">
        <v>44111</v>
      </c>
      <c r="B1021" t="s">
        <v>102</v>
      </c>
      <c r="C1021" t="s">
        <v>104</v>
      </c>
      <c r="D1021">
        <v>1569</v>
      </c>
      <c r="E1021" t="s">
        <v>110</v>
      </c>
    </row>
    <row r="1022" spans="1:5" x14ac:dyDescent="0.35">
      <c r="A1022" s="1">
        <v>44111</v>
      </c>
      <c r="B1022" t="s">
        <v>102</v>
      </c>
      <c r="C1022" t="s">
        <v>18</v>
      </c>
      <c r="D1022">
        <v>2948</v>
      </c>
      <c r="E1022" t="s">
        <v>111</v>
      </c>
    </row>
    <row r="1023" spans="1:5" x14ac:dyDescent="0.35">
      <c r="A1023" s="1">
        <v>44111</v>
      </c>
      <c r="B1023" t="s">
        <v>105</v>
      </c>
      <c r="C1023" t="s">
        <v>103</v>
      </c>
      <c r="D1023">
        <v>4869</v>
      </c>
      <c r="E1023" t="s">
        <v>112</v>
      </c>
    </row>
    <row r="1024" spans="1:5" x14ac:dyDescent="0.35">
      <c r="A1024" s="1">
        <v>44111</v>
      </c>
      <c r="B1024" t="s">
        <v>105</v>
      </c>
      <c r="C1024" t="s">
        <v>104</v>
      </c>
      <c r="D1024">
        <v>90</v>
      </c>
      <c r="E1024" t="s">
        <v>113</v>
      </c>
    </row>
    <row r="1025" spans="1:5" x14ac:dyDescent="0.35">
      <c r="A1025" s="1">
        <v>44111</v>
      </c>
      <c r="B1025" t="s">
        <v>105</v>
      </c>
      <c r="C1025" t="s">
        <v>18</v>
      </c>
      <c r="D1025">
        <v>4598</v>
      </c>
      <c r="E1025" t="s">
        <v>114</v>
      </c>
    </row>
    <row r="1026" spans="1:5" x14ac:dyDescent="0.35">
      <c r="A1026" s="1">
        <v>44112</v>
      </c>
      <c r="B1026" t="s">
        <v>99</v>
      </c>
      <c r="C1026" t="s">
        <v>100</v>
      </c>
      <c r="D1026">
        <v>4380</v>
      </c>
      <c r="E1026" t="s">
        <v>107</v>
      </c>
    </row>
    <row r="1027" spans="1:5" x14ac:dyDescent="0.35">
      <c r="A1027" s="1">
        <v>44112</v>
      </c>
      <c r="B1027" t="s">
        <v>99</v>
      </c>
      <c r="C1027" t="s">
        <v>101</v>
      </c>
      <c r="D1027">
        <v>5180</v>
      </c>
      <c r="E1027" t="s">
        <v>108</v>
      </c>
    </row>
    <row r="1028" spans="1:5" x14ac:dyDescent="0.35">
      <c r="A1028" s="1">
        <v>44112</v>
      </c>
      <c r="B1028" t="s">
        <v>102</v>
      </c>
      <c r="C1028" t="s">
        <v>103</v>
      </c>
      <c r="D1028">
        <v>5040</v>
      </c>
      <c r="E1028" t="s">
        <v>109</v>
      </c>
    </row>
    <row r="1029" spans="1:5" x14ac:dyDescent="0.35">
      <c r="A1029" s="1">
        <v>44112</v>
      </c>
      <c r="B1029" t="s">
        <v>102</v>
      </c>
      <c r="C1029" t="s">
        <v>104</v>
      </c>
      <c r="D1029">
        <v>1571</v>
      </c>
      <c r="E1029" t="s">
        <v>110</v>
      </c>
    </row>
    <row r="1030" spans="1:5" x14ac:dyDescent="0.35">
      <c r="A1030" s="1">
        <v>44112</v>
      </c>
      <c r="B1030" t="s">
        <v>102</v>
      </c>
      <c r="C1030" t="s">
        <v>18</v>
      </c>
      <c r="D1030">
        <v>2954</v>
      </c>
      <c r="E1030" t="s">
        <v>111</v>
      </c>
    </row>
    <row r="1031" spans="1:5" x14ac:dyDescent="0.35">
      <c r="A1031" s="1">
        <v>44112</v>
      </c>
      <c r="B1031" t="s">
        <v>105</v>
      </c>
      <c r="C1031" t="s">
        <v>103</v>
      </c>
      <c r="D1031">
        <v>4873</v>
      </c>
      <c r="E1031" t="s">
        <v>112</v>
      </c>
    </row>
    <row r="1032" spans="1:5" x14ac:dyDescent="0.35">
      <c r="A1032" s="1">
        <v>44112</v>
      </c>
      <c r="B1032" t="s">
        <v>105</v>
      </c>
      <c r="C1032" t="s">
        <v>104</v>
      </c>
      <c r="D1032">
        <v>90</v>
      </c>
      <c r="E1032" t="s">
        <v>113</v>
      </c>
    </row>
    <row r="1033" spans="1:5" x14ac:dyDescent="0.35">
      <c r="A1033" s="1">
        <v>44112</v>
      </c>
      <c r="B1033" t="s">
        <v>105</v>
      </c>
      <c r="C1033" t="s">
        <v>18</v>
      </c>
      <c r="D1033">
        <v>4602</v>
      </c>
      <c r="E1033" t="s">
        <v>114</v>
      </c>
    </row>
    <row r="1034" spans="1:5" x14ac:dyDescent="0.35">
      <c r="A1034" s="1">
        <v>44113</v>
      </c>
      <c r="B1034" t="s">
        <v>99</v>
      </c>
      <c r="C1034" t="s">
        <v>100</v>
      </c>
      <c r="D1034">
        <v>4387</v>
      </c>
      <c r="E1034" t="s">
        <v>107</v>
      </c>
    </row>
    <row r="1035" spans="1:5" x14ac:dyDescent="0.35">
      <c r="A1035" s="1">
        <v>44113</v>
      </c>
      <c r="B1035" t="s">
        <v>99</v>
      </c>
      <c r="C1035" t="s">
        <v>101</v>
      </c>
      <c r="D1035">
        <v>5187</v>
      </c>
      <c r="E1035" t="s">
        <v>108</v>
      </c>
    </row>
    <row r="1036" spans="1:5" x14ac:dyDescent="0.35">
      <c r="A1036" s="1">
        <v>44113</v>
      </c>
      <c r="B1036" t="s">
        <v>102</v>
      </c>
      <c r="C1036" t="s">
        <v>103</v>
      </c>
      <c r="D1036">
        <v>5046</v>
      </c>
      <c r="E1036" t="s">
        <v>109</v>
      </c>
    </row>
    <row r="1037" spans="1:5" x14ac:dyDescent="0.35">
      <c r="A1037" s="1">
        <v>44113</v>
      </c>
      <c r="B1037" t="s">
        <v>102</v>
      </c>
      <c r="C1037" t="s">
        <v>104</v>
      </c>
      <c r="D1037">
        <v>1573</v>
      </c>
      <c r="E1037" t="s">
        <v>110</v>
      </c>
    </row>
    <row r="1038" spans="1:5" x14ac:dyDescent="0.35">
      <c r="A1038" s="1">
        <v>44113</v>
      </c>
      <c r="B1038" t="s">
        <v>102</v>
      </c>
      <c r="C1038" t="s">
        <v>18</v>
      </c>
      <c r="D1038">
        <v>2958</v>
      </c>
      <c r="E1038" t="s">
        <v>111</v>
      </c>
    </row>
    <row r="1039" spans="1:5" x14ac:dyDescent="0.35">
      <c r="A1039" s="1">
        <v>44113</v>
      </c>
      <c r="B1039" t="s">
        <v>105</v>
      </c>
      <c r="C1039" t="s">
        <v>103</v>
      </c>
      <c r="D1039">
        <v>4879</v>
      </c>
      <c r="E1039" t="s">
        <v>112</v>
      </c>
    </row>
    <row r="1040" spans="1:5" x14ac:dyDescent="0.35">
      <c r="A1040" s="1">
        <v>44113</v>
      </c>
      <c r="B1040" t="s">
        <v>105</v>
      </c>
      <c r="C1040" t="s">
        <v>104</v>
      </c>
      <c r="D1040">
        <v>90</v>
      </c>
      <c r="E1040" t="s">
        <v>113</v>
      </c>
    </row>
    <row r="1041" spans="1:5" x14ac:dyDescent="0.35">
      <c r="A1041" s="1">
        <v>44113</v>
      </c>
      <c r="B1041" t="s">
        <v>105</v>
      </c>
      <c r="C1041" t="s">
        <v>18</v>
      </c>
      <c r="D1041">
        <v>4608</v>
      </c>
      <c r="E1041" t="s">
        <v>114</v>
      </c>
    </row>
    <row r="1042" spans="1:5" x14ac:dyDescent="0.35">
      <c r="A1042" s="1">
        <v>44114</v>
      </c>
      <c r="B1042" t="s">
        <v>99</v>
      </c>
      <c r="C1042" t="s">
        <v>100</v>
      </c>
      <c r="D1042">
        <v>4393</v>
      </c>
      <c r="E1042" t="s">
        <v>107</v>
      </c>
    </row>
    <row r="1043" spans="1:5" x14ac:dyDescent="0.35">
      <c r="A1043" s="1">
        <v>44114</v>
      </c>
      <c r="B1043" t="s">
        <v>99</v>
      </c>
      <c r="C1043" t="s">
        <v>101</v>
      </c>
      <c r="D1043">
        <v>5191</v>
      </c>
      <c r="E1043" t="s">
        <v>108</v>
      </c>
    </row>
    <row r="1044" spans="1:5" x14ac:dyDescent="0.35">
      <c r="A1044" s="1">
        <v>44114</v>
      </c>
      <c r="B1044" t="s">
        <v>102</v>
      </c>
      <c r="C1044" t="s">
        <v>103</v>
      </c>
      <c r="D1044">
        <v>5053</v>
      </c>
      <c r="E1044" t="s">
        <v>109</v>
      </c>
    </row>
    <row r="1045" spans="1:5" x14ac:dyDescent="0.35">
      <c r="A1045" s="1">
        <v>44114</v>
      </c>
      <c r="B1045" t="s">
        <v>102</v>
      </c>
      <c r="C1045" t="s">
        <v>104</v>
      </c>
      <c r="D1045">
        <v>1572</v>
      </c>
      <c r="E1045" t="s">
        <v>110</v>
      </c>
    </row>
    <row r="1046" spans="1:5" x14ac:dyDescent="0.35">
      <c r="A1046" s="1">
        <v>44114</v>
      </c>
      <c r="B1046" t="s">
        <v>102</v>
      </c>
      <c r="C1046" t="s">
        <v>18</v>
      </c>
      <c r="D1046">
        <v>2962</v>
      </c>
      <c r="E1046" t="s">
        <v>111</v>
      </c>
    </row>
    <row r="1047" spans="1:5" x14ac:dyDescent="0.35">
      <c r="A1047" s="1">
        <v>44114</v>
      </c>
      <c r="B1047" t="s">
        <v>105</v>
      </c>
      <c r="C1047" t="s">
        <v>103</v>
      </c>
      <c r="D1047">
        <v>4894</v>
      </c>
      <c r="E1047" t="s">
        <v>112</v>
      </c>
    </row>
    <row r="1048" spans="1:5" x14ac:dyDescent="0.35">
      <c r="A1048" s="1">
        <v>44114</v>
      </c>
      <c r="B1048" t="s">
        <v>105</v>
      </c>
      <c r="C1048" t="s">
        <v>104</v>
      </c>
      <c r="D1048">
        <v>90</v>
      </c>
      <c r="E1048" t="s">
        <v>113</v>
      </c>
    </row>
    <row r="1049" spans="1:5" x14ac:dyDescent="0.35">
      <c r="A1049" s="1">
        <v>44114</v>
      </c>
      <c r="B1049" t="s">
        <v>105</v>
      </c>
      <c r="C1049" t="s">
        <v>18</v>
      </c>
      <c r="D1049">
        <v>4603</v>
      </c>
      <c r="E1049" t="s">
        <v>114</v>
      </c>
    </row>
    <row r="1050" spans="1:5" x14ac:dyDescent="0.35">
      <c r="A1050" s="1">
        <v>44115</v>
      </c>
      <c r="B1050" t="s">
        <v>99</v>
      </c>
      <c r="C1050" t="s">
        <v>100</v>
      </c>
      <c r="D1050">
        <v>4403</v>
      </c>
      <c r="E1050" t="s">
        <v>107</v>
      </c>
    </row>
    <row r="1051" spans="1:5" x14ac:dyDescent="0.35">
      <c r="A1051" s="1">
        <v>44115</v>
      </c>
      <c r="B1051" t="s">
        <v>99</v>
      </c>
      <c r="C1051" t="s">
        <v>101</v>
      </c>
      <c r="D1051">
        <v>5198</v>
      </c>
      <c r="E1051" t="s">
        <v>108</v>
      </c>
    </row>
    <row r="1052" spans="1:5" x14ac:dyDescent="0.35">
      <c r="A1052" s="1">
        <v>44115</v>
      </c>
      <c r="B1052" t="s">
        <v>102</v>
      </c>
      <c r="C1052" t="s">
        <v>103</v>
      </c>
      <c r="D1052">
        <v>5062</v>
      </c>
      <c r="E1052" t="s">
        <v>109</v>
      </c>
    </row>
    <row r="1053" spans="1:5" x14ac:dyDescent="0.35">
      <c r="A1053" s="1">
        <v>44115</v>
      </c>
      <c r="B1053" t="s">
        <v>102</v>
      </c>
      <c r="C1053" t="s">
        <v>104</v>
      </c>
      <c r="D1053">
        <v>1575</v>
      </c>
      <c r="E1053" t="s">
        <v>110</v>
      </c>
    </row>
    <row r="1054" spans="1:5" x14ac:dyDescent="0.35">
      <c r="A1054" s="1">
        <v>44115</v>
      </c>
      <c r="B1054" t="s">
        <v>102</v>
      </c>
      <c r="C1054" t="s">
        <v>18</v>
      </c>
      <c r="D1054">
        <v>2967</v>
      </c>
      <c r="E1054" t="s">
        <v>111</v>
      </c>
    </row>
    <row r="1055" spans="1:5" x14ac:dyDescent="0.35">
      <c r="A1055" s="1">
        <v>44115</v>
      </c>
      <c r="B1055" t="s">
        <v>105</v>
      </c>
      <c r="C1055" t="s">
        <v>103</v>
      </c>
      <c r="D1055">
        <v>4904</v>
      </c>
      <c r="E1055" t="s">
        <v>112</v>
      </c>
    </row>
    <row r="1056" spans="1:5" x14ac:dyDescent="0.35">
      <c r="A1056" s="1">
        <v>44115</v>
      </c>
      <c r="B1056" t="s">
        <v>105</v>
      </c>
      <c r="C1056" t="s">
        <v>104</v>
      </c>
      <c r="D1056">
        <v>90</v>
      </c>
      <c r="E1056" t="s">
        <v>113</v>
      </c>
    </row>
    <row r="1057" spans="1:5" x14ac:dyDescent="0.35">
      <c r="A1057" s="1">
        <v>44115</v>
      </c>
      <c r="B1057" t="s">
        <v>105</v>
      </c>
      <c r="C1057" t="s">
        <v>18</v>
      </c>
      <c r="D1057">
        <v>4610</v>
      </c>
      <c r="E1057" t="s">
        <v>114</v>
      </c>
    </row>
    <row r="1058" spans="1:5" x14ac:dyDescent="0.35">
      <c r="A1058" s="1">
        <v>44116</v>
      </c>
      <c r="B1058" t="s">
        <v>99</v>
      </c>
      <c r="C1058" t="s">
        <v>100</v>
      </c>
      <c r="D1058">
        <v>4410</v>
      </c>
      <c r="E1058" t="s">
        <v>107</v>
      </c>
    </row>
    <row r="1059" spans="1:5" x14ac:dyDescent="0.35">
      <c r="A1059" s="1">
        <v>44116</v>
      </c>
      <c r="B1059" t="s">
        <v>99</v>
      </c>
      <c r="C1059" t="s">
        <v>101</v>
      </c>
      <c r="D1059">
        <v>5204</v>
      </c>
      <c r="E1059" t="s">
        <v>108</v>
      </c>
    </row>
    <row r="1060" spans="1:5" x14ac:dyDescent="0.35">
      <c r="A1060" s="1">
        <v>44116</v>
      </c>
      <c r="B1060" t="s">
        <v>102</v>
      </c>
      <c r="C1060" t="s">
        <v>103</v>
      </c>
      <c r="D1060">
        <v>5068</v>
      </c>
      <c r="E1060" t="s">
        <v>109</v>
      </c>
    </row>
    <row r="1061" spans="1:5" x14ac:dyDescent="0.35">
      <c r="A1061" s="1">
        <v>44116</v>
      </c>
      <c r="B1061" t="s">
        <v>102</v>
      </c>
      <c r="C1061" t="s">
        <v>104</v>
      </c>
      <c r="D1061">
        <v>1576</v>
      </c>
      <c r="E1061" t="s">
        <v>110</v>
      </c>
    </row>
    <row r="1062" spans="1:5" x14ac:dyDescent="0.35">
      <c r="A1062" s="1">
        <v>44116</v>
      </c>
      <c r="B1062" t="s">
        <v>102</v>
      </c>
      <c r="C1062" t="s">
        <v>18</v>
      </c>
      <c r="D1062">
        <v>2973</v>
      </c>
      <c r="E1062" t="s">
        <v>111</v>
      </c>
    </row>
    <row r="1063" spans="1:5" x14ac:dyDescent="0.35">
      <c r="A1063" s="1">
        <v>44116</v>
      </c>
      <c r="B1063" t="s">
        <v>105</v>
      </c>
      <c r="C1063" t="s">
        <v>103</v>
      </c>
      <c r="D1063">
        <v>4909</v>
      </c>
      <c r="E1063" t="s">
        <v>112</v>
      </c>
    </row>
    <row r="1064" spans="1:5" x14ac:dyDescent="0.35">
      <c r="A1064" s="1">
        <v>44116</v>
      </c>
      <c r="B1064" t="s">
        <v>105</v>
      </c>
      <c r="C1064" t="s">
        <v>104</v>
      </c>
      <c r="D1064">
        <v>91</v>
      </c>
      <c r="E1064" t="s">
        <v>113</v>
      </c>
    </row>
    <row r="1065" spans="1:5" x14ac:dyDescent="0.35">
      <c r="A1065" s="1">
        <v>44116</v>
      </c>
      <c r="B1065" t="s">
        <v>105</v>
      </c>
      <c r="C1065" t="s">
        <v>18</v>
      </c>
      <c r="D1065">
        <v>4617</v>
      </c>
      <c r="E1065" t="s">
        <v>114</v>
      </c>
    </row>
    <row r="1066" spans="1:5" x14ac:dyDescent="0.35">
      <c r="A1066" s="1">
        <v>44117</v>
      </c>
      <c r="B1066" t="s">
        <v>99</v>
      </c>
      <c r="C1066" t="s">
        <v>100</v>
      </c>
      <c r="D1066">
        <v>4416</v>
      </c>
      <c r="E1066" t="s">
        <v>107</v>
      </c>
    </row>
    <row r="1067" spans="1:5" x14ac:dyDescent="0.35">
      <c r="A1067" s="1">
        <v>44117</v>
      </c>
      <c r="B1067" t="s">
        <v>99</v>
      </c>
      <c r="C1067" t="s">
        <v>101</v>
      </c>
      <c r="D1067">
        <v>5211</v>
      </c>
      <c r="E1067" t="s">
        <v>108</v>
      </c>
    </row>
    <row r="1068" spans="1:5" x14ac:dyDescent="0.35">
      <c r="A1068" s="1">
        <v>44117</v>
      </c>
      <c r="B1068" t="s">
        <v>102</v>
      </c>
      <c r="C1068" t="s">
        <v>103</v>
      </c>
      <c r="D1068">
        <v>5074</v>
      </c>
      <c r="E1068" t="s">
        <v>109</v>
      </c>
    </row>
    <row r="1069" spans="1:5" x14ac:dyDescent="0.35">
      <c r="A1069" s="1">
        <v>44117</v>
      </c>
      <c r="B1069" t="s">
        <v>102</v>
      </c>
      <c r="C1069" t="s">
        <v>104</v>
      </c>
      <c r="D1069">
        <v>1578</v>
      </c>
      <c r="E1069" t="s">
        <v>110</v>
      </c>
    </row>
    <row r="1070" spans="1:5" x14ac:dyDescent="0.35">
      <c r="A1070" s="1">
        <v>44117</v>
      </c>
      <c r="B1070" t="s">
        <v>102</v>
      </c>
      <c r="C1070" t="s">
        <v>18</v>
      </c>
      <c r="D1070">
        <v>2978</v>
      </c>
      <c r="E1070" t="s">
        <v>111</v>
      </c>
    </row>
    <row r="1071" spans="1:5" x14ac:dyDescent="0.35">
      <c r="A1071" s="1">
        <v>44117</v>
      </c>
      <c r="B1071" t="s">
        <v>105</v>
      </c>
      <c r="C1071" t="s">
        <v>103</v>
      </c>
      <c r="D1071">
        <v>4913</v>
      </c>
      <c r="E1071" t="s">
        <v>112</v>
      </c>
    </row>
    <row r="1072" spans="1:5" x14ac:dyDescent="0.35">
      <c r="A1072" s="1">
        <v>44117</v>
      </c>
      <c r="B1072" t="s">
        <v>105</v>
      </c>
      <c r="C1072" t="s">
        <v>104</v>
      </c>
      <c r="D1072">
        <v>91</v>
      </c>
      <c r="E1072" t="s">
        <v>113</v>
      </c>
    </row>
    <row r="1073" spans="1:5" x14ac:dyDescent="0.35">
      <c r="A1073" s="1">
        <v>44117</v>
      </c>
      <c r="B1073" t="s">
        <v>105</v>
      </c>
      <c r="C1073" t="s">
        <v>18</v>
      </c>
      <c r="D1073">
        <v>4626</v>
      </c>
      <c r="E1073" t="s">
        <v>114</v>
      </c>
    </row>
    <row r="1074" spans="1:5" x14ac:dyDescent="0.35">
      <c r="A1074" s="1">
        <v>44118</v>
      </c>
      <c r="B1074" t="s">
        <v>99</v>
      </c>
      <c r="C1074" t="s">
        <v>100</v>
      </c>
      <c r="D1074">
        <v>4423</v>
      </c>
      <c r="E1074" t="s">
        <v>107</v>
      </c>
    </row>
    <row r="1075" spans="1:5" x14ac:dyDescent="0.35">
      <c r="A1075" s="1">
        <v>44118</v>
      </c>
      <c r="B1075" t="s">
        <v>99</v>
      </c>
      <c r="C1075" t="s">
        <v>101</v>
      </c>
      <c r="D1075">
        <v>5221</v>
      </c>
      <c r="E1075" t="s">
        <v>108</v>
      </c>
    </row>
    <row r="1076" spans="1:5" x14ac:dyDescent="0.35">
      <c r="A1076" s="1">
        <v>44118</v>
      </c>
      <c r="B1076" t="s">
        <v>102</v>
      </c>
      <c r="C1076" t="s">
        <v>103</v>
      </c>
      <c r="D1076">
        <v>5080</v>
      </c>
      <c r="E1076" t="s">
        <v>109</v>
      </c>
    </row>
    <row r="1077" spans="1:5" x14ac:dyDescent="0.35">
      <c r="A1077" s="1">
        <v>44118</v>
      </c>
      <c r="B1077" t="s">
        <v>102</v>
      </c>
      <c r="C1077" t="s">
        <v>104</v>
      </c>
      <c r="D1077">
        <v>1581</v>
      </c>
      <c r="E1077" t="s">
        <v>110</v>
      </c>
    </row>
    <row r="1078" spans="1:5" x14ac:dyDescent="0.35">
      <c r="A1078" s="1">
        <v>44118</v>
      </c>
      <c r="B1078" t="s">
        <v>102</v>
      </c>
      <c r="C1078" t="s">
        <v>18</v>
      </c>
      <c r="D1078">
        <v>2986</v>
      </c>
      <c r="E1078" t="s">
        <v>111</v>
      </c>
    </row>
    <row r="1079" spans="1:5" x14ac:dyDescent="0.35">
      <c r="A1079" s="1">
        <v>44118</v>
      </c>
      <c r="B1079" t="s">
        <v>105</v>
      </c>
      <c r="C1079" t="s">
        <v>103</v>
      </c>
      <c r="D1079">
        <v>4923</v>
      </c>
      <c r="E1079" t="s">
        <v>112</v>
      </c>
    </row>
    <row r="1080" spans="1:5" x14ac:dyDescent="0.35">
      <c r="A1080" s="1">
        <v>44118</v>
      </c>
      <c r="B1080" t="s">
        <v>105</v>
      </c>
      <c r="C1080" t="s">
        <v>104</v>
      </c>
      <c r="D1080">
        <v>91</v>
      </c>
      <c r="E1080" t="s">
        <v>113</v>
      </c>
    </row>
    <row r="1081" spans="1:5" x14ac:dyDescent="0.35">
      <c r="A1081" s="1">
        <v>44118</v>
      </c>
      <c r="B1081" t="s">
        <v>105</v>
      </c>
      <c r="C1081" t="s">
        <v>18</v>
      </c>
      <c r="D1081">
        <v>4633</v>
      </c>
      <c r="E1081" t="s">
        <v>114</v>
      </c>
    </row>
    <row r="1082" spans="1:5" x14ac:dyDescent="0.35">
      <c r="A1082" s="1">
        <v>44119</v>
      </c>
      <c r="B1082" t="s">
        <v>99</v>
      </c>
      <c r="C1082" t="s">
        <v>100</v>
      </c>
      <c r="D1082">
        <v>4433</v>
      </c>
      <c r="E1082" t="s">
        <v>107</v>
      </c>
    </row>
    <row r="1083" spans="1:5" x14ac:dyDescent="0.35">
      <c r="A1083" s="1">
        <v>44119</v>
      </c>
      <c r="B1083" t="s">
        <v>99</v>
      </c>
      <c r="C1083" t="s">
        <v>101</v>
      </c>
      <c r="D1083">
        <v>5236</v>
      </c>
      <c r="E1083" t="s">
        <v>108</v>
      </c>
    </row>
    <row r="1084" spans="1:5" x14ac:dyDescent="0.35">
      <c r="A1084" s="1">
        <v>44119</v>
      </c>
      <c r="B1084" t="s">
        <v>102</v>
      </c>
      <c r="C1084" t="s">
        <v>103</v>
      </c>
      <c r="D1084">
        <v>5086</v>
      </c>
      <c r="E1084" t="s">
        <v>109</v>
      </c>
    </row>
    <row r="1085" spans="1:5" x14ac:dyDescent="0.35">
      <c r="A1085" s="1">
        <v>44119</v>
      </c>
      <c r="B1085" t="s">
        <v>102</v>
      </c>
      <c r="C1085" t="s">
        <v>104</v>
      </c>
      <c r="D1085">
        <v>1586</v>
      </c>
      <c r="E1085" t="s">
        <v>110</v>
      </c>
    </row>
    <row r="1086" spans="1:5" x14ac:dyDescent="0.35">
      <c r="A1086" s="1">
        <v>44119</v>
      </c>
      <c r="B1086" t="s">
        <v>102</v>
      </c>
      <c r="C1086" t="s">
        <v>18</v>
      </c>
      <c r="D1086">
        <v>3000</v>
      </c>
      <c r="E1086" t="s">
        <v>111</v>
      </c>
    </row>
    <row r="1087" spans="1:5" x14ac:dyDescent="0.35">
      <c r="A1087" s="1">
        <v>44119</v>
      </c>
      <c r="B1087" t="s">
        <v>105</v>
      </c>
      <c r="C1087" t="s">
        <v>103</v>
      </c>
      <c r="D1087">
        <v>4938</v>
      </c>
      <c r="E1087" t="s">
        <v>112</v>
      </c>
    </row>
    <row r="1088" spans="1:5" x14ac:dyDescent="0.35">
      <c r="A1088" s="1">
        <v>44119</v>
      </c>
      <c r="B1088" t="s">
        <v>105</v>
      </c>
      <c r="C1088" t="s">
        <v>104</v>
      </c>
      <c r="D1088">
        <v>91</v>
      </c>
      <c r="E1088" t="s">
        <v>113</v>
      </c>
    </row>
    <row r="1089" spans="1:5" x14ac:dyDescent="0.35">
      <c r="A1089" s="1">
        <v>44119</v>
      </c>
      <c r="B1089" t="s">
        <v>105</v>
      </c>
      <c r="C1089" t="s">
        <v>18</v>
      </c>
      <c r="D1089">
        <v>4643</v>
      </c>
      <c r="E1089" t="s">
        <v>114</v>
      </c>
    </row>
    <row r="1090" spans="1:5" x14ac:dyDescent="0.35">
      <c r="A1090" s="1">
        <v>44120</v>
      </c>
      <c r="B1090" t="s">
        <v>99</v>
      </c>
      <c r="C1090" t="s">
        <v>100</v>
      </c>
      <c r="D1090">
        <v>4447</v>
      </c>
      <c r="E1090" t="s">
        <v>107</v>
      </c>
    </row>
    <row r="1091" spans="1:5" x14ac:dyDescent="0.35">
      <c r="A1091" s="1">
        <v>44120</v>
      </c>
      <c r="B1091" t="s">
        <v>99</v>
      </c>
      <c r="C1091" t="s">
        <v>101</v>
      </c>
      <c r="D1091">
        <v>5252</v>
      </c>
      <c r="E1091" t="s">
        <v>108</v>
      </c>
    </row>
    <row r="1092" spans="1:5" x14ac:dyDescent="0.35">
      <c r="A1092" s="1">
        <v>44120</v>
      </c>
      <c r="B1092" t="s">
        <v>102</v>
      </c>
      <c r="C1092" t="s">
        <v>103</v>
      </c>
      <c r="D1092">
        <v>5101</v>
      </c>
      <c r="E1092" t="s">
        <v>109</v>
      </c>
    </row>
    <row r="1093" spans="1:5" x14ac:dyDescent="0.35">
      <c r="A1093" s="1">
        <v>44120</v>
      </c>
      <c r="B1093" t="s">
        <v>102</v>
      </c>
      <c r="C1093" t="s">
        <v>104</v>
      </c>
      <c r="D1093">
        <v>1589</v>
      </c>
      <c r="E1093" t="s">
        <v>110</v>
      </c>
    </row>
    <row r="1094" spans="1:5" x14ac:dyDescent="0.35">
      <c r="A1094" s="1">
        <v>44120</v>
      </c>
      <c r="B1094" t="s">
        <v>102</v>
      </c>
      <c r="C1094" t="s">
        <v>18</v>
      </c>
      <c r="D1094">
        <v>3012</v>
      </c>
      <c r="E1094" t="s">
        <v>111</v>
      </c>
    </row>
    <row r="1095" spans="1:5" x14ac:dyDescent="0.35">
      <c r="A1095" s="1">
        <v>44120</v>
      </c>
      <c r="B1095" t="s">
        <v>105</v>
      </c>
      <c r="C1095" t="s">
        <v>103</v>
      </c>
      <c r="D1095">
        <v>4950</v>
      </c>
      <c r="E1095" t="s">
        <v>112</v>
      </c>
    </row>
    <row r="1096" spans="1:5" x14ac:dyDescent="0.35">
      <c r="A1096" s="1">
        <v>44120</v>
      </c>
      <c r="B1096" t="s">
        <v>105</v>
      </c>
      <c r="C1096" t="s">
        <v>104</v>
      </c>
      <c r="D1096">
        <v>91</v>
      </c>
      <c r="E1096" t="s">
        <v>113</v>
      </c>
    </row>
    <row r="1097" spans="1:5" x14ac:dyDescent="0.35">
      <c r="A1097" s="1">
        <v>44120</v>
      </c>
      <c r="B1097" t="s">
        <v>105</v>
      </c>
      <c r="C1097" t="s">
        <v>18</v>
      </c>
      <c r="D1097">
        <v>4661</v>
      </c>
      <c r="E1097" t="s">
        <v>114</v>
      </c>
    </row>
    <row r="1098" spans="1:5" x14ac:dyDescent="0.35">
      <c r="A1098" s="1">
        <v>44121</v>
      </c>
      <c r="B1098" t="s">
        <v>99</v>
      </c>
      <c r="C1098" t="s">
        <v>100</v>
      </c>
      <c r="D1098">
        <v>4454</v>
      </c>
      <c r="E1098" t="s">
        <v>107</v>
      </c>
    </row>
    <row r="1099" spans="1:5" x14ac:dyDescent="0.35">
      <c r="A1099" s="1">
        <v>44121</v>
      </c>
      <c r="B1099" t="s">
        <v>99</v>
      </c>
      <c r="C1099" t="s">
        <v>101</v>
      </c>
      <c r="D1099">
        <v>5266</v>
      </c>
      <c r="E1099" t="s">
        <v>108</v>
      </c>
    </row>
    <row r="1100" spans="1:5" x14ac:dyDescent="0.35">
      <c r="A1100" s="1">
        <v>44121</v>
      </c>
      <c r="B1100" t="s">
        <v>102</v>
      </c>
      <c r="C1100" t="s">
        <v>103</v>
      </c>
      <c r="D1100">
        <v>5109</v>
      </c>
      <c r="E1100" t="s">
        <v>109</v>
      </c>
    </row>
    <row r="1101" spans="1:5" x14ac:dyDescent="0.35">
      <c r="A1101" s="1">
        <v>44121</v>
      </c>
      <c r="B1101" t="s">
        <v>102</v>
      </c>
      <c r="C1101" t="s">
        <v>104</v>
      </c>
      <c r="D1101">
        <v>1593</v>
      </c>
      <c r="E1101" t="s">
        <v>110</v>
      </c>
    </row>
    <row r="1102" spans="1:5" x14ac:dyDescent="0.35">
      <c r="A1102" s="1">
        <v>44121</v>
      </c>
      <c r="B1102" t="s">
        <v>102</v>
      </c>
      <c r="C1102" t="s">
        <v>18</v>
      </c>
      <c r="D1102">
        <v>3021</v>
      </c>
      <c r="E1102" t="s">
        <v>111</v>
      </c>
    </row>
    <row r="1103" spans="1:5" x14ac:dyDescent="0.35">
      <c r="A1103" s="1">
        <v>44121</v>
      </c>
      <c r="B1103" t="s">
        <v>105</v>
      </c>
      <c r="C1103" t="s">
        <v>103</v>
      </c>
      <c r="D1103">
        <v>4968</v>
      </c>
      <c r="E1103" t="s">
        <v>112</v>
      </c>
    </row>
    <row r="1104" spans="1:5" x14ac:dyDescent="0.35">
      <c r="A1104" s="1">
        <v>44121</v>
      </c>
      <c r="B1104" t="s">
        <v>105</v>
      </c>
      <c r="C1104" t="s">
        <v>104</v>
      </c>
      <c r="D1104">
        <v>91</v>
      </c>
      <c r="E1104" t="s">
        <v>113</v>
      </c>
    </row>
    <row r="1105" spans="1:5" x14ac:dyDescent="0.35">
      <c r="A1105" s="1">
        <v>44121</v>
      </c>
      <c r="B1105" t="s">
        <v>105</v>
      </c>
      <c r="C1105" t="s">
        <v>18</v>
      </c>
      <c r="D1105">
        <v>4664</v>
      </c>
      <c r="E1105" t="s">
        <v>114</v>
      </c>
    </row>
    <row r="1106" spans="1:5" x14ac:dyDescent="0.35">
      <c r="A1106" s="1">
        <v>44122</v>
      </c>
      <c r="B1106" t="s">
        <v>99</v>
      </c>
      <c r="C1106" t="s">
        <v>100</v>
      </c>
      <c r="D1106">
        <v>4457</v>
      </c>
      <c r="E1106" t="s">
        <v>107</v>
      </c>
    </row>
    <row r="1107" spans="1:5" x14ac:dyDescent="0.35">
      <c r="A1107" s="1">
        <v>44122</v>
      </c>
      <c r="B1107" t="s">
        <v>99</v>
      </c>
      <c r="C1107" t="s">
        <v>101</v>
      </c>
      <c r="D1107">
        <v>5277</v>
      </c>
      <c r="E1107" t="s">
        <v>108</v>
      </c>
    </row>
    <row r="1108" spans="1:5" x14ac:dyDescent="0.35">
      <c r="A1108" s="1">
        <v>44122</v>
      </c>
      <c r="B1108" t="s">
        <v>102</v>
      </c>
      <c r="C1108" t="s">
        <v>103</v>
      </c>
      <c r="D1108">
        <v>5115</v>
      </c>
      <c r="E1108" t="s">
        <v>109</v>
      </c>
    </row>
    <row r="1109" spans="1:5" x14ac:dyDescent="0.35">
      <c r="A1109" s="1">
        <v>44122</v>
      </c>
      <c r="B1109" t="s">
        <v>102</v>
      </c>
      <c r="C1109" t="s">
        <v>104</v>
      </c>
      <c r="D1109">
        <v>1597</v>
      </c>
      <c r="E1109" t="s">
        <v>110</v>
      </c>
    </row>
    <row r="1110" spans="1:5" x14ac:dyDescent="0.35">
      <c r="A1110" s="1">
        <v>44122</v>
      </c>
      <c r="B1110" t="s">
        <v>102</v>
      </c>
      <c r="C1110" t="s">
        <v>18</v>
      </c>
      <c r="D1110">
        <v>3025</v>
      </c>
      <c r="E1110" t="s">
        <v>111</v>
      </c>
    </row>
    <row r="1111" spans="1:5" x14ac:dyDescent="0.35">
      <c r="A1111" s="1">
        <v>44122</v>
      </c>
      <c r="B1111" t="s">
        <v>105</v>
      </c>
      <c r="C1111" t="s">
        <v>103</v>
      </c>
      <c r="D1111">
        <v>4975</v>
      </c>
      <c r="E1111" t="s">
        <v>112</v>
      </c>
    </row>
    <row r="1112" spans="1:5" x14ac:dyDescent="0.35">
      <c r="A1112" s="1">
        <v>44122</v>
      </c>
      <c r="B1112" t="s">
        <v>105</v>
      </c>
      <c r="C1112" t="s">
        <v>104</v>
      </c>
      <c r="D1112">
        <v>91</v>
      </c>
      <c r="E1112" t="s">
        <v>113</v>
      </c>
    </row>
    <row r="1113" spans="1:5" x14ac:dyDescent="0.35">
      <c r="A1113" s="1">
        <v>44122</v>
      </c>
      <c r="B1113" t="s">
        <v>105</v>
      </c>
      <c r="C1113" t="s">
        <v>18</v>
      </c>
      <c r="D1113">
        <v>4671</v>
      </c>
      <c r="E1113" t="s">
        <v>114</v>
      </c>
    </row>
    <row r="1114" spans="1:5" x14ac:dyDescent="0.35">
      <c r="A1114" s="1">
        <v>44123</v>
      </c>
      <c r="B1114" t="s">
        <v>99</v>
      </c>
      <c r="C1114" t="s">
        <v>100</v>
      </c>
      <c r="D1114">
        <v>4467</v>
      </c>
      <c r="E1114" t="s">
        <v>107</v>
      </c>
    </row>
    <row r="1115" spans="1:5" x14ac:dyDescent="0.35">
      <c r="A1115" s="1">
        <v>44123</v>
      </c>
      <c r="B1115" t="s">
        <v>99</v>
      </c>
      <c r="C1115" t="s">
        <v>101</v>
      </c>
      <c r="D1115">
        <v>5283</v>
      </c>
      <c r="E1115" t="s">
        <v>108</v>
      </c>
    </row>
    <row r="1116" spans="1:5" x14ac:dyDescent="0.35">
      <c r="A1116" s="1">
        <v>44123</v>
      </c>
      <c r="B1116" t="s">
        <v>102</v>
      </c>
      <c r="C1116" t="s">
        <v>103</v>
      </c>
      <c r="D1116">
        <v>5122</v>
      </c>
      <c r="E1116" t="s">
        <v>109</v>
      </c>
    </row>
    <row r="1117" spans="1:5" x14ac:dyDescent="0.35">
      <c r="A1117" s="1">
        <v>44123</v>
      </c>
      <c r="B1117" t="s">
        <v>102</v>
      </c>
      <c r="C1117" t="s">
        <v>104</v>
      </c>
      <c r="D1117">
        <v>1600</v>
      </c>
      <c r="E1117" t="s">
        <v>110</v>
      </c>
    </row>
    <row r="1118" spans="1:5" x14ac:dyDescent="0.35">
      <c r="A1118" s="1">
        <v>44123</v>
      </c>
      <c r="B1118" t="s">
        <v>102</v>
      </c>
      <c r="C1118" t="s">
        <v>18</v>
      </c>
      <c r="D1118">
        <v>3031</v>
      </c>
      <c r="E1118" t="s">
        <v>111</v>
      </c>
    </row>
    <row r="1119" spans="1:5" x14ac:dyDescent="0.35">
      <c r="A1119" s="1">
        <v>44123</v>
      </c>
      <c r="B1119" t="s">
        <v>105</v>
      </c>
      <c r="C1119" t="s">
        <v>103</v>
      </c>
      <c r="D1119">
        <v>4981</v>
      </c>
      <c r="E1119" t="s">
        <v>112</v>
      </c>
    </row>
    <row r="1120" spans="1:5" x14ac:dyDescent="0.35">
      <c r="A1120" s="1">
        <v>44123</v>
      </c>
      <c r="B1120" t="s">
        <v>105</v>
      </c>
      <c r="C1120" t="s">
        <v>104</v>
      </c>
      <c r="D1120">
        <v>91</v>
      </c>
      <c r="E1120" t="s">
        <v>113</v>
      </c>
    </row>
    <row r="1121" spans="1:5" x14ac:dyDescent="0.35">
      <c r="A1121" s="1">
        <v>44123</v>
      </c>
      <c r="B1121" t="s">
        <v>105</v>
      </c>
      <c r="C1121" t="s">
        <v>18</v>
      </c>
      <c r="D1121">
        <v>4681</v>
      </c>
      <c r="E1121" t="s">
        <v>114</v>
      </c>
    </row>
    <row r="1122" spans="1:5" x14ac:dyDescent="0.35">
      <c r="A1122" s="1">
        <v>44124</v>
      </c>
      <c r="B1122" t="s">
        <v>99</v>
      </c>
      <c r="C1122" t="s">
        <v>100</v>
      </c>
      <c r="D1122">
        <v>4467</v>
      </c>
      <c r="E1122" t="s">
        <v>107</v>
      </c>
    </row>
    <row r="1123" spans="1:5" x14ac:dyDescent="0.35">
      <c r="A1123" s="1">
        <v>44124</v>
      </c>
      <c r="B1123" t="s">
        <v>99</v>
      </c>
      <c r="C1123" t="s">
        <v>101</v>
      </c>
      <c r="D1123">
        <v>5288</v>
      </c>
      <c r="E1123" t="s">
        <v>108</v>
      </c>
    </row>
    <row r="1124" spans="1:5" x14ac:dyDescent="0.35">
      <c r="A1124" s="1">
        <v>44124</v>
      </c>
      <c r="B1124" t="s">
        <v>102</v>
      </c>
      <c r="C1124" t="s">
        <v>103</v>
      </c>
      <c r="D1124">
        <v>5123</v>
      </c>
      <c r="E1124" t="s">
        <v>109</v>
      </c>
    </row>
    <row r="1125" spans="1:5" x14ac:dyDescent="0.35">
      <c r="A1125" s="1">
        <v>44124</v>
      </c>
      <c r="B1125" t="s">
        <v>102</v>
      </c>
      <c r="C1125" t="s">
        <v>104</v>
      </c>
      <c r="D1125">
        <v>1600</v>
      </c>
      <c r="E1125" t="s">
        <v>110</v>
      </c>
    </row>
    <row r="1126" spans="1:5" x14ac:dyDescent="0.35">
      <c r="A1126" s="1">
        <v>44124</v>
      </c>
      <c r="B1126" t="s">
        <v>102</v>
      </c>
      <c r="C1126" t="s">
        <v>18</v>
      </c>
      <c r="D1126">
        <v>3035</v>
      </c>
      <c r="E1126" t="s">
        <v>111</v>
      </c>
    </row>
    <row r="1127" spans="1:5" x14ac:dyDescent="0.35">
      <c r="A1127" s="1">
        <v>44124</v>
      </c>
      <c r="B1127" t="s">
        <v>105</v>
      </c>
      <c r="C1127" t="s">
        <v>103</v>
      </c>
      <c r="D1127">
        <v>4987</v>
      </c>
      <c r="E1127" t="s">
        <v>112</v>
      </c>
    </row>
    <row r="1128" spans="1:5" x14ac:dyDescent="0.35">
      <c r="A1128" s="1">
        <v>44124</v>
      </c>
      <c r="B1128" t="s">
        <v>105</v>
      </c>
      <c r="C1128" t="s">
        <v>104</v>
      </c>
      <c r="D1128">
        <v>91</v>
      </c>
      <c r="E1128" t="s">
        <v>113</v>
      </c>
    </row>
    <row r="1129" spans="1:5" x14ac:dyDescent="0.35">
      <c r="A1129" s="1">
        <v>44124</v>
      </c>
      <c r="B1129" t="s">
        <v>105</v>
      </c>
      <c r="C1129" t="s">
        <v>18</v>
      </c>
      <c r="D1129">
        <v>4680</v>
      </c>
      <c r="E1129" t="s">
        <v>114</v>
      </c>
    </row>
    <row r="1130" spans="1:5" x14ac:dyDescent="0.35">
      <c r="A1130" s="1">
        <v>44125</v>
      </c>
      <c r="B1130" t="s">
        <v>99</v>
      </c>
      <c r="C1130" t="s">
        <v>100</v>
      </c>
      <c r="D1130">
        <v>4480</v>
      </c>
      <c r="E1130" t="s">
        <v>107</v>
      </c>
    </row>
    <row r="1131" spans="1:5" x14ac:dyDescent="0.35">
      <c r="A1131" s="1">
        <v>44125</v>
      </c>
      <c r="B1131" t="s">
        <v>99</v>
      </c>
      <c r="C1131" t="s">
        <v>101</v>
      </c>
      <c r="D1131">
        <v>5297</v>
      </c>
      <c r="E1131" t="s">
        <v>108</v>
      </c>
    </row>
    <row r="1132" spans="1:5" x14ac:dyDescent="0.35">
      <c r="A1132" s="1">
        <v>44125</v>
      </c>
      <c r="B1132" t="s">
        <v>102</v>
      </c>
      <c r="C1132" t="s">
        <v>103</v>
      </c>
      <c r="D1132">
        <v>5132</v>
      </c>
      <c r="E1132" t="s">
        <v>109</v>
      </c>
    </row>
    <row r="1133" spans="1:5" x14ac:dyDescent="0.35">
      <c r="A1133" s="1">
        <v>44125</v>
      </c>
      <c r="B1133" t="s">
        <v>102</v>
      </c>
      <c r="C1133" t="s">
        <v>104</v>
      </c>
      <c r="D1133">
        <v>1603</v>
      </c>
      <c r="E1133" t="s">
        <v>110</v>
      </c>
    </row>
    <row r="1134" spans="1:5" x14ac:dyDescent="0.35">
      <c r="A1134" s="1">
        <v>44125</v>
      </c>
      <c r="B1134" t="s">
        <v>102</v>
      </c>
      <c r="C1134" t="s">
        <v>18</v>
      </c>
      <c r="D1134">
        <v>3045</v>
      </c>
      <c r="E1134" t="s">
        <v>111</v>
      </c>
    </row>
    <row r="1135" spans="1:5" x14ac:dyDescent="0.35">
      <c r="A1135" s="1">
        <v>44125</v>
      </c>
      <c r="B1135" t="s">
        <v>105</v>
      </c>
      <c r="C1135" t="s">
        <v>103</v>
      </c>
      <c r="D1135">
        <v>4995</v>
      </c>
      <c r="E1135" t="s">
        <v>112</v>
      </c>
    </row>
    <row r="1136" spans="1:5" x14ac:dyDescent="0.35">
      <c r="A1136" s="1">
        <v>44125</v>
      </c>
      <c r="B1136" t="s">
        <v>105</v>
      </c>
      <c r="C1136" t="s">
        <v>104</v>
      </c>
      <c r="D1136">
        <v>93</v>
      </c>
      <c r="E1136" t="s">
        <v>113</v>
      </c>
    </row>
    <row r="1137" spans="1:5" x14ac:dyDescent="0.35">
      <c r="A1137" s="1">
        <v>44125</v>
      </c>
      <c r="B1137" t="s">
        <v>105</v>
      </c>
      <c r="C1137" t="s">
        <v>18</v>
      </c>
      <c r="D1137">
        <v>4692</v>
      </c>
      <c r="E1137" t="s">
        <v>114</v>
      </c>
    </row>
    <row r="1138" spans="1:5" x14ac:dyDescent="0.35">
      <c r="A1138" s="1">
        <v>44126</v>
      </c>
      <c r="B1138" t="s">
        <v>99</v>
      </c>
      <c r="C1138" t="s">
        <v>100</v>
      </c>
      <c r="D1138">
        <v>4496</v>
      </c>
      <c r="E1138" t="s">
        <v>107</v>
      </c>
    </row>
    <row r="1139" spans="1:5" x14ac:dyDescent="0.35">
      <c r="A1139" s="1">
        <v>44126</v>
      </c>
      <c r="B1139" t="s">
        <v>99</v>
      </c>
      <c r="C1139" t="s">
        <v>101</v>
      </c>
      <c r="D1139">
        <v>5310</v>
      </c>
      <c r="E1139" t="s">
        <v>108</v>
      </c>
    </row>
    <row r="1140" spans="1:5" x14ac:dyDescent="0.35">
      <c r="A1140" s="1">
        <v>44126</v>
      </c>
      <c r="B1140" t="s">
        <v>102</v>
      </c>
      <c r="C1140" t="s">
        <v>103</v>
      </c>
      <c r="D1140">
        <v>5142</v>
      </c>
      <c r="E1140" t="s">
        <v>109</v>
      </c>
    </row>
    <row r="1141" spans="1:5" x14ac:dyDescent="0.35">
      <c r="A1141" s="1">
        <v>44126</v>
      </c>
      <c r="B1141" t="s">
        <v>102</v>
      </c>
      <c r="C1141" t="s">
        <v>104</v>
      </c>
      <c r="D1141">
        <v>1605</v>
      </c>
      <c r="E1141" t="s">
        <v>110</v>
      </c>
    </row>
    <row r="1142" spans="1:5" x14ac:dyDescent="0.35">
      <c r="A1142" s="1">
        <v>44126</v>
      </c>
      <c r="B1142" t="s">
        <v>102</v>
      </c>
      <c r="C1142" t="s">
        <v>18</v>
      </c>
      <c r="D1142">
        <v>3063</v>
      </c>
      <c r="E1142" t="s">
        <v>111</v>
      </c>
    </row>
    <row r="1143" spans="1:5" x14ac:dyDescent="0.35">
      <c r="A1143" s="1">
        <v>44126</v>
      </c>
      <c r="B1143" t="s">
        <v>105</v>
      </c>
      <c r="C1143" t="s">
        <v>103</v>
      </c>
      <c r="D1143">
        <v>5012</v>
      </c>
      <c r="E1143" t="s">
        <v>112</v>
      </c>
    </row>
    <row r="1144" spans="1:5" x14ac:dyDescent="0.35">
      <c r="A1144" s="1">
        <v>44126</v>
      </c>
      <c r="B1144" t="s">
        <v>105</v>
      </c>
      <c r="C1144" t="s">
        <v>104</v>
      </c>
      <c r="D1144">
        <v>93</v>
      </c>
      <c r="E1144" t="s">
        <v>113</v>
      </c>
    </row>
    <row r="1145" spans="1:5" x14ac:dyDescent="0.35">
      <c r="A1145" s="1">
        <v>44126</v>
      </c>
      <c r="B1145" t="s">
        <v>105</v>
      </c>
      <c r="C1145" t="s">
        <v>18</v>
      </c>
      <c r="D1145">
        <v>4705</v>
      </c>
      <c r="E1145" t="s">
        <v>114</v>
      </c>
    </row>
    <row r="1146" spans="1:5" x14ac:dyDescent="0.35">
      <c r="A1146" s="1">
        <v>44127</v>
      </c>
      <c r="B1146" t="s">
        <v>99</v>
      </c>
      <c r="C1146" t="s">
        <v>100</v>
      </c>
      <c r="D1146">
        <v>4501</v>
      </c>
      <c r="E1146" t="s">
        <v>107</v>
      </c>
    </row>
    <row r="1147" spans="1:5" x14ac:dyDescent="0.35">
      <c r="A1147" s="1">
        <v>44127</v>
      </c>
      <c r="B1147" t="s">
        <v>99</v>
      </c>
      <c r="C1147" t="s">
        <v>101</v>
      </c>
      <c r="D1147">
        <v>5326</v>
      </c>
      <c r="E1147" t="s">
        <v>108</v>
      </c>
    </row>
    <row r="1148" spans="1:5" x14ac:dyDescent="0.35">
      <c r="A1148" s="1">
        <v>44127</v>
      </c>
      <c r="B1148" t="s">
        <v>102</v>
      </c>
      <c r="C1148" t="s">
        <v>103</v>
      </c>
      <c r="D1148">
        <v>5153</v>
      </c>
      <c r="E1148" t="s">
        <v>109</v>
      </c>
    </row>
    <row r="1149" spans="1:5" x14ac:dyDescent="0.35">
      <c r="A1149" s="1">
        <v>44127</v>
      </c>
      <c r="B1149" t="s">
        <v>102</v>
      </c>
      <c r="C1149" t="s">
        <v>104</v>
      </c>
      <c r="D1149">
        <v>1608</v>
      </c>
      <c r="E1149" t="s">
        <v>110</v>
      </c>
    </row>
    <row r="1150" spans="1:5" x14ac:dyDescent="0.35">
      <c r="A1150" s="1">
        <v>44127</v>
      </c>
      <c r="B1150" t="s">
        <v>102</v>
      </c>
      <c r="C1150" t="s">
        <v>18</v>
      </c>
      <c r="D1150">
        <v>3069</v>
      </c>
      <c r="E1150" t="s">
        <v>111</v>
      </c>
    </row>
    <row r="1151" spans="1:5" x14ac:dyDescent="0.35">
      <c r="A1151" s="1">
        <v>44127</v>
      </c>
      <c r="B1151" t="s">
        <v>105</v>
      </c>
      <c r="C1151" t="s">
        <v>103</v>
      </c>
      <c r="D1151">
        <v>5025</v>
      </c>
      <c r="E1151" t="s">
        <v>112</v>
      </c>
    </row>
    <row r="1152" spans="1:5" x14ac:dyDescent="0.35">
      <c r="A1152" s="1">
        <v>44127</v>
      </c>
      <c r="B1152" t="s">
        <v>105</v>
      </c>
      <c r="C1152" t="s">
        <v>104</v>
      </c>
      <c r="D1152">
        <v>93</v>
      </c>
      <c r="E1152" t="s">
        <v>113</v>
      </c>
    </row>
    <row r="1153" spans="1:5" x14ac:dyDescent="0.35">
      <c r="A1153" s="1">
        <v>44127</v>
      </c>
      <c r="B1153" t="s">
        <v>105</v>
      </c>
      <c r="C1153" t="s">
        <v>18</v>
      </c>
      <c r="D1153">
        <v>4712</v>
      </c>
      <c r="E1153" t="s">
        <v>114</v>
      </c>
    </row>
    <row r="1154" spans="1:5" x14ac:dyDescent="0.35">
      <c r="A1154" s="1">
        <v>44128</v>
      </c>
      <c r="B1154" t="s">
        <v>99</v>
      </c>
      <c r="C1154" t="s">
        <v>100</v>
      </c>
      <c r="D1154">
        <v>4509</v>
      </c>
      <c r="E1154" t="s">
        <v>107</v>
      </c>
    </row>
    <row r="1155" spans="1:5" x14ac:dyDescent="0.35">
      <c r="A1155" s="1">
        <v>44128</v>
      </c>
      <c r="B1155" t="s">
        <v>99</v>
      </c>
      <c r="C1155" t="s">
        <v>101</v>
      </c>
      <c r="D1155">
        <v>5327</v>
      </c>
      <c r="E1155" t="s">
        <v>108</v>
      </c>
    </row>
    <row r="1156" spans="1:5" x14ac:dyDescent="0.35">
      <c r="A1156" s="1">
        <v>44128</v>
      </c>
      <c r="B1156" t="s">
        <v>102</v>
      </c>
      <c r="C1156" t="s">
        <v>103</v>
      </c>
      <c r="D1156">
        <v>5158</v>
      </c>
      <c r="E1156" t="s">
        <v>109</v>
      </c>
    </row>
    <row r="1157" spans="1:5" x14ac:dyDescent="0.35">
      <c r="A1157" s="1">
        <v>44128</v>
      </c>
      <c r="B1157" t="s">
        <v>102</v>
      </c>
      <c r="C1157" t="s">
        <v>104</v>
      </c>
      <c r="D1157">
        <v>1608</v>
      </c>
      <c r="E1157" t="s">
        <v>110</v>
      </c>
    </row>
    <row r="1158" spans="1:5" x14ac:dyDescent="0.35">
      <c r="A1158" s="1">
        <v>44128</v>
      </c>
      <c r="B1158" t="s">
        <v>102</v>
      </c>
      <c r="C1158" t="s">
        <v>18</v>
      </c>
      <c r="D1158">
        <v>3073</v>
      </c>
      <c r="E1158" t="s">
        <v>111</v>
      </c>
    </row>
    <row r="1159" spans="1:5" x14ac:dyDescent="0.35">
      <c r="A1159" s="1">
        <v>44128</v>
      </c>
      <c r="B1159" t="s">
        <v>105</v>
      </c>
      <c r="C1159" t="s">
        <v>103</v>
      </c>
      <c r="D1159">
        <v>5028</v>
      </c>
      <c r="E1159" t="s">
        <v>112</v>
      </c>
    </row>
    <row r="1160" spans="1:5" x14ac:dyDescent="0.35">
      <c r="A1160" s="1">
        <v>44128</v>
      </c>
      <c r="B1160" t="s">
        <v>105</v>
      </c>
      <c r="C1160" t="s">
        <v>104</v>
      </c>
      <c r="D1160">
        <v>93</v>
      </c>
      <c r="E1160" t="s">
        <v>113</v>
      </c>
    </row>
    <row r="1161" spans="1:5" x14ac:dyDescent="0.35">
      <c r="A1161" s="1">
        <v>44128</v>
      </c>
      <c r="B1161" t="s">
        <v>105</v>
      </c>
      <c r="C1161" t="s">
        <v>18</v>
      </c>
      <c r="D1161">
        <v>4718</v>
      </c>
      <c r="E1161" t="s">
        <v>114</v>
      </c>
    </row>
    <row r="1162" spans="1:5" x14ac:dyDescent="0.35">
      <c r="A1162" s="1">
        <v>44129</v>
      </c>
      <c r="B1162" t="s">
        <v>99</v>
      </c>
      <c r="C1162" t="s">
        <v>100</v>
      </c>
      <c r="D1162">
        <v>4522</v>
      </c>
      <c r="E1162" t="s">
        <v>107</v>
      </c>
    </row>
    <row r="1163" spans="1:5" x14ac:dyDescent="0.35">
      <c r="A1163" s="1">
        <v>44129</v>
      </c>
      <c r="B1163" t="s">
        <v>99</v>
      </c>
      <c r="C1163" t="s">
        <v>101</v>
      </c>
      <c r="D1163">
        <v>5339</v>
      </c>
      <c r="E1163" t="s">
        <v>108</v>
      </c>
    </row>
    <row r="1164" spans="1:5" x14ac:dyDescent="0.35">
      <c r="A1164" s="1">
        <v>44129</v>
      </c>
      <c r="B1164" t="s">
        <v>102</v>
      </c>
      <c r="C1164" t="s">
        <v>103</v>
      </c>
      <c r="D1164">
        <v>5167</v>
      </c>
      <c r="E1164" t="s">
        <v>109</v>
      </c>
    </row>
    <row r="1165" spans="1:5" x14ac:dyDescent="0.35">
      <c r="A1165" s="1">
        <v>44129</v>
      </c>
      <c r="B1165" t="s">
        <v>102</v>
      </c>
      <c r="C1165" t="s">
        <v>104</v>
      </c>
      <c r="D1165">
        <v>1616</v>
      </c>
      <c r="E1165" t="s">
        <v>110</v>
      </c>
    </row>
    <row r="1166" spans="1:5" x14ac:dyDescent="0.35">
      <c r="A1166" s="1">
        <v>44129</v>
      </c>
      <c r="B1166" t="s">
        <v>102</v>
      </c>
      <c r="C1166" t="s">
        <v>18</v>
      </c>
      <c r="D1166">
        <v>3081</v>
      </c>
      <c r="E1166" t="s">
        <v>111</v>
      </c>
    </row>
    <row r="1167" spans="1:5" x14ac:dyDescent="0.35">
      <c r="A1167" s="1">
        <v>44129</v>
      </c>
      <c r="B1167" t="s">
        <v>105</v>
      </c>
      <c r="C1167" t="s">
        <v>103</v>
      </c>
      <c r="D1167">
        <v>5047</v>
      </c>
      <c r="E1167" t="s">
        <v>112</v>
      </c>
    </row>
    <row r="1168" spans="1:5" x14ac:dyDescent="0.35">
      <c r="A1168" s="1">
        <v>44129</v>
      </c>
      <c r="B1168" t="s">
        <v>105</v>
      </c>
      <c r="C1168" t="s">
        <v>104</v>
      </c>
      <c r="D1168">
        <v>94</v>
      </c>
      <c r="E1168" t="s">
        <v>113</v>
      </c>
    </row>
    <row r="1169" spans="1:5" x14ac:dyDescent="0.35">
      <c r="A1169" s="1">
        <v>44129</v>
      </c>
      <c r="B1169" t="s">
        <v>105</v>
      </c>
      <c r="C1169" t="s">
        <v>18</v>
      </c>
      <c r="D1169">
        <v>4723</v>
      </c>
      <c r="E1169" t="s">
        <v>114</v>
      </c>
    </row>
    <row r="1170" spans="1:5" x14ac:dyDescent="0.35">
      <c r="A1170" s="1">
        <v>44130</v>
      </c>
      <c r="B1170" t="s">
        <v>99</v>
      </c>
      <c r="C1170" t="s">
        <v>100</v>
      </c>
      <c r="D1170">
        <v>4530</v>
      </c>
      <c r="E1170" t="s">
        <v>107</v>
      </c>
    </row>
    <row r="1171" spans="1:5" x14ac:dyDescent="0.35">
      <c r="A1171" s="1">
        <v>44130</v>
      </c>
      <c r="B1171" t="s">
        <v>99</v>
      </c>
      <c r="C1171" t="s">
        <v>101</v>
      </c>
      <c r="D1171">
        <v>5348</v>
      </c>
      <c r="E1171" t="s">
        <v>108</v>
      </c>
    </row>
    <row r="1172" spans="1:5" x14ac:dyDescent="0.35">
      <c r="A1172" s="1">
        <v>44130</v>
      </c>
      <c r="B1172" t="s">
        <v>102</v>
      </c>
      <c r="C1172" t="s">
        <v>103</v>
      </c>
      <c r="D1172">
        <v>5178</v>
      </c>
      <c r="E1172" t="s">
        <v>109</v>
      </c>
    </row>
    <row r="1173" spans="1:5" x14ac:dyDescent="0.35">
      <c r="A1173" s="1">
        <v>44130</v>
      </c>
      <c r="B1173" t="s">
        <v>102</v>
      </c>
      <c r="C1173" t="s">
        <v>104</v>
      </c>
      <c r="D1173">
        <v>1618</v>
      </c>
      <c r="E1173" t="s">
        <v>110</v>
      </c>
    </row>
    <row r="1174" spans="1:5" x14ac:dyDescent="0.35">
      <c r="A1174" s="1">
        <v>44130</v>
      </c>
      <c r="B1174" t="s">
        <v>102</v>
      </c>
      <c r="C1174" t="s">
        <v>18</v>
      </c>
      <c r="D1174">
        <v>3085</v>
      </c>
      <c r="E1174" t="s">
        <v>111</v>
      </c>
    </row>
    <row r="1175" spans="1:5" x14ac:dyDescent="0.35">
      <c r="A1175" s="1">
        <v>44130</v>
      </c>
      <c r="B1175" t="s">
        <v>105</v>
      </c>
      <c r="C1175" t="s">
        <v>103</v>
      </c>
      <c r="D1175">
        <v>5053</v>
      </c>
      <c r="E1175" t="s">
        <v>112</v>
      </c>
    </row>
    <row r="1176" spans="1:5" x14ac:dyDescent="0.35">
      <c r="A1176" s="1">
        <v>44130</v>
      </c>
      <c r="B1176" t="s">
        <v>105</v>
      </c>
      <c r="C1176" t="s">
        <v>104</v>
      </c>
      <c r="D1176">
        <v>94</v>
      </c>
      <c r="E1176" t="s">
        <v>113</v>
      </c>
    </row>
    <row r="1177" spans="1:5" x14ac:dyDescent="0.35">
      <c r="A1177" s="1">
        <v>44130</v>
      </c>
      <c r="B1177" t="s">
        <v>105</v>
      </c>
      <c r="C1177" t="s">
        <v>18</v>
      </c>
      <c r="D1177">
        <v>4734</v>
      </c>
      <c r="E1177" t="s">
        <v>114</v>
      </c>
    </row>
    <row r="1178" spans="1:5" x14ac:dyDescent="0.35">
      <c r="A1178" s="1">
        <v>44131</v>
      </c>
      <c r="B1178" t="s">
        <v>99</v>
      </c>
      <c r="C1178" t="s">
        <v>100</v>
      </c>
      <c r="D1178">
        <v>4534</v>
      </c>
      <c r="E1178" t="s">
        <v>107</v>
      </c>
    </row>
    <row r="1179" spans="1:5" x14ac:dyDescent="0.35">
      <c r="A1179" s="1">
        <v>44131</v>
      </c>
      <c r="B1179" t="s">
        <v>99</v>
      </c>
      <c r="C1179" t="s">
        <v>101</v>
      </c>
      <c r="D1179">
        <v>5351</v>
      </c>
      <c r="E1179" t="s">
        <v>108</v>
      </c>
    </row>
    <row r="1180" spans="1:5" x14ac:dyDescent="0.35">
      <c r="A1180" s="1">
        <v>44131</v>
      </c>
      <c r="B1180" t="s">
        <v>102</v>
      </c>
      <c r="C1180" t="s">
        <v>103</v>
      </c>
      <c r="D1180">
        <v>5181</v>
      </c>
      <c r="E1180" t="s">
        <v>109</v>
      </c>
    </row>
    <row r="1181" spans="1:5" x14ac:dyDescent="0.35">
      <c r="A1181" s="1">
        <v>44131</v>
      </c>
      <c r="B1181" t="s">
        <v>102</v>
      </c>
      <c r="C1181" t="s">
        <v>104</v>
      </c>
      <c r="D1181">
        <v>1619</v>
      </c>
      <c r="E1181" t="s">
        <v>110</v>
      </c>
    </row>
    <row r="1182" spans="1:5" x14ac:dyDescent="0.35">
      <c r="A1182" s="1">
        <v>44131</v>
      </c>
      <c r="B1182" t="s">
        <v>102</v>
      </c>
      <c r="C1182" t="s">
        <v>18</v>
      </c>
      <c r="D1182">
        <v>3088</v>
      </c>
      <c r="E1182" t="s">
        <v>111</v>
      </c>
    </row>
    <row r="1183" spans="1:5" x14ac:dyDescent="0.35">
      <c r="A1183" s="1">
        <v>44131</v>
      </c>
      <c r="B1183" t="s">
        <v>105</v>
      </c>
      <c r="C1183" t="s">
        <v>103</v>
      </c>
      <c r="D1183">
        <v>5055</v>
      </c>
      <c r="E1183" t="s">
        <v>112</v>
      </c>
    </row>
    <row r="1184" spans="1:5" x14ac:dyDescent="0.35">
      <c r="A1184" s="1">
        <v>44131</v>
      </c>
      <c r="B1184" t="s">
        <v>105</v>
      </c>
      <c r="C1184" t="s">
        <v>104</v>
      </c>
      <c r="D1184">
        <v>95</v>
      </c>
      <c r="E1184" t="s">
        <v>113</v>
      </c>
    </row>
    <row r="1185" spans="1:5" x14ac:dyDescent="0.35">
      <c r="A1185" s="1">
        <v>44131</v>
      </c>
      <c r="B1185" t="s">
        <v>105</v>
      </c>
      <c r="C1185" t="s">
        <v>18</v>
      </c>
      <c r="D1185">
        <v>4738</v>
      </c>
      <c r="E1185" t="s">
        <v>114</v>
      </c>
    </row>
    <row r="1186" spans="1:5" x14ac:dyDescent="0.35">
      <c r="A1186" s="1">
        <v>44132</v>
      </c>
      <c r="B1186" t="s">
        <v>99</v>
      </c>
      <c r="C1186" t="s">
        <v>100</v>
      </c>
      <c r="D1186">
        <v>4550</v>
      </c>
      <c r="E1186" t="s">
        <v>107</v>
      </c>
    </row>
    <row r="1187" spans="1:5" x14ac:dyDescent="0.35">
      <c r="A1187" s="1">
        <v>44132</v>
      </c>
      <c r="B1187" t="s">
        <v>99</v>
      </c>
      <c r="C1187" t="s">
        <v>101</v>
      </c>
      <c r="D1187">
        <v>5370</v>
      </c>
      <c r="E1187" t="s">
        <v>108</v>
      </c>
    </row>
    <row r="1188" spans="1:5" x14ac:dyDescent="0.35">
      <c r="A1188" s="1">
        <v>44132</v>
      </c>
      <c r="B1188" t="s">
        <v>102</v>
      </c>
      <c r="C1188" t="s">
        <v>103</v>
      </c>
      <c r="D1188">
        <v>5192</v>
      </c>
      <c r="E1188" t="s">
        <v>109</v>
      </c>
    </row>
    <row r="1189" spans="1:5" x14ac:dyDescent="0.35">
      <c r="A1189" s="1">
        <v>44132</v>
      </c>
      <c r="B1189" t="s">
        <v>102</v>
      </c>
      <c r="C1189" t="s">
        <v>104</v>
      </c>
      <c r="D1189">
        <v>1625</v>
      </c>
      <c r="E1189" t="s">
        <v>110</v>
      </c>
    </row>
    <row r="1190" spans="1:5" x14ac:dyDescent="0.35">
      <c r="A1190" s="1">
        <v>44132</v>
      </c>
      <c r="B1190" t="s">
        <v>102</v>
      </c>
      <c r="C1190" t="s">
        <v>18</v>
      </c>
      <c r="D1190">
        <v>3107</v>
      </c>
      <c r="E1190" t="s">
        <v>111</v>
      </c>
    </row>
    <row r="1191" spans="1:5" x14ac:dyDescent="0.35">
      <c r="A1191" s="1">
        <v>44132</v>
      </c>
      <c r="B1191" t="s">
        <v>105</v>
      </c>
      <c r="C1191" t="s">
        <v>103</v>
      </c>
      <c r="D1191">
        <v>5073</v>
      </c>
      <c r="E1191" t="s">
        <v>112</v>
      </c>
    </row>
    <row r="1192" spans="1:5" x14ac:dyDescent="0.35">
      <c r="A1192" s="1">
        <v>44132</v>
      </c>
      <c r="B1192" t="s">
        <v>105</v>
      </c>
      <c r="C1192" t="s">
        <v>104</v>
      </c>
      <c r="D1192">
        <v>95</v>
      </c>
      <c r="E1192" t="s">
        <v>113</v>
      </c>
    </row>
    <row r="1193" spans="1:5" x14ac:dyDescent="0.35">
      <c r="A1193" s="1">
        <v>44132</v>
      </c>
      <c r="B1193" t="s">
        <v>105</v>
      </c>
      <c r="C1193" t="s">
        <v>18</v>
      </c>
      <c r="D1193">
        <v>4756</v>
      </c>
      <c r="E1193" t="s">
        <v>114</v>
      </c>
    </row>
    <row r="1194" spans="1:5" x14ac:dyDescent="0.35">
      <c r="A1194" s="1">
        <v>44133</v>
      </c>
      <c r="B1194" t="s">
        <v>99</v>
      </c>
      <c r="C1194" t="s">
        <v>100</v>
      </c>
      <c r="D1194">
        <v>4563</v>
      </c>
      <c r="E1194" t="s">
        <v>107</v>
      </c>
    </row>
    <row r="1195" spans="1:5" x14ac:dyDescent="0.35">
      <c r="A1195" s="1">
        <v>44133</v>
      </c>
      <c r="B1195" t="s">
        <v>99</v>
      </c>
      <c r="C1195" t="s">
        <v>101</v>
      </c>
      <c r="D1195">
        <v>5383</v>
      </c>
      <c r="E1195" t="s">
        <v>108</v>
      </c>
    </row>
    <row r="1196" spans="1:5" x14ac:dyDescent="0.35">
      <c r="A1196" s="1">
        <v>44133</v>
      </c>
      <c r="B1196" t="s">
        <v>102</v>
      </c>
      <c r="C1196" t="s">
        <v>103</v>
      </c>
      <c r="D1196">
        <v>5204</v>
      </c>
      <c r="E1196" t="s">
        <v>109</v>
      </c>
    </row>
    <row r="1197" spans="1:5" x14ac:dyDescent="0.35">
      <c r="A1197" s="1">
        <v>44133</v>
      </c>
      <c r="B1197" t="s">
        <v>102</v>
      </c>
      <c r="C1197" t="s">
        <v>104</v>
      </c>
      <c r="D1197">
        <v>1631</v>
      </c>
      <c r="E1197" t="s">
        <v>110</v>
      </c>
    </row>
    <row r="1198" spans="1:5" x14ac:dyDescent="0.35">
      <c r="A1198" s="1">
        <v>44133</v>
      </c>
      <c r="B1198" t="s">
        <v>102</v>
      </c>
      <c r="C1198" t="s">
        <v>18</v>
      </c>
      <c r="D1198">
        <v>3116</v>
      </c>
      <c r="E1198" t="s">
        <v>111</v>
      </c>
    </row>
    <row r="1199" spans="1:5" x14ac:dyDescent="0.35">
      <c r="A1199" s="1">
        <v>44133</v>
      </c>
      <c r="B1199" t="s">
        <v>105</v>
      </c>
      <c r="C1199" t="s">
        <v>103</v>
      </c>
      <c r="D1199">
        <v>5092</v>
      </c>
      <c r="E1199" t="s">
        <v>112</v>
      </c>
    </row>
    <row r="1200" spans="1:5" x14ac:dyDescent="0.35">
      <c r="A1200" s="1">
        <v>44133</v>
      </c>
      <c r="B1200" t="s">
        <v>105</v>
      </c>
      <c r="C1200" t="s">
        <v>104</v>
      </c>
      <c r="D1200">
        <v>95</v>
      </c>
      <c r="E1200" t="s">
        <v>113</v>
      </c>
    </row>
    <row r="1201" spans="1:5" x14ac:dyDescent="0.35">
      <c r="A1201" s="1">
        <v>44133</v>
      </c>
      <c r="B1201" t="s">
        <v>105</v>
      </c>
      <c r="C1201" t="s">
        <v>18</v>
      </c>
      <c r="D1201">
        <v>4764</v>
      </c>
      <c r="E1201" t="s">
        <v>114</v>
      </c>
    </row>
    <row r="1202" spans="1:5" x14ac:dyDescent="0.35">
      <c r="A1202" s="1">
        <v>44134</v>
      </c>
      <c r="B1202" t="s">
        <v>99</v>
      </c>
      <c r="C1202" t="s">
        <v>100</v>
      </c>
      <c r="D1202">
        <v>4574</v>
      </c>
      <c r="E1202" t="s">
        <v>107</v>
      </c>
    </row>
    <row r="1203" spans="1:5" x14ac:dyDescent="0.35">
      <c r="A1203" s="1">
        <v>44134</v>
      </c>
      <c r="B1203" t="s">
        <v>99</v>
      </c>
      <c r="C1203" t="s">
        <v>101</v>
      </c>
      <c r="D1203">
        <v>5396</v>
      </c>
      <c r="E1203" t="s">
        <v>108</v>
      </c>
    </row>
    <row r="1204" spans="1:5" x14ac:dyDescent="0.35">
      <c r="A1204" s="1">
        <v>44134</v>
      </c>
      <c r="B1204" t="s">
        <v>102</v>
      </c>
      <c r="C1204" t="s">
        <v>103</v>
      </c>
      <c r="D1204">
        <v>5212</v>
      </c>
      <c r="E1204" t="s">
        <v>109</v>
      </c>
    </row>
    <row r="1205" spans="1:5" x14ac:dyDescent="0.35">
      <c r="A1205" s="1">
        <v>44134</v>
      </c>
      <c r="B1205" t="s">
        <v>102</v>
      </c>
      <c r="C1205" t="s">
        <v>104</v>
      </c>
      <c r="D1205">
        <v>1635</v>
      </c>
      <c r="E1205" t="s">
        <v>110</v>
      </c>
    </row>
    <row r="1206" spans="1:5" x14ac:dyDescent="0.35">
      <c r="A1206" s="1">
        <v>44134</v>
      </c>
      <c r="B1206" t="s">
        <v>102</v>
      </c>
      <c r="C1206" t="s">
        <v>18</v>
      </c>
      <c r="D1206">
        <v>3128</v>
      </c>
      <c r="E1206" t="s">
        <v>111</v>
      </c>
    </row>
    <row r="1207" spans="1:5" x14ac:dyDescent="0.35">
      <c r="A1207" s="1">
        <v>44134</v>
      </c>
      <c r="B1207" t="s">
        <v>105</v>
      </c>
      <c r="C1207" t="s">
        <v>103</v>
      </c>
      <c r="D1207">
        <v>5100</v>
      </c>
      <c r="E1207" t="s">
        <v>112</v>
      </c>
    </row>
    <row r="1208" spans="1:5" x14ac:dyDescent="0.35">
      <c r="A1208" s="1">
        <v>44134</v>
      </c>
      <c r="B1208" t="s">
        <v>105</v>
      </c>
      <c r="C1208" t="s">
        <v>104</v>
      </c>
      <c r="D1208">
        <v>96</v>
      </c>
      <c r="E1208" t="s">
        <v>113</v>
      </c>
    </row>
    <row r="1209" spans="1:5" x14ac:dyDescent="0.35">
      <c r="A1209" s="1">
        <v>44134</v>
      </c>
      <c r="B1209" t="s">
        <v>105</v>
      </c>
      <c r="C1209" t="s">
        <v>18</v>
      </c>
      <c r="D1209">
        <v>4779</v>
      </c>
      <c r="E1209" t="s">
        <v>114</v>
      </c>
    </row>
    <row r="1210" spans="1:5" x14ac:dyDescent="0.35">
      <c r="A1210" s="1">
        <v>44135</v>
      </c>
      <c r="B1210" t="s">
        <v>99</v>
      </c>
      <c r="C1210" t="s">
        <v>100</v>
      </c>
      <c r="D1210">
        <v>4582</v>
      </c>
      <c r="E1210" t="s">
        <v>107</v>
      </c>
    </row>
    <row r="1211" spans="1:5" x14ac:dyDescent="0.35">
      <c r="A1211" s="1">
        <v>44135</v>
      </c>
      <c r="B1211" t="s">
        <v>99</v>
      </c>
      <c r="C1211" t="s">
        <v>101</v>
      </c>
      <c r="D1211">
        <v>5404</v>
      </c>
      <c r="E1211" t="s">
        <v>108</v>
      </c>
    </row>
    <row r="1212" spans="1:5" x14ac:dyDescent="0.35">
      <c r="A1212" s="1">
        <v>44135</v>
      </c>
      <c r="B1212" t="s">
        <v>102</v>
      </c>
      <c r="C1212" t="s">
        <v>103</v>
      </c>
      <c r="D1212">
        <v>5221</v>
      </c>
      <c r="E1212" t="s">
        <v>109</v>
      </c>
    </row>
    <row r="1213" spans="1:5" x14ac:dyDescent="0.35">
      <c r="A1213" s="1">
        <v>44135</v>
      </c>
      <c r="B1213" t="s">
        <v>102</v>
      </c>
      <c r="C1213" t="s">
        <v>104</v>
      </c>
      <c r="D1213">
        <v>1641</v>
      </c>
      <c r="E1213" t="s">
        <v>110</v>
      </c>
    </row>
    <row r="1214" spans="1:5" x14ac:dyDescent="0.35">
      <c r="A1214" s="1">
        <v>44135</v>
      </c>
      <c r="B1214" t="s">
        <v>102</v>
      </c>
      <c r="C1214" t="s">
        <v>18</v>
      </c>
      <c r="D1214">
        <v>3129</v>
      </c>
      <c r="E1214" t="s">
        <v>111</v>
      </c>
    </row>
    <row r="1215" spans="1:5" x14ac:dyDescent="0.35">
      <c r="A1215" s="1">
        <v>44135</v>
      </c>
      <c r="B1215" t="s">
        <v>105</v>
      </c>
      <c r="C1215" t="s">
        <v>103</v>
      </c>
      <c r="D1215">
        <v>5116</v>
      </c>
      <c r="E1215" t="s">
        <v>112</v>
      </c>
    </row>
    <row r="1216" spans="1:5" x14ac:dyDescent="0.35">
      <c r="A1216" s="1">
        <v>44135</v>
      </c>
      <c r="B1216" t="s">
        <v>105</v>
      </c>
      <c r="C1216" t="s">
        <v>104</v>
      </c>
      <c r="D1216">
        <v>96</v>
      </c>
      <c r="E1216" t="s">
        <v>113</v>
      </c>
    </row>
    <row r="1217" spans="1:5" x14ac:dyDescent="0.35">
      <c r="A1217" s="1">
        <v>44135</v>
      </c>
      <c r="B1217" t="s">
        <v>105</v>
      </c>
      <c r="C1217" t="s">
        <v>18</v>
      </c>
      <c r="D1217">
        <v>4779</v>
      </c>
      <c r="E1217" t="s">
        <v>114</v>
      </c>
    </row>
    <row r="1218" spans="1:5" x14ac:dyDescent="0.35">
      <c r="A1218" s="1">
        <v>44136</v>
      </c>
      <c r="B1218" t="s">
        <v>99</v>
      </c>
      <c r="C1218" t="s">
        <v>100</v>
      </c>
      <c r="D1218">
        <v>4590</v>
      </c>
      <c r="E1218" t="s">
        <v>107</v>
      </c>
    </row>
    <row r="1219" spans="1:5" x14ac:dyDescent="0.35">
      <c r="A1219" s="1">
        <v>44136</v>
      </c>
      <c r="B1219" t="s">
        <v>99</v>
      </c>
      <c r="C1219" t="s">
        <v>101</v>
      </c>
      <c r="D1219">
        <v>5417</v>
      </c>
      <c r="E1219" t="s">
        <v>108</v>
      </c>
    </row>
    <row r="1220" spans="1:5" x14ac:dyDescent="0.35">
      <c r="A1220" s="1">
        <v>44136</v>
      </c>
      <c r="B1220" t="s">
        <v>102</v>
      </c>
      <c r="C1220" t="s">
        <v>103</v>
      </c>
      <c r="D1220">
        <v>5231</v>
      </c>
      <c r="E1220" t="s">
        <v>109</v>
      </c>
    </row>
    <row r="1221" spans="1:5" x14ac:dyDescent="0.35">
      <c r="A1221" s="1">
        <v>44136</v>
      </c>
      <c r="B1221" t="s">
        <v>102</v>
      </c>
      <c r="C1221" t="s">
        <v>104</v>
      </c>
      <c r="D1221">
        <v>1643</v>
      </c>
      <c r="E1221" t="s">
        <v>110</v>
      </c>
    </row>
    <row r="1222" spans="1:5" x14ac:dyDescent="0.35">
      <c r="A1222" s="1">
        <v>44136</v>
      </c>
      <c r="B1222" t="s">
        <v>102</v>
      </c>
      <c r="C1222" t="s">
        <v>18</v>
      </c>
      <c r="D1222">
        <v>3139</v>
      </c>
      <c r="E1222" t="s">
        <v>111</v>
      </c>
    </row>
    <row r="1223" spans="1:5" x14ac:dyDescent="0.35">
      <c r="A1223" s="1">
        <v>44136</v>
      </c>
      <c r="B1223" t="s">
        <v>105</v>
      </c>
      <c r="C1223" t="s">
        <v>103</v>
      </c>
      <c r="D1223">
        <v>5130</v>
      </c>
      <c r="E1223" t="s">
        <v>112</v>
      </c>
    </row>
    <row r="1224" spans="1:5" x14ac:dyDescent="0.35">
      <c r="A1224" s="1">
        <v>44136</v>
      </c>
      <c r="B1224" t="s">
        <v>105</v>
      </c>
      <c r="C1224" t="s">
        <v>104</v>
      </c>
      <c r="D1224">
        <v>96</v>
      </c>
      <c r="E1224" t="s">
        <v>113</v>
      </c>
    </row>
    <row r="1225" spans="1:5" x14ac:dyDescent="0.35">
      <c r="A1225" s="1">
        <v>44136</v>
      </c>
      <c r="B1225" t="s">
        <v>105</v>
      </c>
      <c r="C1225" t="s">
        <v>18</v>
      </c>
      <c r="D1225">
        <v>4787</v>
      </c>
      <c r="E1225" t="s">
        <v>114</v>
      </c>
    </row>
    <row r="1226" spans="1:5" x14ac:dyDescent="0.35">
      <c r="A1226" s="1">
        <v>44139</v>
      </c>
      <c r="B1226" t="s">
        <v>99</v>
      </c>
      <c r="C1226" t="s">
        <v>100</v>
      </c>
      <c r="D1226">
        <v>4610</v>
      </c>
      <c r="E1226" t="s">
        <v>107</v>
      </c>
    </row>
    <row r="1227" spans="1:5" x14ac:dyDescent="0.35">
      <c r="A1227" s="1">
        <v>44139</v>
      </c>
      <c r="B1227" t="s">
        <v>99</v>
      </c>
      <c r="C1227" t="s">
        <v>101</v>
      </c>
      <c r="D1227">
        <v>5445</v>
      </c>
      <c r="E1227" t="s">
        <v>108</v>
      </c>
    </row>
    <row r="1228" spans="1:5" x14ac:dyDescent="0.35">
      <c r="A1228" s="1">
        <v>44139</v>
      </c>
      <c r="B1228" t="s">
        <v>102</v>
      </c>
      <c r="C1228" t="s">
        <v>103</v>
      </c>
      <c r="D1228">
        <v>5255</v>
      </c>
      <c r="E1228" t="s">
        <v>109</v>
      </c>
    </row>
    <row r="1229" spans="1:5" x14ac:dyDescent="0.35">
      <c r="A1229" s="1">
        <v>44139</v>
      </c>
      <c r="B1229" t="s">
        <v>102</v>
      </c>
      <c r="C1229" t="s">
        <v>104</v>
      </c>
      <c r="D1229">
        <v>1647</v>
      </c>
      <c r="E1229" t="s">
        <v>110</v>
      </c>
    </row>
    <row r="1230" spans="1:5" x14ac:dyDescent="0.35">
      <c r="A1230" s="1">
        <v>44139</v>
      </c>
      <c r="B1230" t="s">
        <v>102</v>
      </c>
      <c r="C1230" t="s">
        <v>18</v>
      </c>
      <c r="D1230">
        <v>3160</v>
      </c>
      <c r="E1230" t="s">
        <v>111</v>
      </c>
    </row>
    <row r="1231" spans="1:5" x14ac:dyDescent="0.35">
      <c r="A1231" s="1">
        <v>44139</v>
      </c>
      <c r="B1231" t="s">
        <v>105</v>
      </c>
      <c r="C1231" t="s">
        <v>103</v>
      </c>
      <c r="D1231">
        <v>5154</v>
      </c>
      <c r="E1231" t="s">
        <v>112</v>
      </c>
    </row>
    <row r="1232" spans="1:5" x14ac:dyDescent="0.35">
      <c r="A1232" s="1">
        <v>44139</v>
      </c>
      <c r="B1232" t="s">
        <v>105</v>
      </c>
      <c r="C1232" t="s">
        <v>104</v>
      </c>
      <c r="D1232">
        <v>96</v>
      </c>
      <c r="E1232" t="s">
        <v>113</v>
      </c>
    </row>
    <row r="1233" spans="1:5" x14ac:dyDescent="0.35">
      <c r="A1233" s="1">
        <v>44139</v>
      </c>
      <c r="B1233" t="s">
        <v>105</v>
      </c>
      <c r="C1233" t="s">
        <v>18</v>
      </c>
      <c r="D1233">
        <v>4812</v>
      </c>
      <c r="E1233" t="s">
        <v>114</v>
      </c>
    </row>
    <row r="1234" spans="1:5" x14ac:dyDescent="0.35">
      <c r="A1234" s="1">
        <v>44146</v>
      </c>
      <c r="B1234" t="s">
        <v>99</v>
      </c>
      <c r="C1234" t="s">
        <v>100</v>
      </c>
      <c r="D1234">
        <v>4689</v>
      </c>
      <c r="E1234" t="s">
        <v>107</v>
      </c>
    </row>
    <row r="1235" spans="1:5" x14ac:dyDescent="0.35">
      <c r="A1235" s="1">
        <v>44146</v>
      </c>
      <c r="B1235" t="s">
        <v>99</v>
      </c>
      <c r="C1235" t="s">
        <v>101</v>
      </c>
      <c r="D1235">
        <v>5530</v>
      </c>
      <c r="E1235" t="s">
        <v>108</v>
      </c>
    </row>
    <row r="1236" spans="1:5" x14ac:dyDescent="0.35">
      <c r="A1236" s="1">
        <v>44146</v>
      </c>
      <c r="B1236" t="s">
        <v>102</v>
      </c>
      <c r="C1236" t="s">
        <v>103</v>
      </c>
      <c r="D1236">
        <v>5340</v>
      </c>
      <c r="E1236" t="s">
        <v>109</v>
      </c>
    </row>
    <row r="1237" spans="1:5" x14ac:dyDescent="0.35">
      <c r="A1237" s="1">
        <v>44146</v>
      </c>
      <c r="B1237" t="s">
        <v>102</v>
      </c>
      <c r="C1237" t="s">
        <v>104</v>
      </c>
      <c r="D1237">
        <v>1662</v>
      </c>
      <c r="E1237" t="s">
        <v>110</v>
      </c>
    </row>
    <row r="1238" spans="1:5" x14ac:dyDescent="0.35">
      <c r="A1238" s="1">
        <v>44146</v>
      </c>
      <c r="B1238" t="s">
        <v>102</v>
      </c>
      <c r="C1238" t="s">
        <v>18</v>
      </c>
      <c r="D1238">
        <v>3220</v>
      </c>
      <c r="E1238" t="s">
        <v>111</v>
      </c>
    </row>
    <row r="1239" spans="1:5" x14ac:dyDescent="0.35">
      <c r="A1239" s="1">
        <v>44146</v>
      </c>
      <c r="B1239" t="s">
        <v>105</v>
      </c>
      <c r="C1239" t="s">
        <v>103</v>
      </c>
      <c r="D1239">
        <v>5260</v>
      </c>
      <c r="E1239" t="s">
        <v>112</v>
      </c>
    </row>
    <row r="1240" spans="1:5" x14ac:dyDescent="0.35">
      <c r="A1240" s="1">
        <v>44146</v>
      </c>
      <c r="B1240" t="s">
        <v>105</v>
      </c>
      <c r="C1240" t="s">
        <v>104</v>
      </c>
      <c r="D1240">
        <v>98</v>
      </c>
      <c r="E1240" t="s">
        <v>113</v>
      </c>
    </row>
    <row r="1241" spans="1:5" x14ac:dyDescent="0.35">
      <c r="A1241" s="1">
        <v>44146</v>
      </c>
      <c r="B1241" t="s">
        <v>105</v>
      </c>
      <c r="C1241" t="s">
        <v>18</v>
      </c>
      <c r="D1241">
        <v>4864</v>
      </c>
      <c r="E1241" t="s">
        <v>114</v>
      </c>
    </row>
    <row r="1242" spans="1:5" x14ac:dyDescent="0.35">
      <c r="A1242" s="1">
        <v>44153</v>
      </c>
      <c r="B1242" t="s">
        <v>99</v>
      </c>
      <c r="C1242" t="s">
        <v>100</v>
      </c>
      <c r="D1242">
        <v>4769</v>
      </c>
      <c r="E1242" t="s">
        <v>107</v>
      </c>
    </row>
    <row r="1243" spans="1:5" x14ac:dyDescent="0.35">
      <c r="A1243" s="1">
        <v>44153</v>
      </c>
      <c r="B1243" t="s">
        <v>99</v>
      </c>
      <c r="C1243" t="s">
        <v>101</v>
      </c>
      <c r="D1243">
        <v>5634</v>
      </c>
      <c r="E1243" t="s">
        <v>108</v>
      </c>
    </row>
    <row r="1244" spans="1:5" x14ac:dyDescent="0.35">
      <c r="A1244" s="1">
        <v>44153</v>
      </c>
      <c r="B1244" t="s">
        <v>102</v>
      </c>
      <c r="C1244" t="s">
        <v>103</v>
      </c>
      <c r="D1244">
        <v>5418</v>
      </c>
      <c r="E1244" t="s">
        <v>109</v>
      </c>
    </row>
    <row r="1245" spans="1:5" x14ac:dyDescent="0.35">
      <c r="A1245" s="1">
        <v>44153</v>
      </c>
      <c r="B1245" t="s">
        <v>102</v>
      </c>
      <c r="C1245" t="s">
        <v>104</v>
      </c>
      <c r="D1245">
        <v>1697</v>
      </c>
      <c r="E1245" t="s">
        <v>110</v>
      </c>
    </row>
    <row r="1246" spans="1:5" x14ac:dyDescent="0.35">
      <c r="A1246" s="1">
        <v>44153</v>
      </c>
      <c r="B1246" t="s">
        <v>102</v>
      </c>
      <c r="C1246" t="s">
        <v>18</v>
      </c>
      <c r="D1246">
        <v>3292</v>
      </c>
      <c r="E1246" t="s">
        <v>111</v>
      </c>
    </row>
    <row r="1247" spans="1:5" x14ac:dyDescent="0.35">
      <c r="A1247" s="1">
        <v>44153</v>
      </c>
      <c r="B1247" t="s">
        <v>105</v>
      </c>
      <c r="C1247" t="s">
        <v>103</v>
      </c>
      <c r="D1247">
        <v>5368</v>
      </c>
      <c r="E1247" t="s">
        <v>112</v>
      </c>
    </row>
    <row r="1248" spans="1:5" x14ac:dyDescent="0.35">
      <c r="A1248" s="1">
        <v>44153</v>
      </c>
      <c r="B1248" t="s">
        <v>105</v>
      </c>
      <c r="C1248" t="s">
        <v>104</v>
      </c>
      <c r="D1248">
        <v>99</v>
      </c>
      <c r="E1248" t="s">
        <v>113</v>
      </c>
    </row>
    <row r="1249" spans="1:5" x14ac:dyDescent="0.35">
      <c r="A1249" s="1">
        <v>44153</v>
      </c>
      <c r="B1249" t="s">
        <v>105</v>
      </c>
      <c r="C1249" t="s">
        <v>18</v>
      </c>
      <c r="D1249">
        <v>4940</v>
      </c>
      <c r="E1249" t="s">
        <v>114</v>
      </c>
    </row>
    <row r="1250" spans="1:5" x14ac:dyDescent="0.35">
      <c r="A1250" s="1">
        <v>44160</v>
      </c>
      <c r="B1250" t="s">
        <v>99</v>
      </c>
      <c r="C1250" t="s">
        <v>100</v>
      </c>
      <c r="D1250">
        <v>4859</v>
      </c>
      <c r="E1250" t="s">
        <v>107</v>
      </c>
    </row>
    <row r="1251" spans="1:5" x14ac:dyDescent="0.35">
      <c r="A1251" s="1">
        <v>44160</v>
      </c>
      <c r="B1251" t="s">
        <v>99</v>
      </c>
      <c r="C1251" t="s">
        <v>101</v>
      </c>
      <c r="D1251">
        <v>5741</v>
      </c>
      <c r="E1251" t="s">
        <v>108</v>
      </c>
    </row>
    <row r="1252" spans="1:5" x14ac:dyDescent="0.35">
      <c r="A1252" s="1">
        <v>44160</v>
      </c>
      <c r="B1252" t="s">
        <v>102</v>
      </c>
      <c r="C1252" t="s">
        <v>103</v>
      </c>
      <c r="D1252">
        <v>5506</v>
      </c>
      <c r="E1252" t="s">
        <v>109</v>
      </c>
    </row>
    <row r="1253" spans="1:5" x14ac:dyDescent="0.35">
      <c r="A1253" s="1">
        <v>44160</v>
      </c>
      <c r="B1253" t="s">
        <v>102</v>
      </c>
      <c r="C1253" t="s">
        <v>104</v>
      </c>
      <c r="D1253">
        <v>1727</v>
      </c>
      <c r="E1253" t="s">
        <v>110</v>
      </c>
    </row>
    <row r="1254" spans="1:5" x14ac:dyDescent="0.35">
      <c r="A1254" s="1">
        <v>44160</v>
      </c>
      <c r="B1254" t="s">
        <v>102</v>
      </c>
      <c r="C1254" t="s">
        <v>18</v>
      </c>
      <c r="D1254">
        <v>3371</v>
      </c>
      <c r="E1254" t="s">
        <v>111</v>
      </c>
    </row>
    <row r="1255" spans="1:5" x14ac:dyDescent="0.35">
      <c r="A1255" s="1">
        <v>44160</v>
      </c>
      <c r="B1255" t="s">
        <v>105</v>
      </c>
      <c r="C1255" t="s">
        <v>103</v>
      </c>
      <c r="D1255">
        <v>5475</v>
      </c>
      <c r="E1255" t="s">
        <v>112</v>
      </c>
    </row>
    <row r="1256" spans="1:5" x14ac:dyDescent="0.35">
      <c r="A1256" s="1">
        <v>44160</v>
      </c>
      <c r="B1256" t="s">
        <v>105</v>
      </c>
      <c r="C1256" t="s">
        <v>104</v>
      </c>
      <c r="D1256">
        <v>104</v>
      </c>
      <c r="E1256" t="s">
        <v>113</v>
      </c>
    </row>
    <row r="1257" spans="1:5" x14ac:dyDescent="0.35">
      <c r="A1257" s="1">
        <v>44160</v>
      </c>
      <c r="B1257" t="s">
        <v>105</v>
      </c>
      <c r="C1257" t="s">
        <v>18</v>
      </c>
      <c r="D1257">
        <v>5025</v>
      </c>
      <c r="E1257" t="s">
        <v>114</v>
      </c>
    </row>
    <row r="1258" spans="1:5" x14ac:dyDescent="0.35">
      <c r="A1258" s="1">
        <v>44167</v>
      </c>
      <c r="B1258" t="s">
        <v>99</v>
      </c>
      <c r="C1258" t="s">
        <v>100</v>
      </c>
      <c r="D1258">
        <v>4959</v>
      </c>
      <c r="E1258" t="s">
        <v>107</v>
      </c>
    </row>
    <row r="1259" spans="1:5" x14ac:dyDescent="0.35">
      <c r="A1259" s="1">
        <v>44167</v>
      </c>
      <c r="B1259" t="s">
        <v>99</v>
      </c>
      <c r="C1259" t="s">
        <v>101</v>
      </c>
      <c r="D1259">
        <v>5860</v>
      </c>
      <c r="E1259" t="s">
        <v>108</v>
      </c>
    </row>
    <row r="1260" spans="1:5" x14ac:dyDescent="0.35">
      <c r="A1260" s="1">
        <v>44167</v>
      </c>
      <c r="B1260" t="s">
        <v>102</v>
      </c>
      <c r="C1260" t="s">
        <v>103</v>
      </c>
      <c r="D1260">
        <v>5611</v>
      </c>
      <c r="E1260" t="s">
        <v>109</v>
      </c>
    </row>
    <row r="1261" spans="1:5" x14ac:dyDescent="0.35">
      <c r="A1261" s="1">
        <v>44167</v>
      </c>
      <c r="B1261" t="s">
        <v>102</v>
      </c>
      <c r="C1261" t="s">
        <v>104</v>
      </c>
      <c r="D1261">
        <v>1753</v>
      </c>
      <c r="E1261" t="s">
        <v>110</v>
      </c>
    </row>
    <row r="1262" spans="1:5" x14ac:dyDescent="0.35">
      <c r="A1262" s="1">
        <v>44167</v>
      </c>
      <c r="B1262" t="s">
        <v>102</v>
      </c>
      <c r="C1262" t="s">
        <v>18</v>
      </c>
      <c r="D1262">
        <v>3460</v>
      </c>
      <c r="E1262" t="s">
        <v>111</v>
      </c>
    </row>
    <row r="1263" spans="1:5" x14ac:dyDescent="0.35">
      <c r="A1263" s="1">
        <v>44167</v>
      </c>
      <c r="B1263" t="s">
        <v>105</v>
      </c>
      <c r="C1263" t="s">
        <v>103</v>
      </c>
      <c r="D1263">
        <v>5594</v>
      </c>
      <c r="E1263" t="s">
        <v>112</v>
      </c>
    </row>
    <row r="1264" spans="1:5" x14ac:dyDescent="0.35">
      <c r="A1264" s="1">
        <v>44167</v>
      </c>
      <c r="B1264" t="s">
        <v>105</v>
      </c>
      <c r="C1264" t="s">
        <v>104</v>
      </c>
      <c r="D1264">
        <v>104</v>
      </c>
      <c r="E1264" t="s">
        <v>113</v>
      </c>
    </row>
    <row r="1265" spans="1:5" x14ac:dyDescent="0.35">
      <c r="A1265" s="1">
        <v>44167</v>
      </c>
      <c r="B1265" t="s">
        <v>105</v>
      </c>
      <c r="C1265" t="s">
        <v>18</v>
      </c>
      <c r="D1265">
        <v>5126</v>
      </c>
      <c r="E1265" t="s">
        <v>114</v>
      </c>
    </row>
    <row r="1266" spans="1:5" x14ac:dyDescent="0.35">
      <c r="A1266" s="1">
        <v>44174</v>
      </c>
      <c r="B1266" t="s">
        <v>99</v>
      </c>
      <c r="C1266" t="s">
        <v>100</v>
      </c>
      <c r="D1266">
        <v>5145</v>
      </c>
      <c r="E1266" t="s">
        <v>107</v>
      </c>
    </row>
    <row r="1267" spans="1:5" x14ac:dyDescent="0.35">
      <c r="A1267" s="1">
        <v>44174</v>
      </c>
      <c r="B1267" t="s">
        <v>99</v>
      </c>
      <c r="C1267" t="s">
        <v>101</v>
      </c>
      <c r="D1267">
        <v>6015</v>
      </c>
      <c r="E1267" t="s">
        <v>108</v>
      </c>
    </row>
    <row r="1268" spans="1:5" x14ac:dyDescent="0.35">
      <c r="A1268" s="1">
        <v>44174</v>
      </c>
      <c r="B1268" t="s">
        <v>102</v>
      </c>
      <c r="C1268" t="s">
        <v>103</v>
      </c>
      <c r="D1268">
        <v>5798</v>
      </c>
      <c r="E1268" t="s">
        <v>109</v>
      </c>
    </row>
    <row r="1269" spans="1:5" x14ac:dyDescent="0.35">
      <c r="A1269" s="1">
        <v>44174</v>
      </c>
      <c r="B1269" t="s">
        <v>102</v>
      </c>
      <c r="C1269" t="s">
        <v>104</v>
      </c>
      <c r="D1269">
        <v>1788</v>
      </c>
      <c r="E1269" t="s">
        <v>110</v>
      </c>
    </row>
    <row r="1270" spans="1:5" x14ac:dyDescent="0.35">
      <c r="A1270" s="1">
        <v>44174</v>
      </c>
      <c r="B1270" t="s">
        <v>102</v>
      </c>
      <c r="C1270" t="s">
        <v>18</v>
      </c>
      <c r="D1270">
        <v>3580</v>
      </c>
      <c r="E1270" t="s">
        <v>111</v>
      </c>
    </row>
    <row r="1271" spans="1:5" x14ac:dyDescent="0.35">
      <c r="A1271" s="1">
        <v>44174</v>
      </c>
      <c r="B1271" t="s">
        <v>105</v>
      </c>
      <c r="C1271" t="s">
        <v>103</v>
      </c>
      <c r="D1271">
        <v>5787</v>
      </c>
      <c r="E1271" t="s">
        <v>112</v>
      </c>
    </row>
    <row r="1272" spans="1:5" x14ac:dyDescent="0.35">
      <c r="A1272" s="1">
        <v>44174</v>
      </c>
      <c r="B1272" t="s">
        <v>105</v>
      </c>
      <c r="C1272" t="s">
        <v>104</v>
      </c>
      <c r="D1272">
        <v>109</v>
      </c>
      <c r="E1272" t="s">
        <v>113</v>
      </c>
    </row>
    <row r="1273" spans="1:5" x14ac:dyDescent="0.35">
      <c r="A1273" s="1">
        <v>44174</v>
      </c>
      <c r="B1273" t="s">
        <v>105</v>
      </c>
      <c r="C1273" t="s">
        <v>18</v>
      </c>
      <c r="D1273">
        <v>5270</v>
      </c>
      <c r="E1273" t="s">
        <v>114</v>
      </c>
    </row>
    <row r="1274" spans="1:5" x14ac:dyDescent="0.35">
      <c r="A1274" s="1">
        <v>44181</v>
      </c>
      <c r="B1274" t="s">
        <v>99</v>
      </c>
      <c r="C1274" t="s">
        <v>100</v>
      </c>
      <c r="D1274">
        <v>5318</v>
      </c>
      <c r="E1274" t="s">
        <v>107</v>
      </c>
    </row>
    <row r="1275" spans="1:5" x14ac:dyDescent="0.35">
      <c r="A1275" s="1">
        <v>44181</v>
      </c>
      <c r="B1275" t="s">
        <v>99</v>
      </c>
      <c r="C1275" t="s">
        <v>101</v>
      </c>
      <c r="D1275">
        <v>6190</v>
      </c>
      <c r="E1275" t="s">
        <v>108</v>
      </c>
    </row>
    <row r="1276" spans="1:5" x14ac:dyDescent="0.35">
      <c r="A1276" s="1">
        <v>44181</v>
      </c>
      <c r="B1276" t="s">
        <v>102</v>
      </c>
      <c r="C1276" t="s">
        <v>103</v>
      </c>
      <c r="D1276">
        <v>5994</v>
      </c>
      <c r="E1276" t="s">
        <v>109</v>
      </c>
    </row>
    <row r="1277" spans="1:5" x14ac:dyDescent="0.35">
      <c r="A1277" s="1">
        <v>44181</v>
      </c>
      <c r="B1277" t="s">
        <v>102</v>
      </c>
      <c r="C1277" t="s">
        <v>104</v>
      </c>
      <c r="D1277">
        <v>1811</v>
      </c>
      <c r="E1277" t="s">
        <v>110</v>
      </c>
    </row>
    <row r="1278" spans="1:5" x14ac:dyDescent="0.35">
      <c r="A1278" s="1">
        <v>44181</v>
      </c>
      <c r="B1278" t="s">
        <v>102</v>
      </c>
      <c r="C1278" t="s">
        <v>18</v>
      </c>
      <c r="D1278">
        <v>3708</v>
      </c>
      <c r="E1278" t="s">
        <v>111</v>
      </c>
    </row>
    <row r="1279" spans="1:5" x14ac:dyDescent="0.35">
      <c r="A1279" s="1">
        <v>44181</v>
      </c>
      <c r="B1279" t="s">
        <v>105</v>
      </c>
      <c r="C1279" t="s">
        <v>103</v>
      </c>
      <c r="D1279">
        <v>5975</v>
      </c>
      <c r="E1279" t="s">
        <v>112</v>
      </c>
    </row>
    <row r="1280" spans="1:5" x14ac:dyDescent="0.35">
      <c r="A1280" s="1">
        <v>44181</v>
      </c>
      <c r="B1280" t="s">
        <v>105</v>
      </c>
      <c r="C1280" t="s">
        <v>104</v>
      </c>
      <c r="D1280">
        <v>109</v>
      </c>
      <c r="E1280" t="s">
        <v>113</v>
      </c>
    </row>
    <row r="1281" spans="1:5" x14ac:dyDescent="0.35">
      <c r="A1281" s="1">
        <v>44181</v>
      </c>
      <c r="B1281" t="s">
        <v>105</v>
      </c>
      <c r="C1281" t="s">
        <v>18</v>
      </c>
      <c r="D1281">
        <v>5429</v>
      </c>
      <c r="E1281" t="s">
        <v>114</v>
      </c>
    </row>
    <row r="1282" spans="1:5" x14ac:dyDescent="0.35">
      <c r="A1282" s="1">
        <v>44188</v>
      </c>
      <c r="B1282" t="s">
        <v>99</v>
      </c>
      <c r="C1282" t="s">
        <v>100</v>
      </c>
      <c r="D1282">
        <v>5511</v>
      </c>
      <c r="E1282" t="s">
        <v>107</v>
      </c>
    </row>
    <row r="1283" spans="1:5" x14ac:dyDescent="0.35">
      <c r="A1283" s="1">
        <v>44188</v>
      </c>
      <c r="B1283" t="s">
        <v>99</v>
      </c>
      <c r="C1283" t="s">
        <v>101</v>
      </c>
      <c r="D1283">
        <v>6371</v>
      </c>
      <c r="E1283" t="s">
        <v>108</v>
      </c>
    </row>
    <row r="1284" spans="1:5" x14ac:dyDescent="0.35">
      <c r="A1284" s="1">
        <v>44188</v>
      </c>
      <c r="B1284" t="s">
        <v>102</v>
      </c>
      <c r="C1284" t="s">
        <v>103</v>
      </c>
      <c r="D1284">
        <v>6201</v>
      </c>
      <c r="E1284" t="s">
        <v>109</v>
      </c>
    </row>
    <row r="1285" spans="1:5" x14ac:dyDescent="0.35">
      <c r="A1285" s="1">
        <v>44188</v>
      </c>
      <c r="B1285" t="s">
        <v>102</v>
      </c>
      <c r="C1285" t="s">
        <v>104</v>
      </c>
      <c r="D1285">
        <v>1841</v>
      </c>
      <c r="E1285" t="s">
        <v>110</v>
      </c>
    </row>
    <row r="1286" spans="1:5" x14ac:dyDescent="0.35">
      <c r="A1286" s="1">
        <v>44188</v>
      </c>
      <c r="B1286" t="s">
        <v>102</v>
      </c>
      <c r="C1286" t="s">
        <v>18</v>
      </c>
      <c r="D1286">
        <v>3845</v>
      </c>
      <c r="E1286" t="s">
        <v>111</v>
      </c>
    </row>
    <row r="1287" spans="1:5" x14ac:dyDescent="0.35">
      <c r="A1287" s="1">
        <v>44188</v>
      </c>
      <c r="B1287" t="s">
        <v>105</v>
      </c>
      <c r="C1287" t="s">
        <v>103</v>
      </c>
      <c r="D1287">
        <v>6173</v>
      </c>
      <c r="E1287" t="s">
        <v>112</v>
      </c>
    </row>
    <row r="1288" spans="1:5" x14ac:dyDescent="0.35">
      <c r="A1288" s="1">
        <v>44188</v>
      </c>
      <c r="B1288" t="s">
        <v>105</v>
      </c>
      <c r="C1288" t="s">
        <v>104</v>
      </c>
      <c r="D1288">
        <v>115</v>
      </c>
      <c r="E1288" t="s">
        <v>113</v>
      </c>
    </row>
    <row r="1289" spans="1:5" x14ac:dyDescent="0.35">
      <c r="A1289" s="1">
        <v>44188</v>
      </c>
      <c r="B1289" t="s">
        <v>105</v>
      </c>
      <c r="C1289" t="s">
        <v>18</v>
      </c>
      <c r="D1289">
        <v>5599</v>
      </c>
      <c r="E1289" t="s">
        <v>114</v>
      </c>
    </row>
    <row r="1290" spans="1:5" x14ac:dyDescent="0.35">
      <c r="A1290" s="1">
        <v>44195</v>
      </c>
      <c r="B1290" s="14" t="s">
        <v>99</v>
      </c>
      <c r="C1290" s="14" t="s">
        <v>100</v>
      </c>
      <c r="D1290" s="14">
        <v>5734</v>
      </c>
      <c r="E1290" s="14" t="s">
        <v>107</v>
      </c>
    </row>
    <row r="1291" spans="1:5" x14ac:dyDescent="0.35">
      <c r="A1291" s="1">
        <v>44195</v>
      </c>
      <c r="B1291" s="14" t="s">
        <v>99</v>
      </c>
      <c r="C1291" s="14" t="s">
        <v>101</v>
      </c>
      <c r="D1291" s="14">
        <v>6599</v>
      </c>
      <c r="E1291" s="14" t="s">
        <v>108</v>
      </c>
    </row>
    <row r="1292" spans="1:5" s="14" customFormat="1" x14ac:dyDescent="0.35">
      <c r="A1292" s="1">
        <v>44195</v>
      </c>
      <c r="B1292" s="14" t="s">
        <v>99</v>
      </c>
      <c r="C1292" s="14" t="s">
        <v>18</v>
      </c>
      <c r="D1292" s="14">
        <v>5</v>
      </c>
      <c r="E1292" s="14" t="s">
        <v>803</v>
      </c>
    </row>
    <row r="1293" spans="1:5" s="14" customFormat="1" x14ac:dyDescent="0.35">
      <c r="A1293" s="1">
        <v>44195</v>
      </c>
      <c r="B1293" s="14" t="s">
        <v>99</v>
      </c>
      <c r="C1293" s="14" t="s">
        <v>798</v>
      </c>
      <c r="E1293" s="14" t="s">
        <v>804</v>
      </c>
    </row>
    <row r="1294" spans="1:5" x14ac:dyDescent="0.35">
      <c r="A1294" s="1">
        <v>44195</v>
      </c>
      <c r="B1294" s="14" t="s">
        <v>102</v>
      </c>
      <c r="C1294" s="14" t="s">
        <v>103</v>
      </c>
      <c r="D1294" s="14">
        <v>6461</v>
      </c>
      <c r="E1294" s="14" t="s">
        <v>109</v>
      </c>
    </row>
    <row r="1295" spans="1:5" x14ac:dyDescent="0.35">
      <c r="A1295" s="1">
        <v>44195</v>
      </c>
      <c r="B1295" s="14" t="s">
        <v>102</v>
      </c>
      <c r="C1295" s="14" t="s">
        <v>104</v>
      </c>
      <c r="D1295" s="14">
        <v>1882</v>
      </c>
      <c r="E1295" s="14" t="s">
        <v>110</v>
      </c>
    </row>
    <row r="1296" spans="1:5" x14ac:dyDescent="0.35">
      <c r="A1296" s="1">
        <v>44195</v>
      </c>
      <c r="B1296" s="14" t="s">
        <v>102</v>
      </c>
      <c r="C1296" s="14" t="s">
        <v>18</v>
      </c>
      <c r="D1296" s="14">
        <v>3995</v>
      </c>
      <c r="E1296" s="14" t="s">
        <v>111</v>
      </c>
    </row>
    <row r="1297" spans="1:6" x14ac:dyDescent="0.35">
      <c r="A1297" s="1">
        <v>44195</v>
      </c>
      <c r="B1297" s="14" t="s">
        <v>105</v>
      </c>
      <c r="C1297" s="14" t="s">
        <v>103</v>
      </c>
      <c r="D1297" s="14">
        <v>6384</v>
      </c>
      <c r="E1297" s="14" t="s">
        <v>112</v>
      </c>
    </row>
    <row r="1298" spans="1:6" x14ac:dyDescent="0.35">
      <c r="A1298" s="1">
        <v>44195</v>
      </c>
      <c r="B1298" s="14" t="s">
        <v>105</v>
      </c>
      <c r="C1298" s="14" t="s">
        <v>104</v>
      </c>
      <c r="D1298" s="14">
        <v>117</v>
      </c>
      <c r="E1298" s="14" t="s">
        <v>113</v>
      </c>
    </row>
    <row r="1299" spans="1:6" x14ac:dyDescent="0.35">
      <c r="A1299" s="1">
        <v>44195</v>
      </c>
      <c r="B1299" s="14" t="s">
        <v>105</v>
      </c>
      <c r="C1299" s="14" t="s">
        <v>18</v>
      </c>
      <c r="D1299" s="14">
        <v>5837</v>
      </c>
      <c r="E1299" s="14" t="s">
        <v>114</v>
      </c>
    </row>
    <row r="1300" spans="1:6" x14ac:dyDescent="0.35">
      <c r="A1300" s="1">
        <v>44202</v>
      </c>
      <c r="B1300" s="14" t="s">
        <v>99</v>
      </c>
      <c r="C1300" s="14" t="s">
        <v>100</v>
      </c>
      <c r="D1300" s="14">
        <v>5995</v>
      </c>
      <c r="E1300" s="14" t="s">
        <v>107</v>
      </c>
      <c r="F1300" s="14"/>
    </row>
    <row r="1301" spans="1:6" x14ac:dyDescent="0.35">
      <c r="A1301" s="1">
        <v>44202</v>
      </c>
      <c r="B1301" s="14" t="s">
        <v>99</v>
      </c>
      <c r="C1301" s="14" t="s">
        <v>101</v>
      </c>
      <c r="D1301" s="14">
        <v>6836</v>
      </c>
      <c r="E1301" s="14" t="s">
        <v>108</v>
      </c>
      <c r="F1301" s="14"/>
    </row>
    <row r="1302" spans="1:6" x14ac:dyDescent="0.35">
      <c r="A1302" s="1">
        <v>44202</v>
      </c>
      <c r="B1302" s="14" t="s">
        <v>99</v>
      </c>
      <c r="C1302" s="14" t="s">
        <v>18</v>
      </c>
      <c r="D1302" s="14">
        <v>4</v>
      </c>
      <c r="E1302" s="14" t="s">
        <v>803</v>
      </c>
      <c r="F1302" s="14"/>
    </row>
    <row r="1303" spans="1:6" x14ac:dyDescent="0.35">
      <c r="A1303" s="1">
        <v>44202</v>
      </c>
      <c r="B1303" s="14" t="s">
        <v>99</v>
      </c>
      <c r="C1303" s="14" t="s">
        <v>798</v>
      </c>
      <c r="D1303" s="14" t="s">
        <v>574</v>
      </c>
      <c r="E1303" s="14" t="s">
        <v>804</v>
      </c>
      <c r="F1303" s="14"/>
    </row>
    <row r="1304" spans="1:6" x14ac:dyDescent="0.35">
      <c r="A1304" s="1">
        <v>44202</v>
      </c>
      <c r="B1304" s="14" t="s">
        <v>102</v>
      </c>
      <c r="C1304" s="14" t="s">
        <v>103</v>
      </c>
      <c r="D1304" s="14">
        <v>6755</v>
      </c>
      <c r="E1304" s="14" t="s">
        <v>109</v>
      </c>
      <c r="F1304" s="14"/>
    </row>
    <row r="1305" spans="1:6" x14ac:dyDescent="0.35">
      <c r="A1305" s="1">
        <v>44202</v>
      </c>
      <c r="B1305" s="14" t="s">
        <v>102</v>
      </c>
      <c r="C1305" s="14" t="s">
        <v>104</v>
      </c>
      <c r="D1305" s="14">
        <v>1914</v>
      </c>
      <c r="E1305" s="14" t="s">
        <v>110</v>
      </c>
      <c r="F1305" s="14"/>
    </row>
    <row r="1306" spans="1:6" x14ac:dyDescent="0.35">
      <c r="A1306" s="1">
        <v>44202</v>
      </c>
      <c r="B1306" s="14" t="s">
        <v>102</v>
      </c>
      <c r="C1306" s="14" t="s">
        <v>18</v>
      </c>
      <c r="D1306" s="14">
        <v>4167</v>
      </c>
      <c r="E1306" s="14" t="s">
        <v>111</v>
      </c>
      <c r="F1306" s="14"/>
    </row>
    <row r="1307" spans="1:6" x14ac:dyDescent="0.35">
      <c r="A1307" s="1">
        <v>44202</v>
      </c>
      <c r="B1307" s="14" t="s">
        <v>105</v>
      </c>
      <c r="C1307" s="14" t="s">
        <v>103</v>
      </c>
      <c r="D1307" s="14">
        <v>6639</v>
      </c>
      <c r="E1307" s="14" t="s">
        <v>112</v>
      </c>
      <c r="F1307" s="14"/>
    </row>
    <row r="1308" spans="1:6" x14ac:dyDescent="0.35">
      <c r="A1308" s="1">
        <v>44202</v>
      </c>
      <c r="B1308" s="14" t="s">
        <v>105</v>
      </c>
      <c r="C1308" s="14" t="s">
        <v>104</v>
      </c>
      <c r="D1308" s="14">
        <v>120</v>
      </c>
      <c r="E1308" s="14" t="s">
        <v>113</v>
      </c>
      <c r="F1308" s="14"/>
    </row>
    <row r="1309" spans="1:6" x14ac:dyDescent="0.35">
      <c r="A1309" s="1">
        <v>44202</v>
      </c>
      <c r="B1309" s="14" t="s">
        <v>105</v>
      </c>
      <c r="C1309" s="14" t="s">
        <v>18</v>
      </c>
      <c r="D1309" s="14">
        <v>6077</v>
      </c>
      <c r="E1309" s="14" t="s">
        <v>114</v>
      </c>
      <c r="F1309" s="14"/>
    </row>
    <row r="1310" spans="1:6" x14ac:dyDescent="0.35">
      <c r="A1310" s="1">
        <v>44209</v>
      </c>
      <c r="B1310" s="14" t="s">
        <v>99</v>
      </c>
      <c r="C1310" s="14" t="s">
        <v>100</v>
      </c>
      <c r="D1310" s="14">
        <v>6269</v>
      </c>
      <c r="E1310" s="14" t="s">
        <v>107</v>
      </c>
      <c r="F1310" s="14"/>
    </row>
    <row r="1311" spans="1:6" x14ac:dyDescent="0.35">
      <c r="A1311" s="1">
        <v>44209</v>
      </c>
      <c r="B1311" s="14" t="s">
        <v>99</v>
      </c>
      <c r="C1311" s="14" t="s">
        <v>101</v>
      </c>
      <c r="D1311" s="14">
        <v>7083</v>
      </c>
      <c r="E1311" s="14" t="s">
        <v>108</v>
      </c>
      <c r="F1311" s="14"/>
    </row>
    <row r="1312" spans="1:6" x14ac:dyDescent="0.35">
      <c r="A1312" s="1">
        <v>44209</v>
      </c>
      <c r="B1312" s="14" t="s">
        <v>99</v>
      </c>
      <c r="C1312" s="14" t="s">
        <v>18</v>
      </c>
      <c r="D1312" s="14">
        <v>6</v>
      </c>
      <c r="E1312" s="14" t="s">
        <v>803</v>
      </c>
      <c r="F1312" s="14"/>
    </row>
    <row r="1313" spans="1:6" x14ac:dyDescent="0.35">
      <c r="A1313" s="1">
        <v>44209</v>
      </c>
      <c r="B1313" s="14" t="s">
        <v>99</v>
      </c>
      <c r="C1313" s="14" t="s">
        <v>798</v>
      </c>
      <c r="D1313" s="14" t="s">
        <v>574</v>
      </c>
      <c r="E1313" s="14" t="s">
        <v>804</v>
      </c>
      <c r="F1313" s="14"/>
    </row>
    <row r="1314" spans="1:6" x14ac:dyDescent="0.35">
      <c r="A1314" s="1">
        <v>44209</v>
      </c>
      <c r="B1314" s="14" t="s">
        <v>102</v>
      </c>
      <c r="C1314" s="14" t="s">
        <v>103</v>
      </c>
      <c r="D1314" s="14">
        <v>7055</v>
      </c>
      <c r="E1314" s="14" t="s">
        <v>109</v>
      </c>
      <c r="F1314" s="14"/>
    </row>
    <row r="1315" spans="1:6" x14ac:dyDescent="0.35">
      <c r="A1315" s="1">
        <v>44209</v>
      </c>
      <c r="B1315" s="14" t="s">
        <v>102</v>
      </c>
      <c r="C1315" s="14" t="s">
        <v>104</v>
      </c>
      <c r="D1315" s="14">
        <v>1953</v>
      </c>
      <c r="E1315" s="14" t="s">
        <v>110</v>
      </c>
      <c r="F1315" s="14"/>
    </row>
    <row r="1316" spans="1:6" x14ac:dyDescent="0.35">
      <c r="A1316" s="1">
        <v>44209</v>
      </c>
      <c r="B1316" s="14" t="s">
        <v>102</v>
      </c>
      <c r="C1316" s="14" t="s">
        <v>18</v>
      </c>
      <c r="D1316" s="14">
        <v>4351</v>
      </c>
      <c r="E1316" s="14" t="s">
        <v>111</v>
      </c>
      <c r="F1316" s="14"/>
    </row>
    <row r="1317" spans="1:6" x14ac:dyDescent="0.35">
      <c r="A1317" s="1">
        <v>44209</v>
      </c>
      <c r="B1317" s="14" t="s">
        <v>105</v>
      </c>
      <c r="C1317" s="14" t="s">
        <v>103</v>
      </c>
      <c r="D1317" s="14">
        <v>6911</v>
      </c>
      <c r="E1317" s="14" t="s">
        <v>112</v>
      </c>
      <c r="F1317" s="14"/>
    </row>
    <row r="1318" spans="1:6" x14ac:dyDescent="0.35">
      <c r="A1318" s="1">
        <v>44209</v>
      </c>
      <c r="B1318" s="14" t="s">
        <v>105</v>
      </c>
      <c r="C1318" s="14" t="s">
        <v>104</v>
      </c>
      <c r="D1318" s="14">
        <v>123</v>
      </c>
      <c r="E1318" s="14" t="s">
        <v>113</v>
      </c>
      <c r="F1318" s="14"/>
    </row>
    <row r="1319" spans="1:6" x14ac:dyDescent="0.35">
      <c r="A1319" s="1">
        <v>44209</v>
      </c>
      <c r="B1319" s="14" t="s">
        <v>105</v>
      </c>
      <c r="C1319" s="14" t="s">
        <v>18</v>
      </c>
      <c r="D1319" s="14">
        <v>6325</v>
      </c>
      <c r="E1319" s="14" t="s">
        <v>114</v>
      </c>
      <c r="F1319" s="14"/>
    </row>
    <row r="1320" spans="1:6" x14ac:dyDescent="0.35">
      <c r="A1320" s="1">
        <v>44216</v>
      </c>
      <c r="B1320" t="s">
        <v>99</v>
      </c>
      <c r="C1320" t="s">
        <v>100</v>
      </c>
      <c r="D1320">
        <v>6520</v>
      </c>
      <c r="E1320" t="s">
        <v>107</v>
      </c>
    </row>
    <row r="1321" spans="1:6" x14ac:dyDescent="0.35">
      <c r="A1321" s="1">
        <v>44216</v>
      </c>
      <c r="B1321" t="s">
        <v>99</v>
      </c>
      <c r="C1321" t="s">
        <v>101</v>
      </c>
      <c r="D1321">
        <v>7303</v>
      </c>
      <c r="E1321" t="s">
        <v>108</v>
      </c>
    </row>
    <row r="1322" spans="1:6" x14ac:dyDescent="0.35">
      <c r="A1322" s="1">
        <v>44216</v>
      </c>
      <c r="B1322" t="s">
        <v>99</v>
      </c>
      <c r="C1322" t="s">
        <v>18</v>
      </c>
      <c r="D1322">
        <v>5</v>
      </c>
      <c r="E1322" t="s">
        <v>803</v>
      </c>
    </row>
    <row r="1323" spans="1:6" x14ac:dyDescent="0.35">
      <c r="A1323" s="1">
        <v>44216</v>
      </c>
      <c r="B1323" t="s">
        <v>99</v>
      </c>
      <c r="C1323" t="s">
        <v>798</v>
      </c>
      <c r="D1323" t="s">
        <v>574</v>
      </c>
      <c r="E1323" t="s">
        <v>804</v>
      </c>
    </row>
    <row r="1324" spans="1:6" x14ac:dyDescent="0.35">
      <c r="A1324" s="1">
        <v>44216</v>
      </c>
      <c r="B1324" t="s">
        <v>102</v>
      </c>
      <c r="C1324" t="s">
        <v>103</v>
      </c>
      <c r="D1324">
        <v>7341</v>
      </c>
      <c r="E1324" t="s">
        <v>109</v>
      </c>
    </row>
    <row r="1325" spans="1:6" x14ac:dyDescent="0.35">
      <c r="A1325" s="1">
        <v>44216</v>
      </c>
      <c r="B1325" t="s">
        <v>102</v>
      </c>
      <c r="C1325" t="s">
        <v>104</v>
      </c>
      <c r="D1325">
        <v>1986</v>
      </c>
      <c r="E1325" t="s">
        <v>110</v>
      </c>
    </row>
    <row r="1326" spans="1:6" x14ac:dyDescent="0.35">
      <c r="A1326" s="1">
        <v>44216</v>
      </c>
      <c r="B1326" t="s">
        <v>102</v>
      </c>
      <c r="C1326" t="s">
        <v>18</v>
      </c>
      <c r="D1326">
        <v>4502</v>
      </c>
      <c r="E1326" t="s">
        <v>111</v>
      </c>
    </row>
    <row r="1327" spans="1:6" x14ac:dyDescent="0.35">
      <c r="A1327" s="1">
        <v>44216</v>
      </c>
      <c r="B1327" t="s">
        <v>105</v>
      </c>
      <c r="C1327" t="s">
        <v>103</v>
      </c>
      <c r="D1327">
        <v>7173</v>
      </c>
      <c r="E1327" t="s">
        <v>112</v>
      </c>
    </row>
    <row r="1328" spans="1:6" x14ac:dyDescent="0.35">
      <c r="A1328" s="1">
        <v>44216</v>
      </c>
      <c r="B1328" t="s">
        <v>105</v>
      </c>
      <c r="C1328" t="s">
        <v>104</v>
      </c>
      <c r="D1328">
        <v>125</v>
      </c>
      <c r="E1328" t="s">
        <v>113</v>
      </c>
    </row>
    <row r="1329" spans="1:8" x14ac:dyDescent="0.35">
      <c r="A1329" s="1">
        <v>44216</v>
      </c>
      <c r="B1329" t="s">
        <v>105</v>
      </c>
      <c r="C1329" t="s">
        <v>18</v>
      </c>
      <c r="D1329">
        <v>6531</v>
      </c>
      <c r="E1329" t="s">
        <v>114</v>
      </c>
    </row>
    <row r="1330" spans="1:8" x14ac:dyDescent="0.35">
      <c r="A1330" s="1">
        <v>44223</v>
      </c>
      <c r="B1330" s="14" t="s">
        <v>99</v>
      </c>
      <c r="C1330" s="14" t="s">
        <v>100</v>
      </c>
      <c r="D1330" s="14">
        <v>6777</v>
      </c>
      <c r="E1330" s="14" t="s">
        <v>107</v>
      </c>
      <c r="F1330" s="14"/>
      <c r="G1330" s="14"/>
      <c r="H1330" s="14"/>
    </row>
    <row r="1331" spans="1:8" x14ac:dyDescent="0.35">
      <c r="A1331" s="1">
        <v>44223</v>
      </c>
      <c r="B1331" s="14" t="s">
        <v>99</v>
      </c>
      <c r="C1331" s="14" t="s">
        <v>101</v>
      </c>
      <c r="D1331" s="14">
        <v>7520</v>
      </c>
      <c r="E1331" s="14" t="s">
        <v>108</v>
      </c>
      <c r="F1331" s="14"/>
      <c r="G1331" s="14"/>
      <c r="H1331" s="14"/>
    </row>
    <row r="1332" spans="1:8" x14ac:dyDescent="0.35">
      <c r="A1332" s="1">
        <v>44223</v>
      </c>
      <c r="B1332" s="14" t="s">
        <v>99</v>
      </c>
      <c r="C1332" s="14" t="s">
        <v>18</v>
      </c>
      <c r="D1332" s="14">
        <v>6</v>
      </c>
      <c r="E1332" s="14" t="s">
        <v>803</v>
      </c>
      <c r="F1332" s="14"/>
      <c r="G1332" s="14"/>
      <c r="H1332" s="14"/>
    </row>
    <row r="1333" spans="1:8" x14ac:dyDescent="0.35">
      <c r="A1333" s="1">
        <v>44223</v>
      </c>
      <c r="B1333" s="14" t="s">
        <v>99</v>
      </c>
      <c r="C1333" s="14" t="s">
        <v>798</v>
      </c>
      <c r="D1333" s="14" t="s">
        <v>574</v>
      </c>
      <c r="E1333" s="14" t="s">
        <v>804</v>
      </c>
      <c r="F1333" s="14"/>
      <c r="G1333" s="14"/>
      <c r="H1333" s="14"/>
    </row>
    <row r="1334" spans="1:8" x14ac:dyDescent="0.35">
      <c r="A1334" s="1">
        <v>44223</v>
      </c>
      <c r="B1334" s="14" t="s">
        <v>102</v>
      </c>
      <c r="C1334" s="14" t="s">
        <v>103</v>
      </c>
      <c r="D1334" s="14">
        <v>7617</v>
      </c>
      <c r="E1334" s="14" t="s">
        <v>109</v>
      </c>
      <c r="F1334" s="14"/>
      <c r="G1334" s="14"/>
      <c r="H1334" s="14"/>
    </row>
    <row r="1335" spans="1:8" x14ac:dyDescent="0.35">
      <c r="A1335" s="1">
        <v>44223</v>
      </c>
      <c r="B1335" s="14" t="s">
        <v>102</v>
      </c>
      <c r="C1335" s="14" t="s">
        <v>104</v>
      </c>
      <c r="D1335" s="14">
        <v>2013</v>
      </c>
      <c r="E1335" s="14" t="s">
        <v>110</v>
      </c>
      <c r="F1335" s="14"/>
      <c r="G1335" s="14"/>
      <c r="H1335" s="14"/>
    </row>
    <row r="1336" spans="1:8" x14ac:dyDescent="0.35">
      <c r="A1336" s="1">
        <v>44223</v>
      </c>
      <c r="B1336" s="14" t="s">
        <v>102</v>
      </c>
      <c r="C1336" s="14" t="s">
        <v>18</v>
      </c>
      <c r="D1336" s="14">
        <v>4674</v>
      </c>
      <c r="E1336" s="14" t="s">
        <v>111</v>
      </c>
      <c r="F1336" s="14"/>
      <c r="G1336" s="14"/>
      <c r="H1336" s="14"/>
    </row>
    <row r="1337" spans="1:8" x14ac:dyDescent="0.35">
      <c r="A1337" s="1">
        <v>44223</v>
      </c>
      <c r="B1337" s="14" t="s">
        <v>105</v>
      </c>
      <c r="C1337" s="14" t="s">
        <v>103</v>
      </c>
      <c r="D1337" s="14">
        <v>7418</v>
      </c>
      <c r="E1337" s="14" t="s">
        <v>112</v>
      </c>
      <c r="F1337" s="14"/>
      <c r="G1337" s="14"/>
      <c r="H1337" s="14"/>
    </row>
    <row r="1338" spans="1:8" x14ac:dyDescent="0.35">
      <c r="A1338" s="1">
        <v>44223</v>
      </c>
      <c r="B1338" s="14" t="s">
        <v>105</v>
      </c>
      <c r="C1338" s="14" t="s">
        <v>104</v>
      </c>
      <c r="D1338" s="14">
        <v>128</v>
      </c>
      <c r="E1338" s="14" t="s">
        <v>113</v>
      </c>
      <c r="F1338" s="14"/>
      <c r="G1338" s="14"/>
      <c r="H1338" s="14"/>
    </row>
    <row r="1339" spans="1:8" x14ac:dyDescent="0.35">
      <c r="A1339" s="1">
        <v>44223</v>
      </c>
      <c r="B1339" s="14" t="s">
        <v>105</v>
      </c>
      <c r="C1339" s="14" t="s">
        <v>18</v>
      </c>
      <c r="D1339" s="14">
        <v>6758</v>
      </c>
      <c r="E1339" s="14" t="s">
        <v>114</v>
      </c>
      <c r="F1339" s="14"/>
      <c r="G1339" s="14"/>
      <c r="H1339" s="14"/>
    </row>
    <row r="1340" spans="1:8" x14ac:dyDescent="0.35">
      <c r="A1340" s="1">
        <v>44230</v>
      </c>
      <c r="B1340" s="14" t="s">
        <v>99</v>
      </c>
      <c r="C1340" s="14" t="s">
        <v>100</v>
      </c>
      <c r="D1340" s="14">
        <v>6985</v>
      </c>
      <c r="E1340" s="14" t="s">
        <v>107</v>
      </c>
      <c r="F1340" s="14"/>
      <c r="G1340" s="14"/>
      <c r="H1340" s="14"/>
    </row>
    <row r="1341" spans="1:8" x14ac:dyDescent="0.35">
      <c r="A1341" s="1">
        <v>44230</v>
      </c>
      <c r="B1341" t="s">
        <v>99</v>
      </c>
      <c r="C1341" t="s">
        <v>101</v>
      </c>
      <c r="D1341">
        <v>7718</v>
      </c>
      <c r="E1341" t="s">
        <v>108</v>
      </c>
    </row>
    <row r="1342" spans="1:8" x14ac:dyDescent="0.35">
      <c r="A1342" s="1">
        <v>44230</v>
      </c>
      <c r="B1342" t="s">
        <v>99</v>
      </c>
      <c r="C1342" t="s">
        <v>18</v>
      </c>
      <c r="D1342">
        <v>4</v>
      </c>
      <c r="E1342" t="s">
        <v>803</v>
      </c>
    </row>
    <row r="1343" spans="1:8" x14ac:dyDescent="0.35">
      <c r="A1343" s="1">
        <v>44230</v>
      </c>
      <c r="B1343" t="s">
        <v>99</v>
      </c>
      <c r="C1343" t="s">
        <v>798</v>
      </c>
      <c r="D1343" t="s">
        <v>574</v>
      </c>
      <c r="E1343" t="s">
        <v>804</v>
      </c>
    </row>
    <row r="1344" spans="1:8" x14ac:dyDescent="0.35">
      <c r="A1344" s="1">
        <v>44230</v>
      </c>
      <c r="B1344" t="s">
        <v>102</v>
      </c>
      <c r="C1344" t="s">
        <v>103</v>
      </c>
      <c r="D1344">
        <v>7842</v>
      </c>
      <c r="E1344" t="s">
        <v>109</v>
      </c>
    </row>
    <row r="1345" spans="1:5" x14ac:dyDescent="0.35">
      <c r="A1345" s="1">
        <v>44230</v>
      </c>
      <c r="B1345" t="s">
        <v>102</v>
      </c>
      <c r="C1345" t="s">
        <v>104</v>
      </c>
      <c r="D1345">
        <v>2047</v>
      </c>
      <c r="E1345" t="s">
        <v>110</v>
      </c>
    </row>
    <row r="1346" spans="1:5" x14ac:dyDescent="0.35">
      <c r="A1346" s="1">
        <v>44230</v>
      </c>
      <c r="B1346" t="s">
        <v>102</v>
      </c>
      <c r="C1346" t="s">
        <v>18</v>
      </c>
      <c r="D1346">
        <v>4819</v>
      </c>
      <c r="E1346" t="s">
        <v>111</v>
      </c>
    </row>
    <row r="1347" spans="1:5" x14ac:dyDescent="0.35">
      <c r="A1347" s="1">
        <v>44230</v>
      </c>
      <c r="B1347" t="s">
        <v>105</v>
      </c>
      <c r="C1347" t="s">
        <v>103</v>
      </c>
      <c r="D1347">
        <v>7616</v>
      </c>
      <c r="E1347" t="s">
        <v>112</v>
      </c>
    </row>
    <row r="1348" spans="1:5" x14ac:dyDescent="0.35">
      <c r="A1348" s="1">
        <v>44230</v>
      </c>
      <c r="B1348" t="s">
        <v>105</v>
      </c>
      <c r="C1348" t="s">
        <v>104</v>
      </c>
      <c r="D1348">
        <v>135</v>
      </c>
      <c r="E1348" t="s">
        <v>113</v>
      </c>
    </row>
    <row r="1349" spans="1:5" x14ac:dyDescent="0.35">
      <c r="A1349" s="1">
        <v>44230</v>
      </c>
      <c r="B1349" t="s">
        <v>105</v>
      </c>
      <c r="C1349" t="s">
        <v>18</v>
      </c>
      <c r="D1349">
        <v>6957</v>
      </c>
      <c r="E1349" t="s">
        <v>114</v>
      </c>
    </row>
    <row r="1350" spans="1:5" s="14" customFormat="1" x14ac:dyDescent="0.35">
      <c r="A1350" s="1">
        <v>44237</v>
      </c>
      <c r="B1350" s="14" t="s">
        <v>99</v>
      </c>
      <c r="C1350" s="14" t="s">
        <v>100</v>
      </c>
      <c r="D1350" s="14">
        <v>7265</v>
      </c>
      <c r="E1350" s="14" t="s">
        <v>107</v>
      </c>
    </row>
    <row r="1351" spans="1:5" s="14" customFormat="1" x14ac:dyDescent="0.35">
      <c r="A1351" s="1">
        <v>44237</v>
      </c>
      <c r="B1351" s="14" t="s">
        <v>99</v>
      </c>
      <c r="C1351" s="14" t="s">
        <v>101</v>
      </c>
      <c r="D1351" s="14">
        <v>7937</v>
      </c>
      <c r="E1351" s="14" t="s">
        <v>108</v>
      </c>
    </row>
    <row r="1352" spans="1:5" s="14" customFormat="1" x14ac:dyDescent="0.35">
      <c r="A1352" s="1">
        <v>44237</v>
      </c>
      <c r="B1352" s="14" t="s">
        <v>99</v>
      </c>
      <c r="C1352" s="14" t="s">
        <v>18</v>
      </c>
      <c r="D1352" s="14">
        <v>4</v>
      </c>
      <c r="E1352" s="14" t="s">
        <v>803</v>
      </c>
    </row>
    <row r="1353" spans="1:5" s="14" customFormat="1" x14ac:dyDescent="0.35">
      <c r="A1353" s="1">
        <v>44237</v>
      </c>
      <c r="B1353" s="14" t="s">
        <v>99</v>
      </c>
      <c r="C1353" s="14" t="s">
        <v>798</v>
      </c>
      <c r="D1353" s="14" t="s">
        <v>574</v>
      </c>
      <c r="E1353" s="14" t="s">
        <v>804</v>
      </c>
    </row>
    <row r="1354" spans="1:5" s="14" customFormat="1" x14ac:dyDescent="0.35">
      <c r="A1354" s="1">
        <v>44237</v>
      </c>
      <c r="B1354" s="14" t="s">
        <v>102</v>
      </c>
      <c r="C1354" s="14" t="s">
        <v>103</v>
      </c>
      <c r="D1354" s="14">
        <v>8134</v>
      </c>
      <c r="E1354" s="14" t="s">
        <v>109</v>
      </c>
    </row>
    <row r="1355" spans="1:5" s="14" customFormat="1" x14ac:dyDescent="0.35">
      <c r="A1355" s="1">
        <v>44237</v>
      </c>
      <c r="B1355" s="14" t="s">
        <v>102</v>
      </c>
      <c r="C1355" s="14" t="s">
        <v>104</v>
      </c>
      <c r="D1355" s="14">
        <v>2082</v>
      </c>
      <c r="E1355" s="14" t="s">
        <v>110</v>
      </c>
    </row>
    <row r="1356" spans="1:5" s="14" customFormat="1" x14ac:dyDescent="0.35">
      <c r="A1356" s="1">
        <v>44237</v>
      </c>
      <c r="B1356" s="14" t="s">
        <v>102</v>
      </c>
      <c r="C1356" s="14" t="s">
        <v>18</v>
      </c>
      <c r="D1356" s="14">
        <v>4991</v>
      </c>
      <c r="E1356" s="14" t="s">
        <v>111</v>
      </c>
    </row>
    <row r="1357" spans="1:5" s="14" customFormat="1" x14ac:dyDescent="0.35">
      <c r="A1357" s="1">
        <v>44237</v>
      </c>
      <c r="B1357" s="14" t="s">
        <v>105</v>
      </c>
      <c r="C1357" s="14" t="s">
        <v>103</v>
      </c>
      <c r="D1357" s="14">
        <v>7906</v>
      </c>
      <c r="E1357" s="14" t="s">
        <v>112</v>
      </c>
    </row>
    <row r="1358" spans="1:5" s="14" customFormat="1" x14ac:dyDescent="0.35">
      <c r="A1358" s="1">
        <v>44237</v>
      </c>
      <c r="B1358" s="14" t="s">
        <v>105</v>
      </c>
      <c r="C1358" s="14" t="s">
        <v>104</v>
      </c>
      <c r="D1358" s="14">
        <v>139</v>
      </c>
      <c r="E1358" s="14" t="s">
        <v>113</v>
      </c>
    </row>
    <row r="1359" spans="1:5" s="14" customFormat="1" x14ac:dyDescent="0.35">
      <c r="A1359" s="1">
        <v>44237</v>
      </c>
      <c r="B1359" s="14" t="s">
        <v>105</v>
      </c>
      <c r="C1359" s="14" t="s">
        <v>18</v>
      </c>
      <c r="D1359" s="14">
        <v>7162</v>
      </c>
      <c r="E1359" s="14" t="s">
        <v>114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180"/>
  <sheetViews>
    <sheetView workbookViewId="0">
      <pane ySplit="1" topLeftCell="A166" activePane="bottomLeft" state="frozen"/>
      <selection pane="bottomLeft" activeCell="A180" sqref="A180"/>
    </sheetView>
  </sheetViews>
  <sheetFormatPr defaultRowHeight="14.5" x14ac:dyDescent="0.35"/>
  <cols>
    <col min="1" max="1" width="10.81640625" style="1" bestFit="1" customWidth="1"/>
    <col min="2" max="2" width="30.1796875" bestFit="1" customWidth="1"/>
    <col min="3" max="3" width="30.453125" bestFit="1" customWidth="1"/>
    <col min="4" max="4" width="24.1796875" bestFit="1" customWidth="1"/>
    <col min="5" max="5" width="37" bestFit="1" customWidth="1"/>
    <col min="6" max="6" width="29.1796875" bestFit="1" customWidth="1"/>
    <col min="7" max="7" width="37.1796875" bestFit="1" customWidth="1"/>
    <col min="8" max="8" width="29.81640625" bestFit="1" customWidth="1"/>
    <col min="9" max="9" width="37.1796875" bestFit="1" customWidth="1"/>
    <col min="10" max="10" width="41.1796875" bestFit="1" customWidth="1"/>
    <col min="11" max="11" width="49.54296875" bestFit="1" customWidth="1"/>
    <col min="12" max="12" width="40.1796875" bestFit="1" customWidth="1"/>
  </cols>
  <sheetData>
    <row r="1" spans="1:12" s="2" customFormat="1" x14ac:dyDescent="0.35">
      <c r="A1" s="3" t="s">
        <v>0</v>
      </c>
      <c r="B1" s="2" t="s">
        <v>115</v>
      </c>
      <c r="C1" s="2" t="s">
        <v>116</v>
      </c>
      <c r="D1" s="2" t="s">
        <v>117</v>
      </c>
      <c r="E1" s="2" t="s">
        <v>118</v>
      </c>
      <c r="F1" s="2" t="s">
        <v>119</v>
      </c>
      <c r="G1" s="2" t="s">
        <v>120</v>
      </c>
      <c r="H1" s="2" t="s">
        <v>121</v>
      </c>
      <c r="I1" s="2" t="s">
        <v>122</v>
      </c>
      <c r="J1" s="2" t="s">
        <v>123</v>
      </c>
      <c r="K1" s="2" t="s">
        <v>124</v>
      </c>
      <c r="L1" s="2" t="s">
        <v>125</v>
      </c>
    </row>
    <row r="2" spans="1:12" x14ac:dyDescent="0.35">
      <c r="A2" s="1">
        <v>44058</v>
      </c>
      <c r="B2" s="14">
        <v>3</v>
      </c>
      <c r="C2">
        <v>3</v>
      </c>
      <c r="D2" s="14">
        <v>151</v>
      </c>
      <c r="E2" s="14">
        <v>3</v>
      </c>
      <c r="F2" s="14">
        <v>1615</v>
      </c>
      <c r="G2">
        <f>F2</f>
        <v>1615</v>
      </c>
    </row>
    <row r="3" spans="1:12" x14ac:dyDescent="0.35">
      <c r="A3" s="1">
        <v>44059</v>
      </c>
      <c r="B3" s="14">
        <v>7</v>
      </c>
      <c r="C3">
        <f>(B3+C2)</f>
        <v>10</v>
      </c>
      <c r="D3" s="14">
        <v>120</v>
      </c>
      <c r="E3" s="14">
        <v>7</v>
      </c>
      <c r="F3" s="14">
        <v>1924</v>
      </c>
      <c r="G3">
        <f>(F2+F3)</f>
        <v>3539</v>
      </c>
    </row>
    <row r="4" spans="1:12" x14ac:dyDescent="0.35">
      <c r="A4" s="1">
        <v>44060</v>
      </c>
      <c r="B4" s="14">
        <v>11</v>
      </c>
      <c r="C4" s="14">
        <f t="shared" ref="C4:C67" si="0">(B4+C3)</f>
        <v>21</v>
      </c>
      <c r="D4" s="14">
        <v>369</v>
      </c>
      <c r="E4" s="14">
        <v>11</v>
      </c>
      <c r="F4" s="14">
        <v>11712</v>
      </c>
      <c r="G4" s="14">
        <f>(G3+F4)</f>
        <v>15251</v>
      </c>
    </row>
    <row r="5" spans="1:12" x14ac:dyDescent="0.35">
      <c r="A5" s="1">
        <v>44061</v>
      </c>
      <c r="B5" s="14">
        <v>4</v>
      </c>
      <c r="C5" s="14">
        <f t="shared" si="0"/>
        <v>25</v>
      </c>
      <c r="D5" s="14">
        <v>381</v>
      </c>
      <c r="E5" s="14">
        <v>4</v>
      </c>
      <c r="F5" s="14">
        <v>12295</v>
      </c>
      <c r="G5" s="14">
        <f t="shared" ref="G5:G68" si="1">(G4+F5)</f>
        <v>27546</v>
      </c>
    </row>
    <row r="6" spans="1:12" x14ac:dyDescent="0.35">
      <c r="A6" s="1">
        <v>44062</v>
      </c>
      <c r="B6" s="14">
        <v>11</v>
      </c>
      <c r="C6" s="14">
        <f t="shared" si="0"/>
        <v>36</v>
      </c>
      <c r="D6" s="14">
        <v>337</v>
      </c>
      <c r="E6" s="14">
        <v>11</v>
      </c>
      <c r="F6" s="14">
        <v>12401</v>
      </c>
      <c r="G6" s="14">
        <f t="shared" si="1"/>
        <v>39947</v>
      </c>
    </row>
    <row r="7" spans="1:12" x14ac:dyDescent="0.35">
      <c r="A7" s="1">
        <v>44063</v>
      </c>
      <c r="B7" s="14">
        <v>12</v>
      </c>
      <c r="C7" s="14">
        <f t="shared" si="0"/>
        <v>48</v>
      </c>
      <c r="D7" s="14">
        <v>357</v>
      </c>
      <c r="E7" s="14">
        <v>12</v>
      </c>
      <c r="F7" s="14">
        <v>13930</v>
      </c>
      <c r="G7" s="14">
        <f t="shared" si="1"/>
        <v>53877</v>
      </c>
    </row>
    <row r="8" spans="1:12" x14ac:dyDescent="0.35">
      <c r="A8" s="1">
        <v>44064</v>
      </c>
      <c r="B8" s="14">
        <v>10</v>
      </c>
      <c r="C8" s="14">
        <f t="shared" si="0"/>
        <v>58</v>
      </c>
      <c r="D8" s="14">
        <v>283</v>
      </c>
      <c r="E8" s="14">
        <v>11</v>
      </c>
      <c r="F8" s="14">
        <v>13473</v>
      </c>
      <c r="G8" s="14">
        <f t="shared" si="1"/>
        <v>67350</v>
      </c>
    </row>
    <row r="9" spans="1:12" x14ac:dyDescent="0.35">
      <c r="A9" s="1">
        <v>44065</v>
      </c>
      <c r="B9" s="14">
        <v>11</v>
      </c>
      <c r="C9" s="14">
        <f t="shared" si="0"/>
        <v>69</v>
      </c>
      <c r="D9" s="14">
        <v>148</v>
      </c>
      <c r="E9" s="14">
        <v>11</v>
      </c>
      <c r="F9" s="14">
        <v>8149</v>
      </c>
      <c r="G9" s="14">
        <f t="shared" si="1"/>
        <v>75499</v>
      </c>
    </row>
    <row r="10" spans="1:12" x14ac:dyDescent="0.35">
      <c r="A10" s="1">
        <v>44066</v>
      </c>
      <c r="B10" s="14">
        <v>5</v>
      </c>
      <c r="C10" s="14">
        <f t="shared" si="0"/>
        <v>74</v>
      </c>
      <c r="D10" s="14">
        <v>92</v>
      </c>
      <c r="E10" s="14">
        <v>5</v>
      </c>
      <c r="F10" s="14">
        <v>8534</v>
      </c>
      <c r="G10" s="14">
        <f t="shared" si="1"/>
        <v>84033</v>
      </c>
    </row>
    <row r="11" spans="1:12" x14ac:dyDescent="0.35">
      <c r="A11" s="1">
        <v>44067</v>
      </c>
      <c r="B11" s="14">
        <v>20</v>
      </c>
      <c r="C11" s="14">
        <f t="shared" si="0"/>
        <v>94</v>
      </c>
      <c r="D11" s="14">
        <v>395</v>
      </c>
      <c r="E11" s="14">
        <v>20</v>
      </c>
      <c r="F11" s="14">
        <v>22558</v>
      </c>
      <c r="G11" s="14">
        <f t="shared" si="1"/>
        <v>106591</v>
      </c>
    </row>
    <row r="12" spans="1:12" x14ac:dyDescent="0.35">
      <c r="A12" s="1">
        <v>44068</v>
      </c>
      <c r="B12" s="14">
        <v>14</v>
      </c>
      <c r="C12" s="14">
        <f t="shared" si="0"/>
        <v>108</v>
      </c>
      <c r="D12" s="14">
        <v>379</v>
      </c>
      <c r="E12" s="14">
        <v>16</v>
      </c>
      <c r="F12" s="14">
        <v>22519</v>
      </c>
      <c r="G12" s="14">
        <f t="shared" si="1"/>
        <v>129110</v>
      </c>
    </row>
    <row r="13" spans="1:12" x14ac:dyDescent="0.35">
      <c r="A13" s="1">
        <v>44069</v>
      </c>
      <c r="B13" s="14">
        <v>12</v>
      </c>
      <c r="C13" s="14">
        <f t="shared" si="0"/>
        <v>120</v>
      </c>
      <c r="D13" s="14">
        <v>379</v>
      </c>
      <c r="E13" s="14">
        <v>12</v>
      </c>
      <c r="F13" s="14">
        <v>21818</v>
      </c>
      <c r="G13" s="14">
        <f t="shared" si="1"/>
        <v>150928</v>
      </c>
    </row>
    <row r="14" spans="1:12" x14ac:dyDescent="0.35">
      <c r="A14" s="1">
        <v>44070</v>
      </c>
      <c r="B14" s="14">
        <v>13</v>
      </c>
      <c r="C14" s="14">
        <f t="shared" si="0"/>
        <v>133</v>
      </c>
      <c r="D14" s="14">
        <v>344</v>
      </c>
      <c r="E14" s="14">
        <v>15</v>
      </c>
      <c r="F14" s="14">
        <v>25200</v>
      </c>
      <c r="G14" s="14">
        <f t="shared" si="1"/>
        <v>176128</v>
      </c>
    </row>
    <row r="15" spans="1:12" x14ac:dyDescent="0.35">
      <c r="A15" s="1">
        <v>44071</v>
      </c>
      <c r="B15" s="14">
        <v>13</v>
      </c>
      <c r="C15" s="14">
        <f t="shared" si="0"/>
        <v>146</v>
      </c>
      <c r="D15" s="14">
        <v>363</v>
      </c>
      <c r="E15" s="14">
        <v>14</v>
      </c>
      <c r="F15" s="14">
        <v>22994</v>
      </c>
      <c r="G15" s="14">
        <f t="shared" si="1"/>
        <v>199122</v>
      </c>
    </row>
    <row r="16" spans="1:12" x14ac:dyDescent="0.35">
      <c r="A16" s="1">
        <v>44072</v>
      </c>
      <c r="B16" s="14">
        <v>16</v>
      </c>
      <c r="C16" s="14">
        <f t="shared" si="0"/>
        <v>162</v>
      </c>
      <c r="D16" s="14">
        <v>172</v>
      </c>
      <c r="E16" s="14">
        <v>16</v>
      </c>
      <c r="F16" s="14">
        <v>14677</v>
      </c>
      <c r="G16" s="14">
        <f t="shared" si="1"/>
        <v>213799</v>
      </c>
    </row>
    <row r="17" spans="1:12" x14ac:dyDescent="0.35">
      <c r="A17" s="1">
        <v>44073</v>
      </c>
      <c r="B17" s="14">
        <v>17</v>
      </c>
      <c r="C17" s="14">
        <f t="shared" si="0"/>
        <v>179</v>
      </c>
      <c r="D17" s="14">
        <v>139</v>
      </c>
      <c r="E17" s="14">
        <v>20</v>
      </c>
      <c r="F17" s="14">
        <v>14967</v>
      </c>
      <c r="G17" s="14">
        <f t="shared" si="1"/>
        <v>228766</v>
      </c>
    </row>
    <row r="18" spans="1:12" x14ac:dyDescent="0.35">
      <c r="A18" s="1">
        <v>44074</v>
      </c>
      <c r="B18" s="14">
        <v>36</v>
      </c>
      <c r="C18" s="14">
        <f t="shared" si="0"/>
        <v>215</v>
      </c>
      <c r="D18" s="14">
        <v>439</v>
      </c>
      <c r="E18" s="14">
        <v>37</v>
      </c>
      <c r="F18" s="14">
        <v>33726</v>
      </c>
      <c r="G18" s="14">
        <f t="shared" si="1"/>
        <v>262492</v>
      </c>
    </row>
    <row r="19" spans="1:12" x14ac:dyDescent="0.35">
      <c r="A19" s="1">
        <v>44075</v>
      </c>
      <c r="B19" s="14">
        <v>18</v>
      </c>
      <c r="C19" s="14">
        <f t="shared" si="0"/>
        <v>233</v>
      </c>
      <c r="D19" s="14">
        <v>395</v>
      </c>
      <c r="E19" s="14">
        <v>23</v>
      </c>
      <c r="F19" s="14">
        <v>31347</v>
      </c>
      <c r="G19" s="14">
        <f t="shared" si="1"/>
        <v>293839</v>
      </c>
    </row>
    <row r="20" spans="1:12" x14ac:dyDescent="0.35">
      <c r="A20" s="1">
        <v>44076</v>
      </c>
      <c r="B20" s="14">
        <v>34</v>
      </c>
      <c r="C20" s="14">
        <f t="shared" si="0"/>
        <v>267</v>
      </c>
      <c r="D20" s="14">
        <v>384</v>
      </c>
      <c r="E20" s="14">
        <v>36</v>
      </c>
      <c r="F20" s="14">
        <v>29194</v>
      </c>
      <c r="G20" s="14">
        <f t="shared" si="1"/>
        <v>323033</v>
      </c>
    </row>
    <row r="21" spans="1:12" x14ac:dyDescent="0.35">
      <c r="A21" s="1">
        <v>44077</v>
      </c>
      <c r="B21" s="14">
        <v>21</v>
      </c>
      <c r="C21" s="14">
        <f t="shared" si="0"/>
        <v>288</v>
      </c>
      <c r="D21" s="14">
        <v>464</v>
      </c>
      <c r="E21" s="14">
        <v>24</v>
      </c>
      <c r="F21" s="14">
        <v>34035</v>
      </c>
      <c r="G21" s="14">
        <f t="shared" si="1"/>
        <v>357068</v>
      </c>
    </row>
    <row r="22" spans="1:12" x14ac:dyDescent="0.35">
      <c r="A22" s="1">
        <v>44078</v>
      </c>
      <c r="B22" s="14">
        <v>18</v>
      </c>
      <c r="C22" s="14">
        <f t="shared" si="0"/>
        <v>306</v>
      </c>
      <c r="D22" s="14">
        <v>347</v>
      </c>
      <c r="E22" s="14">
        <v>18</v>
      </c>
      <c r="F22" s="14">
        <v>28152</v>
      </c>
      <c r="G22" s="14">
        <f t="shared" si="1"/>
        <v>385220</v>
      </c>
    </row>
    <row r="23" spans="1:12" x14ac:dyDescent="0.35">
      <c r="A23" s="1">
        <v>44079</v>
      </c>
      <c r="B23" s="14">
        <v>11</v>
      </c>
      <c r="C23" s="14">
        <f t="shared" si="0"/>
        <v>317</v>
      </c>
      <c r="D23" s="14">
        <v>198</v>
      </c>
      <c r="E23" s="14">
        <v>11</v>
      </c>
      <c r="F23" s="14">
        <v>12046</v>
      </c>
      <c r="G23" s="14">
        <f t="shared" si="1"/>
        <v>397266</v>
      </c>
    </row>
    <row r="24" spans="1:12" x14ac:dyDescent="0.35">
      <c r="A24" s="1">
        <v>44080</v>
      </c>
      <c r="B24" s="14">
        <v>7</v>
      </c>
      <c r="C24" s="14">
        <f t="shared" si="0"/>
        <v>324</v>
      </c>
      <c r="D24" s="14">
        <v>113</v>
      </c>
      <c r="E24" s="14">
        <v>8</v>
      </c>
      <c r="F24" s="14">
        <v>13561</v>
      </c>
      <c r="G24" s="14">
        <f t="shared" si="1"/>
        <v>410827</v>
      </c>
    </row>
    <row r="25" spans="1:12" x14ac:dyDescent="0.35">
      <c r="A25" s="1">
        <v>44081</v>
      </c>
      <c r="B25" s="14">
        <v>24</v>
      </c>
      <c r="C25" s="14">
        <f t="shared" si="0"/>
        <v>348</v>
      </c>
      <c r="D25" s="14">
        <v>161</v>
      </c>
      <c r="E25" s="14">
        <v>26</v>
      </c>
      <c r="F25" s="14">
        <v>25382</v>
      </c>
      <c r="G25" s="14">
        <f t="shared" si="1"/>
        <v>436209</v>
      </c>
    </row>
    <row r="26" spans="1:12" x14ac:dyDescent="0.35">
      <c r="A26" s="1">
        <v>44082</v>
      </c>
      <c r="B26" s="14">
        <v>58</v>
      </c>
      <c r="C26" s="14">
        <f t="shared" si="0"/>
        <v>406</v>
      </c>
      <c r="D26" s="14">
        <v>546</v>
      </c>
      <c r="E26" s="14">
        <v>61</v>
      </c>
      <c r="F26" s="14">
        <v>41293</v>
      </c>
      <c r="G26" s="14">
        <f t="shared" si="1"/>
        <v>477502</v>
      </c>
    </row>
    <row r="27" spans="1:12" x14ac:dyDescent="0.35">
      <c r="A27" s="1">
        <v>44083</v>
      </c>
      <c r="B27" s="14">
        <v>44</v>
      </c>
      <c r="C27" s="14">
        <f t="shared" si="0"/>
        <v>450</v>
      </c>
      <c r="D27" s="14">
        <v>475</v>
      </c>
      <c r="E27" s="14">
        <v>45</v>
      </c>
      <c r="F27" s="14">
        <v>34073</v>
      </c>
      <c r="G27" s="14">
        <f t="shared" si="1"/>
        <v>511575</v>
      </c>
      <c r="H27">
        <v>365229</v>
      </c>
      <c r="I27">
        <v>357</v>
      </c>
      <c r="J27">
        <v>331</v>
      </c>
      <c r="K27">
        <v>0</v>
      </c>
      <c r="L27">
        <v>0</v>
      </c>
    </row>
    <row r="28" spans="1:12" x14ac:dyDescent="0.35">
      <c r="A28" s="1">
        <v>44084</v>
      </c>
      <c r="B28" s="14">
        <v>25</v>
      </c>
      <c r="C28" s="14">
        <f t="shared" si="0"/>
        <v>475</v>
      </c>
      <c r="D28" s="14">
        <v>411</v>
      </c>
      <c r="E28" s="14">
        <v>26</v>
      </c>
      <c r="F28" s="14">
        <v>36022</v>
      </c>
      <c r="G28" s="14">
        <f t="shared" si="1"/>
        <v>547597</v>
      </c>
    </row>
    <row r="29" spans="1:12" x14ac:dyDescent="0.35">
      <c r="A29" s="1">
        <v>44085</v>
      </c>
      <c r="B29" s="14">
        <v>25</v>
      </c>
      <c r="C29" s="14">
        <f t="shared" si="0"/>
        <v>500</v>
      </c>
      <c r="D29" s="14">
        <v>409</v>
      </c>
      <c r="E29" s="14">
        <v>28</v>
      </c>
      <c r="F29" s="14">
        <v>31242</v>
      </c>
      <c r="G29" s="14">
        <f t="shared" si="1"/>
        <v>578839</v>
      </c>
    </row>
    <row r="30" spans="1:12" x14ac:dyDescent="0.35">
      <c r="A30" s="1">
        <v>44086</v>
      </c>
      <c r="B30" s="14">
        <v>3</v>
      </c>
      <c r="C30" s="14">
        <f t="shared" si="0"/>
        <v>503</v>
      </c>
      <c r="D30" s="14">
        <v>189</v>
      </c>
      <c r="E30" s="14">
        <v>6</v>
      </c>
      <c r="F30" s="14">
        <v>9288</v>
      </c>
      <c r="G30" s="14">
        <f t="shared" si="1"/>
        <v>588127</v>
      </c>
    </row>
    <row r="31" spans="1:12" x14ac:dyDescent="0.35">
      <c r="A31" s="1">
        <v>44087</v>
      </c>
      <c r="B31" s="14">
        <v>5</v>
      </c>
      <c r="C31" s="14">
        <f t="shared" si="0"/>
        <v>508</v>
      </c>
      <c r="D31" s="14">
        <v>161</v>
      </c>
      <c r="E31" s="14">
        <v>7</v>
      </c>
      <c r="F31" s="14">
        <v>13054</v>
      </c>
      <c r="G31" s="14">
        <f t="shared" si="1"/>
        <v>601181</v>
      </c>
    </row>
    <row r="32" spans="1:12" x14ac:dyDescent="0.35">
      <c r="A32" s="1">
        <v>44088</v>
      </c>
      <c r="B32" s="14">
        <v>28</v>
      </c>
      <c r="C32" s="14">
        <f t="shared" si="0"/>
        <v>536</v>
      </c>
      <c r="D32" s="14">
        <v>503</v>
      </c>
      <c r="E32" s="14">
        <v>29</v>
      </c>
      <c r="F32" s="14">
        <v>42847</v>
      </c>
      <c r="G32" s="14">
        <f t="shared" si="1"/>
        <v>644028</v>
      </c>
    </row>
    <row r="33" spans="1:12" x14ac:dyDescent="0.35">
      <c r="A33" s="1">
        <v>44089</v>
      </c>
      <c r="B33" s="14">
        <v>11</v>
      </c>
      <c r="C33" s="14">
        <f t="shared" si="0"/>
        <v>547</v>
      </c>
      <c r="D33" s="14">
        <v>424</v>
      </c>
      <c r="E33" s="14">
        <v>15</v>
      </c>
      <c r="F33" s="14">
        <v>37529</v>
      </c>
      <c r="G33" s="14">
        <f t="shared" si="1"/>
        <v>681557</v>
      </c>
    </row>
    <row r="34" spans="1:12" x14ac:dyDescent="0.35">
      <c r="A34" s="1">
        <v>44090</v>
      </c>
      <c r="B34" s="14">
        <v>25</v>
      </c>
      <c r="C34" s="14">
        <f t="shared" si="0"/>
        <v>572</v>
      </c>
      <c r="D34" s="14">
        <v>413</v>
      </c>
      <c r="E34" s="14">
        <v>26</v>
      </c>
      <c r="F34" s="14">
        <v>32682</v>
      </c>
      <c r="G34" s="14">
        <f t="shared" si="1"/>
        <v>714239</v>
      </c>
      <c r="H34">
        <v>518904</v>
      </c>
      <c r="I34">
        <v>532</v>
      </c>
      <c r="J34">
        <v>499</v>
      </c>
      <c r="K34">
        <v>168</v>
      </c>
      <c r="L34">
        <v>153675</v>
      </c>
    </row>
    <row r="35" spans="1:12" x14ac:dyDescent="0.35">
      <c r="A35" s="1">
        <v>44091</v>
      </c>
      <c r="B35" s="14">
        <v>11</v>
      </c>
      <c r="C35" s="14">
        <f t="shared" si="0"/>
        <v>583</v>
      </c>
      <c r="D35" s="14">
        <v>354</v>
      </c>
      <c r="E35" s="14">
        <v>13</v>
      </c>
      <c r="F35" s="14">
        <v>38635</v>
      </c>
      <c r="G35" s="14">
        <f t="shared" si="1"/>
        <v>752874</v>
      </c>
    </row>
    <row r="36" spans="1:12" x14ac:dyDescent="0.35">
      <c r="A36" s="1">
        <v>44092</v>
      </c>
      <c r="B36" s="14">
        <v>16</v>
      </c>
      <c r="C36" s="14">
        <f t="shared" si="0"/>
        <v>599</v>
      </c>
      <c r="D36" s="14">
        <v>436</v>
      </c>
      <c r="E36" s="14">
        <v>18</v>
      </c>
      <c r="F36" s="14">
        <v>30765</v>
      </c>
      <c r="G36" s="14">
        <f t="shared" si="1"/>
        <v>783639</v>
      </c>
    </row>
    <row r="37" spans="1:12" x14ac:dyDescent="0.35">
      <c r="A37" s="1">
        <v>44093</v>
      </c>
      <c r="B37" s="14">
        <v>1</v>
      </c>
      <c r="C37" s="14">
        <f t="shared" si="0"/>
        <v>600</v>
      </c>
      <c r="D37" s="14">
        <v>202</v>
      </c>
      <c r="E37" s="14">
        <v>1</v>
      </c>
      <c r="F37" s="14">
        <v>8752</v>
      </c>
      <c r="G37" s="14">
        <f t="shared" si="1"/>
        <v>792391</v>
      </c>
    </row>
    <row r="38" spans="1:12" x14ac:dyDescent="0.35">
      <c r="A38" s="1">
        <v>44094</v>
      </c>
      <c r="B38" s="14">
        <v>6</v>
      </c>
      <c r="C38" s="14">
        <f t="shared" si="0"/>
        <v>606</v>
      </c>
      <c r="D38" s="14">
        <v>141</v>
      </c>
      <c r="E38" s="14">
        <v>7</v>
      </c>
      <c r="F38" s="14">
        <v>12657</v>
      </c>
      <c r="G38" s="14">
        <f t="shared" si="1"/>
        <v>805048</v>
      </c>
    </row>
    <row r="39" spans="1:12" x14ac:dyDescent="0.35">
      <c r="A39" s="1">
        <v>44095</v>
      </c>
      <c r="B39" s="14">
        <v>38</v>
      </c>
      <c r="C39" s="14">
        <f t="shared" si="0"/>
        <v>644</v>
      </c>
      <c r="D39" s="14">
        <v>427</v>
      </c>
      <c r="E39" s="14">
        <v>40</v>
      </c>
      <c r="F39" s="14">
        <v>44273</v>
      </c>
      <c r="G39" s="14">
        <f t="shared" si="1"/>
        <v>849321</v>
      </c>
    </row>
    <row r="40" spans="1:12" x14ac:dyDescent="0.35">
      <c r="A40" s="1">
        <v>44096</v>
      </c>
      <c r="B40" s="14">
        <v>74</v>
      </c>
      <c r="C40" s="14">
        <f t="shared" si="0"/>
        <v>718</v>
      </c>
      <c r="D40" s="14">
        <v>508</v>
      </c>
      <c r="E40" s="14">
        <v>78</v>
      </c>
      <c r="F40" s="14">
        <v>39695</v>
      </c>
      <c r="G40" s="14">
        <f t="shared" si="1"/>
        <v>889016</v>
      </c>
    </row>
    <row r="41" spans="1:12" x14ac:dyDescent="0.35">
      <c r="A41" s="1">
        <v>44097</v>
      </c>
      <c r="B41" s="14">
        <v>41</v>
      </c>
      <c r="C41" s="14">
        <f t="shared" si="0"/>
        <v>759</v>
      </c>
      <c r="D41" s="14">
        <v>560</v>
      </c>
      <c r="E41" s="14">
        <v>43</v>
      </c>
      <c r="F41" s="14">
        <v>34055</v>
      </c>
      <c r="G41" s="14">
        <f t="shared" si="1"/>
        <v>923071</v>
      </c>
      <c r="H41">
        <v>761891</v>
      </c>
      <c r="I41">
        <v>685</v>
      </c>
      <c r="J41">
        <v>629</v>
      </c>
      <c r="K41">
        <v>130</v>
      </c>
      <c r="L41">
        <v>242987</v>
      </c>
    </row>
    <row r="42" spans="1:12" x14ac:dyDescent="0.35">
      <c r="A42" s="1">
        <v>44098</v>
      </c>
      <c r="B42" s="14">
        <v>31</v>
      </c>
      <c r="C42" s="14">
        <f t="shared" si="0"/>
        <v>790</v>
      </c>
      <c r="D42" s="14">
        <v>597</v>
      </c>
      <c r="E42" s="14">
        <v>32</v>
      </c>
      <c r="F42" s="14">
        <v>42325</v>
      </c>
      <c r="G42" s="14">
        <f t="shared" si="1"/>
        <v>965396</v>
      </c>
    </row>
    <row r="43" spans="1:12" x14ac:dyDescent="0.35">
      <c r="A43" s="1">
        <v>44099</v>
      </c>
      <c r="B43" s="14">
        <v>31</v>
      </c>
      <c r="C43" s="14">
        <f t="shared" si="0"/>
        <v>821</v>
      </c>
      <c r="D43" s="14">
        <v>553</v>
      </c>
      <c r="E43" s="14">
        <v>34</v>
      </c>
      <c r="F43" s="14">
        <v>31485</v>
      </c>
      <c r="G43" s="14">
        <f t="shared" si="1"/>
        <v>996881</v>
      </c>
    </row>
    <row r="44" spans="1:12" x14ac:dyDescent="0.35">
      <c r="A44" s="1">
        <v>44100</v>
      </c>
      <c r="B44" s="14">
        <v>8</v>
      </c>
      <c r="C44" s="14">
        <f t="shared" si="0"/>
        <v>829</v>
      </c>
      <c r="D44" s="14">
        <v>363</v>
      </c>
      <c r="E44" s="14">
        <v>8</v>
      </c>
      <c r="F44" s="14">
        <v>8443</v>
      </c>
      <c r="G44" s="14">
        <f t="shared" si="1"/>
        <v>1005324</v>
      </c>
    </row>
    <row r="45" spans="1:12" x14ac:dyDescent="0.35">
      <c r="A45" s="1">
        <v>44101</v>
      </c>
      <c r="B45" s="14">
        <v>13</v>
      </c>
      <c r="C45" s="14">
        <f t="shared" si="0"/>
        <v>842</v>
      </c>
      <c r="D45" s="14">
        <v>225</v>
      </c>
      <c r="E45" s="14">
        <v>13</v>
      </c>
      <c r="F45" s="14">
        <v>9885</v>
      </c>
      <c r="G45" s="14">
        <f t="shared" si="1"/>
        <v>1015209</v>
      </c>
    </row>
    <row r="46" spans="1:12" x14ac:dyDescent="0.35">
      <c r="A46" s="1">
        <v>44102</v>
      </c>
      <c r="B46" s="14">
        <v>60</v>
      </c>
      <c r="C46" s="14">
        <f t="shared" si="0"/>
        <v>902</v>
      </c>
      <c r="D46" s="14">
        <v>867</v>
      </c>
      <c r="E46" s="14">
        <v>61</v>
      </c>
      <c r="F46" s="14">
        <v>41643</v>
      </c>
      <c r="G46" s="14">
        <f t="shared" si="1"/>
        <v>1056852</v>
      </c>
    </row>
    <row r="47" spans="1:12" x14ac:dyDescent="0.35">
      <c r="A47" s="1">
        <v>44103</v>
      </c>
      <c r="B47" s="14">
        <v>32</v>
      </c>
      <c r="C47" s="14">
        <f t="shared" si="0"/>
        <v>934</v>
      </c>
      <c r="D47" s="14">
        <v>720</v>
      </c>
      <c r="E47" s="14">
        <v>33</v>
      </c>
      <c r="F47" s="14">
        <v>39315</v>
      </c>
      <c r="G47" s="14">
        <f t="shared" si="1"/>
        <v>1096167</v>
      </c>
    </row>
    <row r="48" spans="1:12" x14ac:dyDescent="0.35">
      <c r="A48" s="1">
        <v>44104</v>
      </c>
      <c r="B48" s="14">
        <v>36</v>
      </c>
      <c r="C48" s="14">
        <f t="shared" si="0"/>
        <v>970</v>
      </c>
      <c r="D48" s="14">
        <v>613</v>
      </c>
      <c r="E48" s="14">
        <v>40</v>
      </c>
      <c r="F48" s="14">
        <v>30274</v>
      </c>
      <c r="G48" s="14">
        <f t="shared" si="1"/>
        <v>1126441</v>
      </c>
      <c r="H48">
        <v>1050850</v>
      </c>
      <c r="I48">
        <v>918</v>
      </c>
      <c r="J48">
        <v>847</v>
      </c>
      <c r="K48">
        <v>218</v>
      </c>
      <c r="L48">
        <v>288959</v>
      </c>
    </row>
    <row r="49" spans="1:12" x14ac:dyDescent="0.35">
      <c r="A49" s="1">
        <v>44105</v>
      </c>
      <c r="B49" s="14">
        <v>42</v>
      </c>
      <c r="C49" s="14">
        <f t="shared" si="0"/>
        <v>1012</v>
      </c>
      <c r="D49" s="14">
        <v>684</v>
      </c>
      <c r="E49" s="14">
        <v>44</v>
      </c>
      <c r="F49" s="14">
        <v>42034</v>
      </c>
      <c r="G49" s="14">
        <f t="shared" si="1"/>
        <v>1168475</v>
      </c>
    </row>
    <row r="50" spans="1:12" x14ac:dyDescent="0.35">
      <c r="A50" s="1">
        <v>44106</v>
      </c>
      <c r="B50" s="14">
        <v>33</v>
      </c>
      <c r="C50" s="14">
        <f t="shared" si="0"/>
        <v>1045</v>
      </c>
      <c r="D50" s="14">
        <v>565</v>
      </c>
      <c r="E50" s="14">
        <v>34</v>
      </c>
      <c r="F50" s="14">
        <v>31612</v>
      </c>
      <c r="G50" s="14">
        <f t="shared" si="1"/>
        <v>1200087</v>
      </c>
    </row>
    <row r="51" spans="1:12" x14ac:dyDescent="0.35">
      <c r="A51" s="1">
        <v>44107</v>
      </c>
      <c r="B51" s="14">
        <v>6</v>
      </c>
      <c r="C51" s="14">
        <f t="shared" si="0"/>
        <v>1051</v>
      </c>
      <c r="D51" s="14">
        <v>408</v>
      </c>
      <c r="E51" s="14">
        <v>6</v>
      </c>
      <c r="F51" s="14">
        <v>9147</v>
      </c>
      <c r="G51" s="14">
        <f t="shared" si="1"/>
        <v>1209234</v>
      </c>
    </row>
    <row r="52" spans="1:12" x14ac:dyDescent="0.35">
      <c r="A52" s="1">
        <v>44108</v>
      </c>
      <c r="B52" s="14">
        <v>6</v>
      </c>
      <c r="C52" s="14">
        <f t="shared" si="0"/>
        <v>1057</v>
      </c>
      <c r="D52" s="14">
        <v>292</v>
      </c>
      <c r="E52" s="14">
        <v>6</v>
      </c>
      <c r="F52" s="14">
        <v>12621</v>
      </c>
      <c r="G52" s="14">
        <f t="shared" si="1"/>
        <v>1221855</v>
      </c>
    </row>
    <row r="53" spans="1:12" x14ac:dyDescent="0.35">
      <c r="A53" s="1">
        <v>44109</v>
      </c>
      <c r="B53" s="14">
        <v>41</v>
      </c>
      <c r="C53" s="14">
        <f t="shared" si="0"/>
        <v>1098</v>
      </c>
      <c r="D53" s="14">
        <v>750</v>
      </c>
      <c r="E53" s="14">
        <v>42</v>
      </c>
      <c r="F53" s="14">
        <v>45809</v>
      </c>
      <c r="G53" s="14">
        <f t="shared" si="1"/>
        <v>1267664</v>
      </c>
    </row>
    <row r="54" spans="1:12" x14ac:dyDescent="0.35">
      <c r="A54" s="1">
        <v>44110</v>
      </c>
      <c r="B54" s="14">
        <v>21</v>
      </c>
      <c r="C54" s="14">
        <f t="shared" si="0"/>
        <v>1119</v>
      </c>
      <c r="D54" s="14">
        <v>736</v>
      </c>
      <c r="E54" s="14">
        <v>22</v>
      </c>
      <c r="F54" s="14">
        <v>41710</v>
      </c>
      <c r="G54" s="14">
        <f t="shared" si="1"/>
        <v>1309374</v>
      </c>
    </row>
    <row r="55" spans="1:12" x14ac:dyDescent="0.35">
      <c r="A55" s="1">
        <v>44111</v>
      </c>
      <c r="B55" s="14">
        <v>16</v>
      </c>
      <c r="C55" s="14">
        <f t="shared" si="0"/>
        <v>1135</v>
      </c>
      <c r="D55" s="14">
        <v>722</v>
      </c>
      <c r="E55" s="14">
        <v>18</v>
      </c>
      <c r="F55" s="14">
        <v>33844</v>
      </c>
      <c r="G55" s="14">
        <f t="shared" si="1"/>
        <v>1343218</v>
      </c>
      <c r="H55">
        <v>1256242</v>
      </c>
      <c r="I55">
        <v>1141</v>
      </c>
      <c r="J55">
        <v>1058</v>
      </c>
      <c r="K55">
        <v>211</v>
      </c>
      <c r="L55">
        <v>205392</v>
      </c>
    </row>
    <row r="56" spans="1:12" x14ac:dyDescent="0.35">
      <c r="A56" s="1">
        <v>44112</v>
      </c>
      <c r="B56" s="14">
        <v>25</v>
      </c>
      <c r="C56" s="14">
        <f t="shared" si="0"/>
        <v>1160</v>
      </c>
      <c r="D56" s="14">
        <v>835</v>
      </c>
      <c r="E56" s="14">
        <v>26</v>
      </c>
      <c r="F56" s="14">
        <v>43650</v>
      </c>
      <c r="G56" s="14">
        <f t="shared" si="1"/>
        <v>1386868</v>
      </c>
    </row>
    <row r="57" spans="1:12" x14ac:dyDescent="0.35">
      <c r="A57" s="1">
        <v>44113</v>
      </c>
      <c r="B57" s="14">
        <v>16</v>
      </c>
      <c r="C57" s="14">
        <f t="shared" si="0"/>
        <v>1176</v>
      </c>
      <c r="D57" s="14">
        <v>689</v>
      </c>
      <c r="E57" s="14">
        <v>16</v>
      </c>
      <c r="F57" s="14">
        <v>24768</v>
      </c>
      <c r="G57" s="14">
        <f t="shared" si="1"/>
        <v>1411636</v>
      </c>
    </row>
    <row r="58" spans="1:12" x14ac:dyDescent="0.35">
      <c r="A58" s="1">
        <v>44114</v>
      </c>
      <c r="B58" s="14">
        <v>5</v>
      </c>
      <c r="C58" s="14">
        <f t="shared" si="0"/>
        <v>1181</v>
      </c>
      <c r="D58" s="14">
        <v>413</v>
      </c>
      <c r="E58" s="14">
        <v>5</v>
      </c>
      <c r="F58" s="14">
        <v>3600</v>
      </c>
      <c r="G58" s="14">
        <f t="shared" si="1"/>
        <v>1415236</v>
      </c>
    </row>
    <row r="59" spans="1:12" x14ac:dyDescent="0.35">
      <c r="A59" s="1">
        <v>44115</v>
      </c>
      <c r="B59" s="14">
        <v>1</v>
      </c>
      <c r="C59" s="14">
        <f t="shared" si="0"/>
        <v>1182</v>
      </c>
      <c r="D59" s="14">
        <v>264</v>
      </c>
      <c r="E59" s="14">
        <v>1</v>
      </c>
      <c r="F59" s="14">
        <v>9652</v>
      </c>
      <c r="G59" s="14">
        <f t="shared" si="1"/>
        <v>1424888</v>
      </c>
    </row>
    <row r="60" spans="1:12" x14ac:dyDescent="0.35">
      <c r="A60" s="1">
        <v>44116</v>
      </c>
      <c r="B60" s="14">
        <v>19</v>
      </c>
      <c r="C60" s="14">
        <f t="shared" si="0"/>
        <v>1201</v>
      </c>
      <c r="D60" s="14">
        <v>595</v>
      </c>
      <c r="E60" s="14">
        <v>20</v>
      </c>
      <c r="F60" s="14">
        <v>28634</v>
      </c>
      <c r="G60" s="14">
        <f t="shared" si="1"/>
        <v>1453522</v>
      </c>
    </row>
    <row r="61" spans="1:12" x14ac:dyDescent="0.35">
      <c r="A61" s="1">
        <v>44117</v>
      </c>
      <c r="B61" s="14">
        <v>63</v>
      </c>
      <c r="C61" s="14">
        <f t="shared" si="0"/>
        <v>1264</v>
      </c>
      <c r="D61" s="14">
        <v>785</v>
      </c>
      <c r="E61" s="14">
        <v>63</v>
      </c>
      <c r="F61" s="14">
        <v>44546</v>
      </c>
      <c r="G61" s="14">
        <f t="shared" si="1"/>
        <v>1498068</v>
      </c>
    </row>
    <row r="62" spans="1:12" x14ac:dyDescent="0.35">
      <c r="A62" s="1">
        <v>44118</v>
      </c>
      <c r="B62" s="14">
        <v>47</v>
      </c>
      <c r="C62" s="14">
        <f t="shared" si="0"/>
        <v>1311</v>
      </c>
      <c r="D62" s="14">
        <v>897</v>
      </c>
      <c r="E62" s="14">
        <v>51</v>
      </c>
      <c r="F62" s="14">
        <v>39078</v>
      </c>
      <c r="G62" s="14">
        <f t="shared" si="1"/>
        <v>1537146</v>
      </c>
      <c r="H62">
        <v>1444293</v>
      </c>
      <c r="I62">
        <v>1267</v>
      </c>
      <c r="J62">
        <v>1177</v>
      </c>
      <c r="K62">
        <v>119</v>
      </c>
      <c r="L62">
        <v>188051</v>
      </c>
    </row>
    <row r="63" spans="1:12" x14ac:dyDescent="0.35">
      <c r="A63" s="1">
        <v>44119</v>
      </c>
      <c r="B63" s="14">
        <v>36</v>
      </c>
      <c r="C63" s="14">
        <f t="shared" si="0"/>
        <v>1347</v>
      </c>
      <c r="D63" s="14">
        <v>950</v>
      </c>
      <c r="E63" s="14">
        <v>38</v>
      </c>
      <c r="F63" s="14">
        <v>44111</v>
      </c>
      <c r="G63" s="14">
        <f t="shared" si="1"/>
        <v>1581257</v>
      </c>
    </row>
    <row r="64" spans="1:12" x14ac:dyDescent="0.35">
      <c r="A64" s="1">
        <v>44120</v>
      </c>
      <c r="B64" s="14">
        <v>27</v>
      </c>
      <c r="C64" s="14">
        <f t="shared" si="0"/>
        <v>1374</v>
      </c>
      <c r="D64" s="14">
        <v>866</v>
      </c>
      <c r="E64" s="14">
        <v>27</v>
      </c>
      <c r="F64" s="14">
        <v>36715</v>
      </c>
      <c r="G64" s="14">
        <f t="shared" si="1"/>
        <v>1617972</v>
      </c>
    </row>
    <row r="65" spans="1:12" x14ac:dyDescent="0.35">
      <c r="A65" s="1">
        <v>44121</v>
      </c>
      <c r="B65" s="14">
        <v>13</v>
      </c>
      <c r="C65" s="14">
        <f t="shared" si="0"/>
        <v>1387</v>
      </c>
      <c r="D65" s="14">
        <v>543</v>
      </c>
      <c r="E65" s="14">
        <v>13</v>
      </c>
      <c r="F65" s="14">
        <v>8821</v>
      </c>
      <c r="G65" s="14">
        <f t="shared" si="1"/>
        <v>1626793</v>
      </c>
    </row>
    <row r="66" spans="1:12" x14ac:dyDescent="0.35">
      <c r="A66" s="1">
        <v>44122</v>
      </c>
      <c r="B66" s="14">
        <v>8</v>
      </c>
      <c r="C66" s="14">
        <f t="shared" si="0"/>
        <v>1395</v>
      </c>
      <c r="D66" s="14">
        <v>331</v>
      </c>
      <c r="E66" s="14">
        <v>8</v>
      </c>
      <c r="F66" s="14">
        <v>11438</v>
      </c>
      <c r="G66" s="14">
        <f t="shared" si="1"/>
        <v>1638231</v>
      </c>
    </row>
    <row r="67" spans="1:12" x14ac:dyDescent="0.35">
      <c r="A67" s="1">
        <v>44123</v>
      </c>
      <c r="B67" s="14">
        <v>41</v>
      </c>
      <c r="C67" s="14">
        <f t="shared" si="0"/>
        <v>1436</v>
      </c>
      <c r="D67" s="14">
        <v>1078</v>
      </c>
      <c r="E67" s="14">
        <v>42</v>
      </c>
      <c r="F67" s="14">
        <v>40490</v>
      </c>
      <c r="G67" s="14">
        <f t="shared" si="1"/>
        <v>1678721</v>
      </c>
    </row>
    <row r="68" spans="1:12" x14ac:dyDescent="0.35">
      <c r="A68" s="1">
        <v>44124</v>
      </c>
      <c r="B68" s="14">
        <v>53</v>
      </c>
      <c r="C68" s="14">
        <f t="shared" ref="C68:C131" si="2">(B68+C67)</f>
        <v>1489</v>
      </c>
      <c r="D68" s="14">
        <v>1119</v>
      </c>
      <c r="E68" s="14">
        <v>53</v>
      </c>
      <c r="F68" s="14">
        <v>42237</v>
      </c>
      <c r="G68" s="14">
        <f t="shared" si="1"/>
        <v>1720958</v>
      </c>
    </row>
    <row r="69" spans="1:12" x14ac:dyDescent="0.35">
      <c r="A69" s="1">
        <v>44125</v>
      </c>
      <c r="B69" s="14">
        <v>40</v>
      </c>
      <c r="C69" s="14">
        <f t="shared" si="2"/>
        <v>1529</v>
      </c>
      <c r="D69" s="14">
        <v>1201</v>
      </c>
      <c r="E69" s="14">
        <v>41</v>
      </c>
      <c r="F69" s="14">
        <v>34474</v>
      </c>
      <c r="G69" s="14">
        <f t="shared" ref="G69:G132" si="3">(G68+F69)</f>
        <v>1755432</v>
      </c>
      <c r="H69">
        <v>1676414</v>
      </c>
      <c r="I69">
        <v>1508</v>
      </c>
      <c r="J69">
        <v>1408</v>
      </c>
      <c r="K69">
        <v>231</v>
      </c>
      <c r="L69">
        <v>232121</v>
      </c>
    </row>
    <row r="70" spans="1:12" x14ac:dyDescent="0.35">
      <c r="A70" s="1">
        <v>44126</v>
      </c>
      <c r="B70" s="14">
        <v>39</v>
      </c>
      <c r="C70" s="14">
        <f t="shared" si="2"/>
        <v>1568</v>
      </c>
      <c r="D70" s="14">
        <v>1376</v>
      </c>
      <c r="E70" s="14">
        <v>39</v>
      </c>
      <c r="F70" s="14">
        <v>42839</v>
      </c>
      <c r="G70" s="14">
        <f t="shared" si="3"/>
        <v>1798271</v>
      </c>
    </row>
    <row r="71" spans="1:12" x14ac:dyDescent="0.35">
      <c r="A71" s="1">
        <v>44127</v>
      </c>
      <c r="B71" s="14">
        <v>27</v>
      </c>
      <c r="C71" s="14">
        <f t="shared" si="2"/>
        <v>1595</v>
      </c>
      <c r="D71" s="14">
        <v>1223</v>
      </c>
      <c r="E71" s="14">
        <v>27</v>
      </c>
      <c r="F71" s="14">
        <v>33391</v>
      </c>
      <c r="G71" s="14">
        <f t="shared" si="3"/>
        <v>1831662</v>
      </c>
    </row>
    <row r="72" spans="1:12" x14ac:dyDescent="0.35">
      <c r="A72" s="1">
        <v>44128</v>
      </c>
      <c r="B72" s="14">
        <v>9</v>
      </c>
      <c r="C72" s="14">
        <f t="shared" si="2"/>
        <v>1604</v>
      </c>
      <c r="D72" s="14">
        <v>789</v>
      </c>
      <c r="E72" s="14">
        <v>10</v>
      </c>
      <c r="F72" s="14">
        <v>8692</v>
      </c>
      <c r="G72" s="14">
        <f t="shared" si="3"/>
        <v>1840354</v>
      </c>
    </row>
    <row r="73" spans="1:12" x14ac:dyDescent="0.35">
      <c r="A73" s="1">
        <v>44129</v>
      </c>
      <c r="B73" s="14">
        <v>10</v>
      </c>
      <c r="C73" s="14">
        <f t="shared" si="2"/>
        <v>1614</v>
      </c>
      <c r="D73" s="14">
        <v>483</v>
      </c>
      <c r="E73" s="14">
        <v>11</v>
      </c>
      <c r="F73" s="14">
        <v>12055</v>
      </c>
      <c r="G73" s="14">
        <f t="shared" si="3"/>
        <v>1852409</v>
      </c>
    </row>
    <row r="74" spans="1:12" x14ac:dyDescent="0.35">
      <c r="A74" s="1">
        <v>44130</v>
      </c>
      <c r="B74" s="14">
        <v>63</v>
      </c>
      <c r="C74" s="14">
        <f t="shared" si="2"/>
        <v>1677</v>
      </c>
      <c r="D74" s="14">
        <v>1523</v>
      </c>
      <c r="E74" s="14">
        <v>64</v>
      </c>
      <c r="F74" s="14">
        <v>43231</v>
      </c>
      <c r="G74" s="14">
        <f t="shared" si="3"/>
        <v>1895640</v>
      </c>
    </row>
    <row r="75" spans="1:12" x14ac:dyDescent="0.35">
      <c r="A75" s="1">
        <v>44131</v>
      </c>
      <c r="B75" s="14">
        <v>30</v>
      </c>
      <c r="C75" s="14">
        <f t="shared" si="2"/>
        <v>1707</v>
      </c>
      <c r="D75" s="14">
        <v>1343</v>
      </c>
      <c r="E75" s="14">
        <v>32</v>
      </c>
      <c r="F75" s="14">
        <v>43452</v>
      </c>
      <c r="G75" s="14">
        <f t="shared" si="3"/>
        <v>1939092</v>
      </c>
    </row>
    <row r="76" spans="1:12" x14ac:dyDescent="0.35">
      <c r="A76" s="1">
        <v>44132</v>
      </c>
      <c r="B76" s="14">
        <v>68</v>
      </c>
      <c r="C76" s="14">
        <f t="shared" si="2"/>
        <v>1775</v>
      </c>
      <c r="D76" s="14">
        <v>1439</v>
      </c>
      <c r="E76" s="14">
        <v>71</v>
      </c>
      <c r="F76" s="14">
        <v>33097</v>
      </c>
      <c r="G76" s="14">
        <f t="shared" si="3"/>
        <v>1972189</v>
      </c>
      <c r="H76">
        <v>1899397</v>
      </c>
      <c r="I76">
        <v>1746</v>
      </c>
      <c r="J76">
        <v>1583</v>
      </c>
      <c r="K76">
        <v>175</v>
      </c>
      <c r="L76">
        <v>222983</v>
      </c>
    </row>
    <row r="77" spans="1:12" x14ac:dyDescent="0.35">
      <c r="A77" s="1">
        <v>44133</v>
      </c>
      <c r="B77" s="14">
        <v>43</v>
      </c>
      <c r="C77" s="14">
        <f t="shared" si="2"/>
        <v>1818</v>
      </c>
      <c r="D77" s="14">
        <v>1385</v>
      </c>
      <c r="E77" s="14">
        <v>47</v>
      </c>
      <c r="F77" s="14">
        <v>42987</v>
      </c>
      <c r="G77" s="14">
        <f t="shared" si="3"/>
        <v>2015176</v>
      </c>
    </row>
    <row r="78" spans="1:12" x14ac:dyDescent="0.35">
      <c r="A78" s="1">
        <v>44134</v>
      </c>
      <c r="B78" s="14">
        <v>24</v>
      </c>
      <c r="C78" s="14">
        <f t="shared" si="2"/>
        <v>1842</v>
      </c>
      <c r="D78" s="14">
        <v>1124</v>
      </c>
      <c r="E78" s="14">
        <v>26</v>
      </c>
      <c r="F78" s="14">
        <v>31542</v>
      </c>
      <c r="G78" s="14">
        <f t="shared" si="3"/>
        <v>2046718</v>
      </c>
    </row>
    <row r="79" spans="1:12" x14ac:dyDescent="0.35">
      <c r="A79" s="1">
        <v>44135</v>
      </c>
      <c r="B79" s="14">
        <v>7</v>
      </c>
      <c r="C79" s="14">
        <f t="shared" si="2"/>
        <v>1849</v>
      </c>
      <c r="D79" s="14">
        <v>870</v>
      </c>
      <c r="E79" s="14">
        <v>8</v>
      </c>
      <c r="F79" s="14">
        <v>8846</v>
      </c>
      <c r="G79" s="14">
        <f t="shared" si="3"/>
        <v>2055564</v>
      </c>
    </row>
    <row r="80" spans="1:12" x14ac:dyDescent="0.35">
      <c r="A80" s="1">
        <v>44136</v>
      </c>
      <c r="B80" s="14">
        <v>11</v>
      </c>
      <c r="C80" s="14">
        <f t="shared" si="2"/>
        <v>1860</v>
      </c>
      <c r="D80" s="14">
        <v>522</v>
      </c>
      <c r="E80" s="14">
        <v>11</v>
      </c>
      <c r="F80" s="14">
        <v>12440</v>
      </c>
      <c r="G80" s="14">
        <f t="shared" si="3"/>
        <v>2068004</v>
      </c>
    </row>
    <row r="81" spans="1:12" x14ac:dyDescent="0.35">
      <c r="A81" s="1">
        <v>44137</v>
      </c>
      <c r="B81" s="14">
        <v>83</v>
      </c>
      <c r="C81" s="14">
        <f t="shared" si="2"/>
        <v>1943</v>
      </c>
      <c r="D81" s="14">
        <v>1836</v>
      </c>
      <c r="E81" s="14">
        <v>85</v>
      </c>
      <c r="F81" s="14">
        <v>49169</v>
      </c>
      <c r="G81" s="14">
        <f t="shared" si="3"/>
        <v>2117173</v>
      </c>
    </row>
    <row r="82" spans="1:12" x14ac:dyDescent="0.35">
      <c r="A82" s="1">
        <v>44138</v>
      </c>
      <c r="B82" s="14">
        <v>118</v>
      </c>
      <c r="C82" s="14">
        <f t="shared" si="2"/>
        <v>2061</v>
      </c>
      <c r="D82" s="14">
        <v>1906</v>
      </c>
      <c r="E82" s="14">
        <v>122</v>
      </c>
      <c r="F82" s="14">
        <v>42575</v>
      </c>
      <c r="G82" s="14">
        <f t="shared" si="3"/>
        <v>2159748</v>
      </c>
    </row>
    <row r="83" spans="1:12" x14ac:dyDescent="0.35">
      <c r="A83" s="1">
        <v>44139</v>
      </c>
      <c r="B83" s="14">
        <v>114</v>
      </c>
      <c r="C83" s="14">
        <f t="shared" si="2"/>
        <v>2175</v>
      </c>
      <c r="D83" s="14">
        <v>2174</v>
      </c>
      <c r="E83" s="14">
        <v>115</v>
      </c>
      <c r="F83" s="14">
        <v>34197</v>
      </c>
      <c r="G83" s="14">
        <f t="shared" si="3"/>
        <v>2193945</v>
      </c>
      <c r="H83">
        <v>2119511</v>
      </c>
      <c r="I83">
        <v>2039</v>
      </c>
      <c r="J83">
        <v>1945</v>
      </c>
      <c r="K83">
        <v>362</v>
      </c>
      <c r="L83">
        <v>220114</v>
      </c>
    </row>
    <row r="84" spans="1:12" x14ac:dyDescent="0.35">
      <c r="A84" s="1">
        <v>44140</v>
      </c>
      <c r="B84" s="14">
        <v>118</v>
      </c>
      <c r="C84" s="14">
        <f t="shared" si="2"/>
        <v>2293</v>
      </c>
      <c r="D84" s="14">
        <v>2417</v>
      </c>
      <c r="E84" s="14">
        <v>124</v>
      </c>
      <c r="F84" s="14">
        <v>45197</v>
      </c>
      <c r="G84" s="14">
        <f t="shared" si="3"/>
        <v>2239142</v>
      </c>
    </row>
    <row r="85" spans="1:12" x14ac:dyDescent="0.35">
      <c r="A85" s="1">
        <v>44141</v>
      </c>
      <c r="B85" s="14">
        <v>65</v>
      </c>
      <c r="C85" s="14">
        <f t="shared" si="2"/>
        <v>2358</v>
      </c>
      <c r="D85" s="14">
        <v>2240</v>
      </c>
      <c r="E85" s="14">
        <v>66</v>
      </c>
      <c r="F85" s="14">
        <v>33803</v>
      </c>
      <c r="G85" s="14">
        <f t="shared" si="3"/>
        <v>2272945</v>
      </c>
    </row>
    <row r="86" spans="1:12" x14ac:dyDescent="0.35">
      <c r="A86" s="1">
        <v>44142</v>
      </c>
      <c r="B86" s="14">
        <v>21</v>
      </c>
      <c r="C86" s="14">
        <f t="shared" si="2"/>
        <v>2379</v>
      </c>
      <c r="D86" s="14">
        <v>1327</v>
      </c>
      <c r="E86" s="14">
        <v>21</v>
      </c>
      <c r="F86" s="14">
        <v>8976</v>
      </c>
      <c r="G86" s="14">
        <f t="shared" si="3"/>
        <v>2281921</v>
      </c>
    </row>
    <row r="87" spans="1:12" x14ac:dyDescent="0.35">
      <c r="A87" s="1">
        <v>44143</v>
      </c>
      <c r="B87" s="14">
        <v>26</v>
      </c>
      <c r="C87" s="14">
        <f t="shared" si="2"/>
        <v>2405</v>
      </c>
      <c r="D87" s="14">
        <v>945</v>
      </c>
      <c r="E87" s="14">
        <v>29</v>
      </c>
      <c r="F87" s="14">
        <v>12720</v>
      </c>
      <c r="G87" s="14">
        <f t="shared" si="3"/>
        <v>2294641</v>
      </c>
    </row>
    <row r="88" spans="1:12" x14ac:dyDescent="0.35">
      <c r="A88" s="1">
        <v>44144</v>
      </c>
      <c r="B88" s="14">
        <v>135</v>
      </c>
      <c r="C88" s="14">
        <f t="shared" si="2"/>
        <v>2540</v>
      </c>
      <c r="D88" s="14">
        <v>3174</v>
      </c>
      <c r="E88" s="14">
        <v>137</v>
      </c>
      <c r="F88" s="14">
        <v>47748</v>
      </c>
      <c r="G88" s="14">
        <f t="shared" si="3"/>
        <v>2342389</v>
      </c>
    </row>
    <row r="89" spans="1:12" x14ac:dyDescent="0.35">
      <c r="A89" s="1">
        <v>44145</v>
      </c>
      <c r="B89" s="14">
        <v>152</v>
      </c>
      <c r="C89" s="14">
        <f t="shared" si="2"/>
        <v>2692</v>
      </c>
      <c r="D89" s="14">
        <v>2822</v>
      </c>
      <c r="E89" s="14">
        <v>158</v>
      </c>
      <c r="F89" s="14">
        <v>43954</v>
      </c>
      <c r="G89" s="14">
        <f t="shared" si="3"/>
        <v>2386343</v>
      </c>
    </row>
    <row r="90" spans="1:12" x14ac:dyDescent="0.35">
      <c r="A90" s="1">
        <v>44146</v>
      </c>
      <c r="B90" s="14">
        <v>76</v>
      </c>
      <c r="C90" s="14">
        <f t="shared" si="2"/>
        <v>2768</v>
      </c>
      <c r="D90" s="14">
        <v>2663</v>
      </c>
      <c r="E90" s="14">
        <v>78</v>
      </c>
      <c r="F90" s="14">
        <v>25229</v>
      </c>
      <c r="G90" s="14">
        <f t="shared" si="3"/>
        <v>2411572</v>
      </c>
      <c r="H90">
        <v>2335533</v>
      </c>
      <c r="I90">
        <v>2621</v>
      </c>
      <c r="J90">
        <v>2511</v>
      </c>
      <c r="K90">
        <v>566</v>
      </c>
      <c r="L90">
        <v>216022</v>
      </c>
    </row>
    <row r="91" spans="1:12" x14ac:dyDescent="0.35">
      <c r="A91" s="1">
        <v>44147</v>
      </c>
      <c r="B91" s="14">
        <v>110</v>
      </c>
      <c r="C91" s="14">
        <f t="shared" si="2"/>
        <v>2878</v>
      </c>
      <c r="D91" s="14">
        <v>2983</v>
      </c>
      <c r="E91" s="14">
        <v>116</v>
      </c>
      <c r="F91" s="14">
        <v>46855</v>
      </c>
      <c r="G91" s="14">
        <f t="shared" si="3"/>
        <v>2458427</v>
      </c>
    </row>
    <row r="92" spans="1:12" x14ac:dyDescent="0.35">
      <c r="A92" s="1">
        <v>44148</v>
      </c>
      <c r="B92" s="14">
        <v>75</v>
      </c>
      <c r="C92" s="14">
        <f t="shared" si="2"/>
        <v>2953</v>
      </c>
      <c r="D92" s="14">
        <v>2607</v>
      </c>
      <c r="E92" s="14">
        <v>79</v>
      </c>
      <c r="F92" s="14">
        <v>33106</v>
      </c>
      <c r="G92" s="14">
        <f t="shared" si="3"/>
        <v>2491533</v>
      </c>
    </row>
    <row r="93" spans="1:12" x14ac:dyDescent="0.35">
      <c r="A93" s="1">
        <v>44149</v>
      </c>
      <c r="B93" s="14">
        <v>38</v>
      </c>
      <c r="C93" s="14">
        <f t="shared" si="2"/>
        <v>2991</v>
      </c>
      <c r="D93" s="14">
        <v>1712</v>
      </c>
      <c r="E93" s="14">
        <v>38</v>
      </c>
      <c r="F93" s="14">
        <v>9178</v>
      </c>
      <c r="G93" s="14">
        <f t="shared" si="3"/>
        <v>2500711</v>
      </c>
    </row>
    <row r="94" spans="1:12" x14ac:dyDescent="0.35">
      <c r="A94" s="1">
        <v>44150</v>
      </c>
      <c r="B94" s="14">
        <v>56</v>
      </c>
      <c r="C94" s="14">
        <f t="shared" si="2"/>
        <v>3047</v>
      </c>
      <c r="D94" s="14">
        <v>1192</v>
      </c>
      <c r="E94" s="14">
        <v>57</v>
      </c>
      <c r="F94" s="14">
        <v>12939</v>
      </c>
      <c r="G94" s="14">
        <f t="shared" si="3"/>
        <v>2513650</v>
      </c>
    </row>
    <row r="95" spans="1:12" x14ac:dyDescent="0.35">
      <c r="A95" s="1">
        <v>44151</v>
      </c>
      <c r="B95" s="14">
        <v>219</v>
      </c>
      <c r="C95" s="14">
        <f t="shared" si="2"/>
        <v>3266</v>
      </c>
      <c r="D95" s="14">
        <v>3526</v>
      </c>
      <c r="E95" s="14">
        <v>223</v>
      </c>
      <c r="F95" s="14">
        <v>49576</v>
      </c>
      <c r="G95" s="14">
        <f t="shared" si="3"/>
        <v>2563226</v>
      </c>
    </row>
    <row r="96" spans="1:12" x14ac:dyDescent="0.35">
      <c r="A96" s="1">
        <v>44152</v>
      </c>
      <c r="B96" s="14">
        <v>169</v>
      </c>
      <c r="C96" s="14">
        <f t="shared" si="2"/>
        <v>3435</v>
      </c>
      <c r="D96" s="14">
        <v>3136</v>
      </c>
      <c r="E96" s="14">
        <v>189</v>
      </c>
      <c r="F96" s="14">
        <v>45301</v>
      </c>
      <c r="G96" s="14">
        <f t="shared" si="3"/>
        <v>2608527</v>
      </c>
    </row>
    <row r="97" spans="1:12" x14ac:dyDescent="0.35">
      <c r="A97" s="1">
        <v>44153</v>
      </c>
      <c r="B97" s="14">
        <v>143</v>
      </c>
      <c r="C97" s="14">
        <f t="shared" si="2"/>
        <v>3578</v>
      </c>
      <c r="D97" s="14">
        <v>2922</v>
      </c>
      <c r="E97" s="14">
        <v>153</v>
      </c>
      <c r="F97" s="14">
        <v>34055</v>
      </c>
      <c r="G97" s="14">
        <f t="shared" si="3"/>
        <v>2642582</v>
      </c>
      <c r="H97">
        <v>2564459</v>
      </c>
      <c r="I97">
        <v>3418</v>
      </c>
      <c r="J97">
        <v>3283</v>
      </c>
      <c r="K97">
        <v>772</v>
      </c>
      <c r="L97">
        <v>228926</v>
      </c>
    </row>
    <row r="98" spans="1:12" x14ac:dyDescent="0.35">
      <c r="A98" s="1">
        <v>44154</v>
      </c>
      <c r="B98" s="14">
        <v>146</v>
      </c>
      <c r="C98" s="14">
        <f t="shared" si="2"/>
        <v>3724</v>
      </c>
      <c r="D98" s="14">
        <v>2998</v>
      </c>
      <c r="E98" s="14">
        <v>161</v>
      </c>
      <c r="F98" s="14">
        <v>44807</v>
      </c>
      <c r="G98" s="14">
        <f t="shared" si="3"/>
        <v>2687389</v>
      </c>
    </row>
    <row r="99" spans="1:12" x14ac:dyDescent="0.35">
      <c r="A99" s="1">
        <v>44155</v>
      </c>
      <c r="B99" s="14">
        <v>82</v>
      </c>
      <c r="C99" s="14">
        <f t="shared" si="2"/>
        <v>3806</v>
      </c>
      <c r="D99" s="14">
        <v>2849</v>
      </c>
      <c r="E99" s="14">
        <v>96</v>
      </c>
      <c r="F99" s="14">
        <v>37832</v>
      </c>
      <c r="G99" s="14">
        <f t="shared" si="3"/>
        <v>2725221</v>
      </c>
    </row>
    <row r="100" spans="1:12" x14ac:dyDescent="0.35">
      <c r="A100" s="1">
        <v>44156</v>
      </c>
      <c r="B100" s="14">
        <v>27</v>
      </c>
      <c r="C100" s="14">
        <f t="shared" si="2"/>
        <v>3833</v>
      </c>
      <c r="D100" s="14">
        <v>1766</v>
      </c>
      <c r="E100" s="14">
        <v>30</v>
      </c>
      <c r="F100" s="14">
        <v>11385</v>
      </c>
      <c r="G100" s="14">
        <f t="shared" si="3"/>
        <v>2736606</v>
      </c>
    </row>
    <row r="101" spans="1:12" x14ac:dyDescent="0.35">
      <c r="A101" s="1">
        <v>44157</v>
      </c>
      <c r="B101" s="14">
        <v>15</v>
      </c>
      <c r="C101" s="14">
        <f t="shared" si="2"/>
        <v>3848</v>
      </c>
      <c r="D101" s="14">
        <v>1195</v>
      </c>
      <c r="E101" s="14">
        <v>15</v>
      </c>
      <c r="F101" s="14">
        <v>12591</v>
      </c>
      <c r="G101" s="14">
        <f t="shared" si="3"/>
        <v>2749197</v>
      </c>
    </row>
    <row r="102" spans="1:12" x14ac:dyDescent="0.35">
      <c r="A102" s="1">
        <v>44158</v>
      </c>
      <c r="B102" s="14">
        <v>134</v>
      </c>
      <c r="C102" s="14">
        <f t="shared" si="2"/>
        <v>3982</v>
      </c>
      <c r="D102" s="14">
        <v>3588</v>
      </c>
      <c r="E102" s="14">
        <v>142</v>
      </c>
      <c r="F102" s="14">
        <v>43567</v>
      </c>
      <c r="G102" s="14">
        <f t="shared" si="3"/>
        <v>2792764</v>
      </c>
    </row>
    <row r="103" spans="1:12" x14ac:dyDescent="0.35">
      <c r="A103" s="1">
        <v>44159</v>
      </c>
      <c r="B103" s="14">
        <v>113</v>
      </c>
      <c r="C103" s="14">
        <f t="shared" si="2"/>
        <v>4095</v>
      </c>
      <c r="D103" s="14">
        <v>3791</v>
      </c>
      <c r="E103" s="14">
        <v>117</v>
      </c>
      <c r="F103" s="14">
        <v>33722</v>
      </c>
      <c r="G103" s="14">
        <f t="shared" si="3"/>
        <v>2826486</v>
      </c>
    </row>
    <row r="104" spans="1:12" x14ac:dyDescent="0.35">
      <c r="A104" s="1">
        <v>44160</v>
      </c>
      <c r="B104" s="14">
        <v>49</v>
      </c>
      <c r="C104" s="14">
        <f t="shared" si="2"/>
        <v>4144</v>
      </c>
      <c r="D104" s="14">
        <v>2943</v>
      </c>
      <c r="E104" s="14">
        <v>57</v>
      </c>
      <c r="F104" s="14">
        <v>14499</v>
      </c>
      <c r="G104" s="14">
        <f t="shared" si="3"/>
        <v>2840985</v>
      </c>
      <c r="H104">
        <v>2794515</v>
      </c>
      <c r="I104">
        <v>4184</v>
      </c>
      <c r="J104">
        <v>3982</v>
      </c>
      <c r="K104">
        <v>699</v>
      </c>
      <c r="L104">
        <v>230056</v>
      </c>
    </row>
    <row r="105" spans="1:12" x14ac:dyDescent="0.35">
      <c r="A105" s="1">
        <v>44161</v>
      </c>
      <c r="B105" s="14">
        <v>5</v>
      </c>
      <c r="C105" s="14">
        <f t="shared" si="2"/>
        <v>4149</v>
      </c>
      <c r="D105" s="14">
        <v>446</v>
      </c>
      <c r="E105" s="14">
        <v>5</v>
      </c>
      <c r="F105" s="14">
        <v>986</v>
      </c>
      <c r="G105" s="14">
        <f t="shared" si="3"/>
        <v>2841971</v>
      </c>
    </row>
    <row r="106" spans="1:12" x14ac:dyDescent="0.35">
      <c r="A106" s="1">
        <v>44162</v>
      </c>
      <c r="B106" s="14">
        <v>42</v>
      </c>
      <c r="C106" s="14">
        <f t="shared" si="2"/>
        <v>4191</v>
      </c>
      <c r="D106" s="14">
        <v>3384</v>
      </c>
      <c r="E106" s="14">
        <v>43</v>
      </c>
      <c r="F106" s="14">
        <v>11848</v>
      </c>
      <c r="G106" s="14">
        <f t="shared" si="3"/>
        <v>2853819</v>
      </c>
    </row>
    <row r="107" spans="1:12" x14ac:dyDescent="0.35">
      <c r="A107" s="1">
        <v>44163</v>
      </c>
      <c r="B107" s="14">
        <v>39</v>
      </c>
      <c r="C107" s="14">
        <f t="shared" si="2"/>
        <v>4230</v>
      </c>
      <c r="D107" s="14">
        <v>2908</v>
      </c>
      <c r="E107" s="14">
        <v>42</v>
      </c>
      <c r="F107" s="14">
        <v>9153</v>
      </c>
      <c r="G107" s="14">
        <f t="shared" si="3"/>
        <v>2862972</v>
      </c>
    </row>
    <row r="108" spans="1:12" x14ac:dyDescent="0.35">
      <c r="A108" s="1">
        <v>44164</v>
      </c>
      <c r="B108" s="14">
        <v>35</v>
      </c>
      <c r="C108" s="14">
        <f t="shared" si="2"/>
        <v>4265</v>
      </c>
      <c r="D108" s="14">
        <v>1763</v>
      </c>
      <c r="E108" s="14">
        <v>37</v>
      </c>
      <c r="F108" s="14">
        <v>11839</v>
      </c>
      <c r="G108" s="14">
        <f t="shared" si="3"/>
        <v>2874811</v>
      </c>
    </row>
    <row r="109" spans="1:12" x14ac:dyDescent="0.35">
      <c r="A109" s="1">
        <v>44165</v>
      </c>
      <c r="B109" s="14">
        <v>223</v>
      </c>
      <c r="C109" s="14">
        <f t="shared" si="2"/>
        <v>4488</v>
      </c>
      <c r="D109" s="14">
        <v>5506</v>
      </c>
      <c r="E109" s="14">
        <v>229</v>
      </c>
      <c r="F109" s="14">
        <v>37501</v>
      </c>
      <c r="G109" s="14">
        <f t="shared" si="3"/>
        <v>2912312</v>
      </c>
    </row>
    <row r="110" spans="1:12" x14ac:dyDescent="0.35">
      <c r="A110" s="1">
        <v>44166</v>
      </c>
      <c r="B110" s="14">
        <v>162</v>
      </c>
      <c r="C110" s="14">
        <f t="shared" si="2"/>
        <v>4650</v>
      </c>
      <c r="D110" s="14">
        <v>5865</v>
      </c>
      <c r="E110" s="14">
        <v>167</v>
      </c>
      <c r="F110" s="14">
        <v>29891</v>
      </c>
      <c r="G110" s="14">
        <f t="shared" si="3"/>
        <v>2942203</v>
      </c>
    </row>
    <row r="111" spans="1:12" x14ac:dyDescent="0.35">
      <c r="A111" s="1">
        <v>44167</v>
      </c>
      <c r="B111" s="14">
        <v>109</v>
      </c>
      <c r="C111" s="14">
        <f t="shared" si="2"/>
        <v>4759</v>
      </c>
      <c r="D111" s="14">
        <v>6094</v>
      </c>
      <c r="E111" s="14">
        <v>112</v>
      </c>
      <c r="F111" s="14">
        <v>23447</v>
      </c>
      <c r="G111" s="14">
        <f t="shared" si="3"/>
        <v>2965650</v>
      </c>
      <c r="H111">
        <v>2911124</v>
      </c>
      <c r="I111">
        <v>4685</v>
      </c>
      <c r="J111">
        <v>4463</v>
      </c>
      <c r="K111">
        <v>481</v>
      </c>
      <c r="L111">
        <v>116609</v>
      </c>
    </row>
    <row r="112" spans="1:12" x14ac:dyDescent="0.35">
      <c r="A112" s="1">
        <v>44168</v>
      </c>
      <c r="B112" s="14">
        <v>109</v>
      </c>
      <c r="C112" s="14">
        <f t="shared" si="2"/>
        <v>4868</v>
      </c>
      <c r="D112" s="14">
        <v>5813</v>
      </c>
      <c r="E112" s="14">
        <v>115</v>
      </c>
      <c r="F112" s="14">
        <v>27275</v>
      </c>
      <c r="G112" s="14">
        <f t="shared" si="3"/>
        <v>2992925</v>
      </c>
    </row>
    <row r="113" spans="1:12" x14ac:dyDescent="0.35">
      <c r="A113" s="1">
        <v>44169</v>
      </c>
      <c r="B113" s="14">
        <v>85</v>
      </c>
      <c r="C113" s="14">
        <f t="shared" si="2"/>
        <v>4953</v>
      </c>
      <c r="D113" s="14">
        <v>5304</v>
      </c>
      <c r="E113" s="14">
        <v>93</v>
      </c>
      <c r="F113" s="14">
        <v>21988</v>
      </c>
      <c r="G113" s="14">
        <f t="shared" si="3"/>
        <v>3014913</v>
      </c>
    </row>
    <row r="114" spans="1:12" x14ac:dyDescent="0.35">
      <c r="A114" s="1">
        <v>44170</v>
      </c>
      <c r="B114" s="14">
        <v>31</v>
      </c>
      <c r="C114" s="14">
        <f t="shared" si="2"/>
        <v>4984</v>
      </c>
      <c r="D114" s="14">
        <v>2187</v>
      </c>
      <c r="E114" s="14">
        <v>32</v>
      </c>
      <c r="F114" s="14">
        <v>6886</v>
      </c>
      <c r="G114" s="14">
        <f t="shared" si="3"/>
        <v>3021799</v>
      </c>
    </row>
    <row r="115" spans="1:12" x14ac:dyDescent="0.35">
      <c r="A115" s="1">
        <v>44171</v>
      </c>
      <c r="B115" s="14">
        <v>22</v>
      </c>
      <c r="C115" s="14">
        <f t="shared" si="2"/>
        <v>5006</v>
      </c>
      <c r="D115" s="14">
        <v>2099</v>
      </c>
      <c r="E115" s="14">
        <v>22</v>
      </c>
      <c r="F115" s="14">
        <v>8341</v>
      </c>
      <c r="G115" s="14">
        <f t="shared" si="3"/>
        <v>3030140</v>
      </c>
    </row>
    <row r="116" spans="1:12" x14ac:dyDescent="0.35">
      <c r="A116" s="1">
        <v>44172</v>
      </c>
      <c r="B116" s="14">
        <v>163</v>
      </c>
      <c r="C116" s="14">
        <f t="shared" si="2"/>
        <v>5169</v>
      </c>
      <c r="D116" s="14">
        <v>6217</v>
      </c>
      <c r="E116" s="14">
        <v>170</v>
      </c>
      <c r="F116" s="14">
        <v>35263</v>
      </c>
      <c r="G116" s="14">
        <f t="shared" si="3"/>
        <v>3065403</v>
      </c>
    </row>
    <row r="117" spans="1:12" x14ac:dyDescent="0.35">
      <c r="A117" s="1">
        <v>44173</v>
      </c>
      <c r="B117" s="14">
        <v>135</v>
      </c>
      <c r="C117" s="14">
        <f t="shared" si="2"/>
        <v>5304</v>
      </c>
      <c r="D117" s="14">
        <v>5406</v>
      </c>
      <c r="E117" s="14">
        <v>142</v>
      </c>
      <c r="F117" s="14">
        <v>27844</v>
      </c>
      <c r="G117" s="14">
        <f t="shared" si="3"/>
        <v>3093247</v>
      </c>
      <c r="H117">
        <v>3062140</v>
      </c>
      <c r="I117">
        <v>5376</v>
      </c>
      <c r="J117">
        <v>5119</v>
      </c>
      <c r="K117">
        <v>656</v>
      </c>
      <c r="L117">
        <v>151016</v>
      </c>
    </row>
    <row r="118" spans="1:12" x14ac:dyDescent="0.35">
      <c r="A118" s="1">
        <v>44174</v>
      </c>
      <c r="B118" s="14">
        <v>110</v>
      </c>
      <c r="C118" s="14">
        <f t="shared" si="2"/>
        <v>5414</v>
      </c>
      <c r="D118" s="14">
        <v>5421</v>
      </c>
      <c r="E118" s="14">
        <v>113</v>
      </c>
      <c r="F118" s="14">
        <v>22846</v>
      </c>
      <c r="G118" s="14">
        <f t="shared" si="3"/>
        <v>3116093</v>
      </c>
    </row>
    <row r="119" spans="1:12" x14ac:dyDescent="0.35">
      <c r="A119" s="1">
        <v>44175</v>
      </c>
      <c r="B119" s="14">
        <v>108</v>
      </c>
      <c r="C119" s="14">
        <f t="shared" si="2"/>
        <v>5522</v>
      </c>
      <c r="D119" s="14">
        <v>5463</v>
      </c>
      <c r="E119" s="14">
        <v>113</v>
      </c>
      <c r="F119" s="14">
        <v>26064</v>
      </c>
      <c r="G119" s="14">
        <f t="shared" si="3"/>
        <v>3142157</v>
      </c>
    </row>
    <row r="120" spans="1:12" x14ac:dyDescent="0.35">
      <c r="A120" s="1">
        <v>44176</v>
      </c>
      <c r="B120" s="14">
        <v>80</v>
      </c>
      <c r="C120" s="14">
        <f t="shared" si="2"/>
        <v>5602</v>
      </c>
      <c r="D120" s="14">
        <v>4944</v>
      </c>
      <c r="E120" s="14">
        <v>88</v>
      </c>
      <c r="F120" s="14">
        <v>22297</v>
      </c>
      <c r="G120" s="14">
        <f t="shared" si="3"/>
        <v>3164454</v>
      </c>
    </row>
    <row r="121" spans="1:12" x14ac:dyDescent="0.35">
      <c r="A121" s="1">
        <v>44177</v>
      </c>
      <c r="B121" s="14">
        <v>23</v>
      </c>
      <c r="C121" s="14">
        <f t="shared" si="2"/>
        <v>5625</v>
      </c>
      <c r="D121" s="14">
        <v>2864</v>
      </c>
      <c r="E121" s="14">
        <v>25</v>
      </c>
      <c r="F121" s="14">
        <v>7199</v>
      </c>
      <c r="G121" s="14">
        <f t="shared" si="3"/>
        <v>3171653</v>
      </c>
    </row>
    <row r="122" spans="1:12" x14ac:dyDescent="0.35">
      <c r="A122" s="1">
        <v>44178</v>
      </c>
      <c r="B122" s="14">
        <v>25</v>
      </c>
      <c r="C122" s="14">
        <f t="shared" si="2"/>
        <v>5650</v>
      </c>
      <c r="D122" s="14">
        <v>2201</v>
      </c>
      <c r="E122" s="14">
        <v>28</v>
      </c>
      <c r="F122" s="14">
        <v>7922</v>
      </c>
      <c r="G122" s="14">
        <f t="shared" si="3"/>
        <v>3179575</v>
      </c>
    </row>
    <row r="123" spans="1:12" x14ac:dyDescent="0.35">
      <c r="A123" s="1">
        <v>44179</v>
      </c>
      <c r="B123" s="14">
        <v>129</v>
      </c>
      <c r="C123" s="14">
        <f t="shared" si="2"/>
        <v>5779</v>
      </c>
      <c r="D123" s="14">
        <v>6273</v>
      </c>
      <c r="E123" s="14">
        <v>136</v>
      </c>
      <c r="F123" s="14">
        <v>29283</v>
      </c>
      <c r="G123" s="14">
        <f t="shared" si="3"/>
        <v>3208858</v>
      </c>
    </row>
    <row r="124" spans="1:12" x14ac:dyDescent="0.35">
      <c r="A124" s="1">
        <v>44180</v>
      </c>
      <c r="B124" s="14">
        <v>139</v>
      </c>
      <c r="C124" s="14">
        <f t="shared" si="2"/>
        <v>5918</v>
      </c>
      <c r="D124" s="14">
        <v>5999</v>
      </c>
      <c r="E124" s="14">
        <v>143</v>
      </c>
      <c r="F124" s="14">
        <v>25339</v>
      </c>
      <c r="G124" s="14">
        <f t="shared" si="3"/>
        <v>3234197</v>
      </c>
      <c r="H124">
        <v>3207335</v>
      </c>
      <c r="I124">
        <v>6062</v>
      </c>
      <c r="J124">
        <v>5773</v>
      </c>
      <c r="K124">
        <v>654</v>
      </c>
      <c r="L124">
        <v>145195</v>
      </c>
    </row>
    <row r="125" spans="1:12" x14ac:dyDescent="0.35">
      <c r="A125" s="1">
        <v>44181</v>
      </c>
      <c r="B125" s="14">
        <v>84</v>
      </c>
      <c r="C125" s="14">
        <f t="shared" si="2"/>
        <v>6002</v>
      </c>
      <c r="D125" s="14">
        <v>5648</v>
      </c>
      <c r="E125" s="14">
        <v>88</v>
      </c>
      <c r="F125" s="14">
        <v>22407</v>
      </c>
      <c r="G125" s="14">
        <f t="shared" si="3"/>
        <v>3256604</v>
      </c>
    </row>
    <row r="126" spans="1:12" x14ac:dyDescent="0.35">
      <c r="A126" s="1">
        <v>44182</v>
      </c>
      <c r="B126" s="14">
        <v>14</v>
      </c>
      <c r="C126" s="14">
        <f t="shared" si="2"/>
        <v>6016</v>
      </c>
      <c r="D126" s="14">
        <v>1575</v>
      </c>
      <c r="E126" s="14">
        <v>16</v>
      </c>
      <c r="F126" s="14">
        <v>10246</v>
      </c>
      <c r="G126" s="14">
        <f t="shared" si="3"/>
        <v>3266850</v>
      </c>
    </row>
    <row r="127" spans="1:12" x14ac:dyDescent="0.35">
      <c r="A127" s="1">
        <v>44183</v>
      </c>
      <c r="B127" s="14">
        <v>93</v>
      </c>
      <c r="C127" s="14">
        <f t="shared" si="2"/>
        <v>6109</v>
      </c>
      <c r="D127" s="14">
        <v>5684</v>
      </c>
      <c r="E127" s="14">
        <v>96</v>
      </c>
      <c r="F127" s="14">
        <v>22249</v>
      </c>
      <c r="G127" s="14">
        <f t="shared" si="3"/>
        <v>3289099</v>
      </c>
    </row>
    <row r="128" spans="1:12" x14ac:dyDescent="0.35">
      <c r="A128" s="1">
        <v>44184</v>
      </c>
      <c r="B128" s="14">
        <v>26</v>
      </c>
      <c r="C128" s="14">
        <f t="shared" si="2"/>
        <v>6135</v>
      </c>
      <c r="D128" s="14">
        <v>3652</v>
      </c>
      <c r="E128" s="14">
        <v>31</v>
      </c>
      <c r="F128" s="14">
        <v>5879</v>
      </c>
      <c r="G128" s="14">
        <f t="shared" si="3"/>
        <v>3294978</v>
      </c>
    </row>
    <row r="129" spans="1:12" x14ac:dyDescent="0.35">
      <c r="A129" s="1">
        <v>44185</v>
      </c>
      <c r="B129" s="14">
        <v>22</v>
      </c>
      <c r="C129" s="14">
        <f t="shared" si="2"/>
        <v>6157</v>
      </c>
      <c r="D129" s="14">
        <v>2334</v>
      </c>
      <c r="E129" s="14">
        <v>25</v>
      </c>
      <c r="F129" s="14">
        <v>3868</v>
      </c>
      <c r="G129" s="14">
        <f t="shared" si="3"/>
        <v>3298846</v>
      </c>
    </row>
    <row r="130" spans="1:12" x14ac:dyDescent="0.35">
      <c r="A130" s="1">
        <v>44186</v>
      </c>
      <c r="B130" s="14">
        <v>119</v>
      </c>
      <c r="C130" s="14">
        <f t="shared" si="2"/>
        <v>6276</v>
      </c>
      <c r="D130" s="14">
        <v>6479</v>
      </c>
      <c r="E130" s="14">
        <v>126</v>
      </c>
      <c r="F130" s="14">
        <v>22850</v>
      </c>
      <c r="G130" s="14">
        <f t="shared" si="3"/>
        <v>3321696</v>
      </c>
    </row>
    <row r="131" spans="1:12" x14ac:dyDescent="0.35">
      <c r="A131" s="1">
        <v>44187</v>
      </c>
      <c r="B131" s="14">
        <v>65</v>
      </c>
      <c r="C131" s="14">
        <f t="shared" si="2"/>
        <v>6341</v>
      </c>
      <c r="D131" s="14">
        <v>5942</v>
      </c>
      <c r="E131" s="14">
        <v>71</v>
      </c>
      <c r="F131" s="14">
        <v>16432</v>
      </c>
      <c r="G131" s="14">
        <f t="shared" si="3"/>
        <v>3338128</v>
      </c>
      <c r="H131">
        <v>3318643</v>
      </c>
      <c r="I131">
        <v>6558</v>
      </c>
      <c r="J131">
        <v>6238</v>
      </c>
      <c r="K131">
        <v>465</v>
      </c>
      <c r="L131">
        <v>111308</v>
      </c>
    </row>
    <row r="132" spans="1:12" x14ac:dyDescent="0.35">
      <c r="A132" s="1">
        <v>44188</v>
      </c>
      <c r="B132" s="14">
        <v>44</v>
      </c>
      <c r="C132" s="14">
        <f t="shared" ref="C132:C180" si="4">(B132+C131)</f>
        <v>6385</v>
      </c>
      <c r="D132" s="14">
        <v>4472</v>
      </c>
      <c r="E132" s="14">
        <v>49</v>
      </c>
      <c r="F132" s="14">
        <v>10151</v>
      </c>
      <c r="G132" s="14">
        <f t="shared" si="3"/>
        <v>3348279</v>
      </c>
    </row>
    <row r="133" spans="1:12" x14ac:dyDescent="0.35">
      <c r="A133" s="1">
        <v>44189</v>
      </c>
      <c r="B133" s="14">
        <v>11</v>
      </c>
      <c r="C133" s="14">
        <f t="shared" si="4"/>
        <v>6396</v>
      </c>
      <c r="D133" s="14">
        <v>2649</v>
      </c>
      <c r="E133" s="14">
        <v>13</v>
      </c>
      <c r="F133" s="14">
        <v>1913</v>
      </c>
      <c r="G133" s="14">
        <f t="shared" ref="G133:H166" si="5">(G132+F133)</f>
        <v>3350192</v>
      </c>
    </row>
    <row r="134" spans="1:12" x14ac:dyDescent="0.35">
      <c r="A134" s="1">
        <v>44190</v>
      </c>
      <c r="B134" s="14">
        <v>6</v>
      </c>
      <c r="C134" s="14">
        <f t="shared" si="4"/>
        <v>6402</v>
      </c>
      <c r="D134" s="14">
        <v>477</v>
      </c>
      <c r="E134" s="14">
        <v>6</v>
      </c>
      <c r="F134" s="14">
        <v>355</v>
      </c>
      <c r="G134" s="14">
        <f t="shared" si="5"/>
        <v>3350547</v>
      </c>
    </row>
    <row r="135" spans="1:12" x14ac:dyDescent="0.35">
      <c r="A135" s="1">
        <v>44191</v>
      </c>
      <c r="B135" s="14">
        <v>19</v>
      </c>
      <c r="C135" s="14">
        <f t="shared" si="4"/>
        <v>6421</v>
      </c>
      <c r="D135" s="14">
        <v>4188</v>
      </c>
      <c r="E135" s="14">
        <v>22</v>
      </c>
      <c r="F135" s="14">
        <v>2565</v>
      </c>
      <c r="G135" s="14">
        <f t="shared" si="5"/>
        <v>3353112</v>
      </c>
    </row>
    <row r="136" spans="1:12" x14ac:dyDescent="0.35">
      <c r="A136" s="1">
        <v>44192</v>
      </c>
      <c r="B136" s="14">
        <v>10</v>
      </c>
      <c r="C136" s="14">
        <f t="shared" si="4"/>
        <v>6431</v>
      </c>
      <c r="D136" s="14">
        <v>2667</v>
      </c>
      <c r="E136" s="14">
        <v>10</v>
      </c>
      <c r="F136" s="14">
        <v>2491</v>
      </c>
      <c r="G136" s="14">
        <f t="shared" si="5"/>
        <v>3355603</v>
      </c>
    </row>
    <row r="137" spans="1:12" x14ac:dyDescent="0.35">
      <c r="A137" s="1">
        <v>44193</v>
      </c>
      <c r="B137" s="14">
        <v>91</v>
      </c>
      <c r="C137" s="14">
        <f t="shared" si="4"/>
        <v>6522</v>
      </c>
      <c r="D137" s="14">
        <v>8393</v>
      </c>
      <c r="E137" s="14">
        <v>94</v>
      </c>
      <c r="F137" s="14">
        <v>10989</v>
      </c>
      <c r="G137" s="14">
        <f t="shared" si="5"/>
        <v>3366592</v>
      </c>
    </row>
    <row r="138" spans="1:12" x14ac:dyDescent="0.35">
      <c r="A138" s="1">
        <v>44194</v>
      </c>
      <c r="B138" s="14">
        <v>47</v>
      </c>
      <c r="C138" s="14">
        <f t="shared" si="4"/>
        <v>6569</v>
      </c>
      <c r="D138" s="14">
        <v>7182</v>
      </c>
      <c r="E138" s="14">
        <v>49</v>
      </c>
      <c r="F138" s="14">
        <v>6706</v>
      </c>
      <c r="G138" s="14">
        <f t="shared" si="5"/>
        <v>3373298</v>
      </c>
      <c r="H138">
        <v>3365672</v>
      </c>
      <c r="I138">
        <v>6843</v>
      </c>
      <c r="J138">
        <v>6504</v>
      </c>
      <c r="K138">
        <v>266</v>
      </c>
      <c r="L138">
        <v>47029</v>
      </c>
    </row>
    <row r="139" spans="1:12" x14ac:dyDescent="0.35">
      <c r="A139" s="1">
        <v>44195</v>
      </c>
      <c r="B139" s="14">
        <v>64</v>
      </c>
      <c r="C139" s="14">
        <f t="shared" si="4"/>
        <v>6633</v>
      </c>
      <c r="D139" s="14">
        <v>5717</v>
      </c>
      <c r="E139" s="14">
        <v>67</v>
      </c>
      <c r="F139" s="14">
        <v>7436</v>
      </c>
      <c r="G139" s="14">
        <f t="shared" si="5"/>
        <v>3380734</v>
      </c>
    </row>
    <row r="140" spans="1:12" x14ac:dyDescent="0.35">
      <c r="A140" s="1">
        <v>44196</v>
      </c>
      <c r="B140" s="14">
        <v>19</v>
      </c>
      <c r="C140" s="14">
        <f t="shared" si="4"/>
        <v>6652</v>
      </c>
      <c r="D140" s="14">
        <v>4168</v>
      </c>
      <c r="E140" s="14">
        <v>19</v>
      </c>
      <c r="F140" s="14">
        <v>1488</v>
      </c>
      <c r="G140" s="14">
        <f t="shared" si="5"/>
        <v>3382222</v>
      </c>
    </row>
    <row r="141" spans="1:12" x14ac:dyDescent="0.35">
      <c r="A141" s="1">
        <v>44197</v>
      </c>
      <c r="B141" s="14">
        <v>5</v>
      </c>
      <c r="C141" s="14">
        <f t="shared" si="4"/>
        <v>6657</v>
      </c>
      <c r="D141" s="14">
        <v>1355</v>
      </c>
      <c r="E141" s="14">
        <v>6</v>
      </c>
      <c r="F141" s="14">
        <v>866</v>
      </c>
      <c r="G141" s="14">
        <f t="shared" si="5"/>
        <v>3383088</v>
      </c>
    </row>
    <row r="142" spans="1:12" x14ac:dyDescent="0.35">
      <c r="A142" s="1">
        <v>44198</v>
      </c>
      <c r="B142" s="14">
        <v>72</v>
      </c>
      <c r="C142" s="14">
        <f t="shared" si="4"/>
        <v>6729</v>
      </c>
      <c r="D142" s="14">
        <v>4680</v>
      </c>
      <c r="E142" s="14">
        <v>72</v>
      </c>
      <c r="F142" s="14">
        <v>7789</v>
      </c>
      <c r="G142" s="14">
        <f t="shared" si="5"/>
        <v>3390877</v>
      </c>
    </row>
    <row r="143" spans="1:12" x14ac:dyDescent="0.35">
      <c r="A143" s="1">
        <v>44199</v>
      </c>
      <c r="B143" s="14">
        <v>37</v>
      </c>
      <c r="C143" s="14">
        <f t="shared" si="4"/>
        <v>6766</v>
      </c>
      <c r="D143" s="14">
        <v>2988</v>
      </c>
      <c r="E143" s="14">
        <v>37</v>
      </c>
      <c r="F143" s="14">
        <v>4066</v>
      </c>
      <c r="G143" s="14">
        <f t="shared" si="5"/>
        <v>3394943</v>
      </c>
    </row>
    <row r="144" spans="1:12" x14ac:dyDescent="0.35">
      <c r="A144" s="1">
        <v>44200</v>
      </c>
      <c r="B144" s="14">
        <v>204</v>
      </c>
      <c r="C144" s="14">
        <f t="shared" si="4"/>
        <v>6970</v>
      </c>
      <c r="D144" s="14">
        <v>9046</v>
      </c>
      <c r="E144" s="14">
        <v>213</v>
      </c>
      <c r="F144" s="14">
        <v>25103</v>
      </c>
      <c r="G144" s="14">
        <f t="shared" si="5"/>
        <v>3420046</v>
      </c>
    </row>
    <row r="145" spans="1:12" x14ac:dyDescent="0.35">
      <c r="A145" s="1">
        <v>44201</v>
      </c>
      <c r="B145">
        <v>112</v>
      </c>
      <c r="C145" s="14">
        <f t="shared" si="4"/>
        <v>7082</v>
      </c>
      <c r="D145">
        <v>7715</v>
      </c>
      <c r="E145" s="14">
        <v>115</v>
      </c>
      <c r="F145" s="14">
        <v>15175</v>
      </c>
      <c r="G145" s="14">
        <f t="shared" si="5"/>
        <v>3435221</v>
      </c>
      <c r="H145">
        <v>3415534</v>
      </c>
      <c r="I145">
        <v>7248</v>
      </c>
      <c r="J145">
        <v>6896</v>
      </c>
      <c r="K145">
        <v>392</v>
      </c>
      <c r="L145">
        <v>49862</v>
      </c>
    </row>
    <row r="146" spans="1:12" x14ac:dyDescent="0.35">
      <c r="A146" s="1">
        <v>44202</v>
      </c>
      <c r="B146">
        <v>99</v>
      </c>
      <c r="C146" s="14">
        <f t="shared" si="4"/>
        <v>7181</v>
      </c>
      <c r="D146">
        <v>7060</v>
      </c>
      <c r="E146" s="14">
        <v>101</v>
      </c>
      <c r="F146">
        <v>11931</v>
      </c>
      <c r="G146" s="14">
        <f t="shared" si="5"/>
        <v>3447152</v>
      </c>
    </row>
    <row r="147" spans="1:12" x14ac:dyDescent="0.35">
      <c r="A147" s="1">
        <v>44203</v>
      </c>
      <c r="B147">
        <v>67</v>
      </c>
      <c r="C147" s="14">
        <f t="shared" si="4"/>
        <v>7248</v>
      </c>
      <c r="D147">
        <v>6461</v>
      </c>
      <c r="E147" s="14">
        <v>68</v>
      </c>
      <c r="F147">
        <v>13738</v>
      </c>
      <c r="G147" s="14">
        <f t="shared" si="5"/>
        <v>3460890</v>
      </c>
    </row>
    <row r="148" spans="1:12" x14ac:dyDescent="0.35">
      <c r="A148" s="1">
        <v>44204</v>
      </c>
      <c r="B148">
        <v>70</v>
      </c>
      <c r="C148" s="14">
        <f t="shared" si="4"/>
        <v>7318</v>
      </c>
      <c r="D148">
        <v>5743</v>
      </c>
      <c r="E148" s="14">
        <v>73</v>
      </c>
      <c r="F148">
        <v>12969</v>
      </c>
      <c r="G148" s="14">
        <f t="shared" si="5"/>
        <v>3473859</v>
      </c>
    </row>
    <row r="149" spans="1:12" x14ac:dyDescent="0.35">
      <c r="A149" s="1">
        <v>44205</v>
      </c>
      <c r="B149">
        <v>20</v>
      </c>
      <c r="C149" s="14">
        <f t="shared" si="4"/>
        <v>7338</v>
      </c>
      <c r="D149">
        <v>3599</v>
      </c>
      <c r="E149" s="14">
        <v>21</v>
      </c>
      <c r="F149">
        <v>4681</v>
      </c>
      <c r="G149" s="14">
        <f t="shared" si="5"/>
        <v>3478540</v>
      </c>
    </row>
    <row r="150" spans="1:12" x14ac:dyDescent="0.35">
      <c r="A150" s="1">
        <v>44206</v>
      </c>
      <c r="B150">
        <v>30</v>
      </c>
      <c r="C150" s="14">
        <f t="shared" si="4"/>
        <v>7368</v>
      </c>
      <c r="D150">
        <v>2379</v>
      </c>
      <c r="E150" s="14">
        <v>32</v>
      </c>
      <c r="F150">
        <v>4590</v>
      </c>
      <c r="G150" s="14">
        <f t="shared" si="5"/>
        <v>3483130</v>
      </c>
    </row>
    <row r="151" spans="1:12" x14ac:dyDescent="0.35">
      <c r="A151" s="1">
        <v>44207</v>
      </c>
      <c r="B151">
        <v>133</v>
      </c>
      <c r="C151" s="14">
        <f t="shared" si="4"/>
        <v>7501</v>
      </c>
      <c r="D151">
        <v>6479</v>
      </c>
      <c r="E151" s="14">
        <v>138</v>
      </c>
      <c r="F151">
        <v>25618</v>
      </c>
      <c r="G151" s="14">
        <f t="shared" si="5"/>
        <v>3508748</v>
      </c>
    </row>
    <row r="152" spans="1:12" x14ac:dyDescent="0.35">
      <c r="A152" s="1">
        <v>44208</v>
      </c>
      <c r="B152">
        <v>104</v>
      </c>
      <c r="C152" s="14">
        <f t="shared" si="4"/>
        <v>7605</v>
      </c>
      <c r="D152">
        <v>5545</v>
      </c>
      <c r="E152" s="14">
        <v>107</v>
      </c>
      <c r="F152">
        <v>18764</v>
      </c>
      <c r="G152" s="14">
        <f t="shared" si="5"/>
        <v>3527512</v>
      </c>
      <c r="H152">
        <v>3502804</v>
      </c>
      <c r="I152">
        <v>7800</v>
      </c>
      <c r="J152">
        <v>7429</v>
      </c>
      <c r="K152">
        <v>533</v>
      </c>
      <c r="L152">
        <v>87270</v>
      </c>
    </row>
    <row r="153" spans="1:12" x14ac:dyDescent="0.35">
      <c r="A153" s="1">
        <v>44209</v>
      </c>
      <c r="B153">
        <v>85</v>
      </c>
      <c r="C153" s="14">
        <f t="shared" si="4"/>
        <v>7690</v>
      </c>
      <c r="D153">
        <v>4901</v>
      </c>
      <c r="E153" s="14">
        <v>90</v>
      </c>
      <c r="F153">
        <v>15455</v>
      </c>
      <c r="G153" s="14">
        <f t="shared" si="5"/>
        <v>3542967</v>
      </c>
    </row>
    <row r="154" spans="1:12" x14ac:dyDescent="0.35">
      <c r="A154" s="1">
        <v>44210</v>
      </c>
      <c r="B154">
        <v>64</v>
      </c>
      <c r="C154" s="14">
        <f t="shared" si="4"/>
        <v>7754</v>
      </c>
      <c r="D154">
        <v>5003</v>
      </c>
      <c r="E154" s="14">
        <v>68</v>
      </c>
      <c r="F154">
        <v>19084</v>
      </c>
      <c r="G154" s="14">
        <f t="shared" si="5"/>
        <v>3562051</v>
      </c>
    </row>
    <row r="155" spans="1:12" x14ac:dyDescent="0.35">
      <c r="A155" s="1">
        <v>44211</v>
      </c>
      <c r="B155">
        <v>64</v>
      </c>
      <c r="C155" s="14">
        <f t="shared" si="4"/>
        <v>7818</v>
      </c>
      <c r="D155">
        <v>4401</v>
      </c>
      <c r="E155" s="14">
        <v>70</v>
      </c>
      <c r="F155">
        <v>20528</v>
      </c>
      <c r="G155" s="14">
        <f t="shared" si="5"/>
        <v>3582579</v>
      </c>
    </row>
    <row r="156" spans="1:12" x14ac:dyDescent="0.35">
      <c r="A156" s="1">
        <v>44212</v>
      </c>
      <c r="B156">
        <v>45</v>
      </c>
      <c r="C156" s="14">
        <f t="shared" si="4"/>
        <v>7863</v>
      </c>
      <c r="D156">
        <v>2669</v>
      </c>
      <c r="E156" s="14">
        <v>48</v>
      </c>
      <c r="F156">
        <v>8901</v>
      </c>
      <c r="G156" s="14">
        <f t="shared" si="5"/>
        <v>3591480</v>
      </c>
    </row>
    <row r="157" spans="1:12" x14ac:dyDescent="0.35">
      <c r="A157" s="1">
        <v>44213</v>
      </c>
      <c r="B157">
        <v>47</v>
      </c>
      <c r="C157" s="14">
        <f t="shared" si="4"/>
        <v>7910</v>
      </c>
      <c r="D157">
        <v>1993</v>
      </c>
      <c r="E157" s="14">
        <v>49</v>
      </c>
      <c r="F157">
        <v>9169</v>
      </c>
      <c r="G157" s="14">
        <f t="shared" si="5"/>
        <v>3600649</v>
      </c>
    </row>
    <row r="158" spans="1:12" x14ac:dyDescent="0.35">
      <c r="A158" s="1">
        <v>44214</v>
      </c>
      <c r="B158">
        <v>103</v>
      </c>
      <c r="C158" s="14">
        <f t="shared" si="4"/>
        <v>8013</v>
      </c>
      <c r="D158">
        <v>4325</v>
      </c>
      <c r="E158" s="14">
        <v>104</v>
      </c>
      <c r="F158">
        <v>19939</v>
      </c>
      <c r="G158" s="14">
        <f t="shared" si="5"/>
        <v>3620588</v>
      </c>
    </row>
    <row r="159" spans="1:12" x14ac:dyDescent="0.35">
      <c r="A159" s="1">
        <v>44215</v>
      </c>
      <c r="B159">
        <v>163</v>
      </c>
      <c r="C159" s="14">
        <f t="shared" si="4"/>
        <v>8176</v>
      </c>
      <c r="D159">
        <v>5385</v>
      </c>
      <c r="E159" s="14">
        <v>170</v>
      </c>
      <c r="F159">
        <v>37247</v>
      </c>
      <c r="G159" s="14">
        <f t="shared" si="5"/>
        <v>3657835</v>
      </c>
      <c r="H159" s="14">
        <v>3612949</v>
      </c>
      <c r="I159" s="14">
        <v>8336</v>
      </c>
      <c r="J159">
        <v>7942</v>
      </c>
      <c r="K159">
        <v>513</v>
      </c>
      <c r="L159">
        <v>110145</v>
      </c>
    </row>
    <row r="160" spans="1:12" x14ac:dyDescent="0.35">
      <c r="A160" s="1">
        <v>44216</v>
      </c>
      <c r="B160">
        <v>107</v>
      </c>
      <c r="C160" s="14">
        <f t="shared" si="4"/>
        <v>8283</v>
      </c>
      <c r="D160">
        <v>4437</v>
      </c>
      <c r="E160" s="14">
        <v>108</v>
      </c>
      <c r="F160">
        <v>23615</v>
      </c>
      <c r="G160" s="14">
        <f t="shared" si="5"/>
        <v>3681450</v>
      </c>
    </row>
    <row r="161" spans="1:12" x14ac:dyDescent="0.35">
      <c r="A161" s="1">
        <v>44217</v>
      </c>
      <c r="B161">
        <v>128</v>
      </c>
      <c r="C161" s="14">
        <f t="shared" si="4"/>
        <v>8411</v>
      </c>
      <c r="D161">
        <v>4343</v>
      </c>
      <c r="E161" s="14">
        <v>136</v>
      </c>
      <c r="F161">
        <v>30258</v>
      </c>
      <c r="G161" s="14">
        <f t="shared" si="5"/>
        <v>3711708</v>
      </c>
    </row>
    <row r="162" spans="1:12" x14ac:dyDescent="0.35">
      <c r="A162" s="1">
        <v>44218</v>
      </c>
      <c r="B162">
        <v>106</v>
      </c>
      <c r="C162" s="14">
        <f t="shared" si="4"/>
        <v>8517</v>
      </c>
      <c r="D162">
        <v>3949</v>
      </c>
      <c r="E162" s="14">
        <v>115</v>
      </c>
      <c r="F162">
        <v>30738</v>
      </c>
      <c r="G162" s="14">
        <f t="shared" si="5"/>
        <v>3742446</v>
      </c>
    </row>
    <row r="163" spans="1:12" x14ac:dyDescent="0.35">
      <c r="A163" s="1">
        <v>44219</v>
      </c>
      <c r="B163">
        <v>40</v>
      </c>
      <c r="C163" s="14">
        <f t="shared" si="4"/>
        <v>8557</v>
      </c>
      <c r="D163">
        <v>2444</v>
      </c>
      <c r="E163" s="14">
        <v>42</v>
      </c>
      <c r="F163">
        <v>14816</v>
      </c>
      <c r="G163" s="14">
        <f t="shared" si="5"/>
        <v>3757262</v>
      </c>
    </row>
    <row r="164" spans="1:12" x14ac:dyDescent="0.35">
      <c r="A164" s="1">
        <v>44220</v>
      </c>
      <c r="B164">
        <v>81</v>
      </c>
      <c r="C164" s="14">
        <f t="shared" si="4"/>
        <v>8638</v>
      </c>
      <c r="D164">
        <v>1600</v>
      </c>
      <c r="E164" s="14">
        <v>87</v>
      </c>
      <c r="F164">
        <v>18142</v>
      </c>
      <c r="G164" s="14">
        <f t="shared" si="5"/>
        <v>3775404</v>
      </c>
    </row>
    <row r="165" spans="1:12" x14ac:dyDescent="0.35">
      <c r="A165" s="1">
        <v>44221</v>
      </c>
      <c r="B165">
        <v>207</v>
      </c>
      <c r="C165" s="14">
        <f t="shared" si="4"/>
        <v>8845</v>
      </c>
      <c r="D165">
        <v>4517</v>
      </c>
      <c r="E165" s="14">
        <v>211</v>
      </c>
      <c r="F165">
        <v>40819</v>
      </c>
      <c r="G165" s="14">
        <f t="shared" si="5"/>
        <v>3816223</v>
      </c>
      <c r="H165" s="14">
        <f t="shared" si="5"/>
        <v>3816223</v>
      </c>
      <c r="I165">
        <v>9132</v>
      </c>
      <c r="J165">
        <v>8709</v>
      </c>
      <c r="K165">
        <v>767</v>
      </c>
      <c r="L165">
        <v>180047</v>
      </c>
    </row>
    <row r="166" spans="1:12" x14ac:dyDescent="0.35">
      <c r="A166" s="1">
        <v>44222</v>
      </c>
      <c r="B166">
        <v>207</v>
      </c>
      <c r="C166" s="14">
        <f t="shared" si="4"/>
        <v>9052</v>
      </c>
      <c r="D166">
        <v>3903</v>
      </c>
      <c r="E166" s="14">
        <v>215</v>
      </c>
      <c r="F166">
        <v>44569</v>
      </c>
      <c r="G166" s="14">
        <f t="shared" si="5"/>
        <v>3860792</v>
      </c>
    </row>
    <row r="167" spans="1:12" x14ac:dyDescent="0.35">
      <c r="A167" s="1">
        <v>44223</v>
      </c>
      <c r="B167">
        <v>160</v>
      </c>
      <c r="C167" s="14">
        <f t="shared" si="4"/>
        <v>9212</v>
      </c>
      <c r="D167">
        <v>3189</v>
      </c>
      <c r="E167">
        <v>165</v>
      </c>
      <c r="F167">
        <v>33995</v>
      </c>
      <c r="G167" s="14">
        <f t="shared" ref="G167:H180" si="6">(G166+F167)</f>
        <v>3894787</v>
      </c>
    </row>
    <row r="168" spans="1:12" x14ac:dyDescent="0.35">
      <c r="A168" s="1">
        <v>44224</v>
      </c>
      <c r="B168">
        <v>156</v>
      </c>
      <c r="C168" s="14">
        <f t="shared" si="4"/>
        <v>9368</v>
      </c>
      <c r="D168">
        <v>3221</v>
      </c>
      <c r="E168">
        <v>171</v>
      </c>
      <c r="F168">
        <v>40157</v>
      </c>
      <c r="G168" s="14">
        <f t="shared" si="6"/>
        <v>3934944</v>
      </c>
    </row>
    <row r="169" spans="1:12" x14ac:dyDescent="0.35">
      <c r="A169" s="1">
        <v>44225</v>
      </c>
      <c r="B169">
        <v>124</v>
      </c>
      <c r="C169" s="14">
        <f t="shared" si="4"/>
        <v>9492</v>
      </c>
      <c r="D169">
        <v>2724</v>
      </c>
      <c r="E169">
        <v>132</v>
      </c>
      <c r="F169">
        <v>40290</v>
      </c>
      <c r="G169" s="14">
        <f t="shared" si="6"/>
        <v>3975234</v>
      </c>
    </row>
    <row r="170" spans="1:12" x14ac:dyDescent="0.35">
      <c r="A170" s="1">
        <v>44226</v>
      </c>
      <c r="B170">
        <v>61</v>
      </c>
      <c r="C170" s="14">
        <f t="shared" si="4"/>
        <v>9553</v>
      </c>
      <c r="D170">
        <v>1745</v>
      </c>
      <c r="E170">
        <v>64</v>
      </c>
      <c r="F170">
        <v>15831</v>
      </c>
      <c r="G170" s="14">
        <f t="shared" si="6"/>
        <v>3991065</v>
      </c>
    </row>
    <row r="171" spans="1:12" x14ac:dyDescent="0.35">
      <c r="A171" s="1">
        <v>44227</v>
      </c>
      <c r="B171">
        <v>61</v>
      </c>
      <c r="C171" s="14">
        <f t="shared" si="4"/>
        <v>9614</v>
      </c>
      <c r="D171">
        <v>1372</v>
      </c>
      <c r="E171">
        <v>62</v>
      </c>
      <c r="F171">
        <v>17921</v>
      </c>
      <c r="G171" s="14">
        <f t="shared" si="6"/>
        <v>4008986</v>
      </c>
    </row>
    <row r="172" spans="1:12" x14ac:dyDescent="0.35">
      <c r="A172" s="1">
        <v>44228</v>
      </c>
      <c r="B172">
        <v>166</v>
      </c>
      <c r="C172" s="14">
        <f t="shared" si="4"/>
        <v>9780</v>
      </c>
      <c r="D172">
        <v>2771</v>
      </c>
      <c r="E172">
        <v>171</v>
      </c>
      <c r="F172">
        <v>37692</v>
      </c>
      <c r="G172" s="14">
        <f t="shared" si="6"/>
        <v>4046678</v>
      </c>
    </row>
    <row r="173" spans="1:12" x14ac:dyDescent="0.35">
      <c r="A173" s="1">
        <v>44229</v>
      </c>
      <c r="B173">
        <v>170</v>
      </c>
      <c r="C173" s="14">
        <f t="shared" si="4"/>
        <v>9950</v>
      </c>
      <c r="D173">
        <v>2410</v>
      </c>
      <c r="E173">
        <v>174</v>
      </c>
      <c r="F173">
        <v>35298</v>
      </c>
      <c r="G173" s="14">
        <f t="shared" si="6"/>
        <v>4081976</v>
      </c>
      <c r="H173" s="14">
        <f t="shared" si="6"/>
        <v>4081976</v>
      </c>
      <c r="I173">
        <v>10236</v>
      </c>
      <c r="J173">
        <v>9753</v>
      </c>
      <c r="K173">
        <v>1044</v>
      </c>
      <c r="L173">
        <v>233579</v>
      </c>
    </row>
    <row r="174" spans="1:12" x14ac:dyDescent="0.35">
      <c r="A174" s="1">
        <v>44230</v>
      </c>
      <c r="B174">
        <v>223</v>
      </c>
      <c r="C174" s="14">
        <f t="shared" si="4"/>
        <v>10173</v>
      </c>
      <c r="D174">
        <v>3329</v>
      </c>
      <c r="E174">
        <v>228</v>
      </c>
      <c r="F174">
        <v>47406</v>
      </c>
      <c r="G174" s="14">
        <f t="shared" si="6"/>
        <v>4129382</v>
      </c>
    </row>
    <row r="175" spans="1:12" x14ac:dyDescent="0.35">
      <c r="A175" s="1">
        <v>44231</v>
      </c>
      <c r="B175">
        <v>216</v>
      </c>
      <c r="C175" s="14">
        <f t="shared" si="4"/>
        <v>10389</v>
      </c>
      <c r="D175">
        <v>2929</v>
      </c>
      <c r="E175">
        <v>223</v>
      </c>
      <c r="F175">
        <v>50463</v>
      </c>
      <c r="G175" s="14">
        <f t="shared" si="6"/>
        <v>4179845</v>
      </c>
    </row>
    <row r="176" spans="1:12" x14ac:dyDescent="0.35">
      <c r="A176" s="1">
        <v>44232</v>
      </c>
      <c r="B176">
        <v>134</v>
      </c>
      <c r="C176" s="14">
        <f t="shared" si="4"/>
        <v>10523</v>
      </c>
      <c r="D176">
        <v>2455</v>
      </c>
      <c r="E176">
        <v>146</v>
      </c>
      <c r="F176">
        <v>40040</v>
      </c>
      <c r="G176" s="14">
        <f t="shared" si="6"/>
        <v>4219885</v>
      </c>
    </row>
    <row r="177" spans="1:12" x14ac:dyDescent="0.35">
      <c r="A177" s="1">
        <v>44233</v>
      </c>
      <c r="B177">
        <v>37</v>
      </c>
      <c r="C177" s="14">
        <f t="shared" si="4"/>
        <v>10560</v>
      </c>
      <c r="D177">
        <v>1353</v>
      </c>
      <c r="E177">
        <v>46</v>
      </c>
      <c r="F177">
        <v>13010</v>
      </c>
      <c r="G177" s="14">
        <f t="shared" si="6"/>
        <v>4232895</v>
      </c>
    </row>
    <row r="178" spans="1:12" x14ac:dyDescent="0.35">
      <c r="A178" s="1">
        <v>44234</v>
      </c>
      <c r="B178">
        <v>34</v>
      </c>
      <c r="C178" s="14">
        <f t="shared" si="4"/>
        <v>10594</v>
      </c>
      <c r="D178">
        <v>674</v>
      </c>
      <c r="E178">
        <v>34</v>
      </c>
      <c r="F178">
        <v>12825</v>
      </c>
      <c r="G178" s="14">
        <f t="shared" si="6"/>
        <v>4245720</v>
      </c>
    </row>
    <row r="179" spans="1:12" x14ac:dyDescent="0.35">
      <c r="A179" s="1">
        <v>44235</v>
      </c>
      <c r="B179">
        <v>196</v>
      </c>
      <c r="C179" s="14">
        <f t="shared" si="4"/>
        <v>10790</v>
      </c>
      <c r="D179">
        <v>1616</v>
      </c>
      <c r="E179">
        <v>201</v>
      </c>
      <c r="F179">
        <v>48183</v>
      </c>
      <c r="G179" s="14">
        <f t="shared" si="6"/>
        <v>4293903</v>
      </c>
    </row>
    <row r="180" spans="1:12" x14ac:dyDescent="0.35">
      <c r="A180" s="1">
        <v>44236</v>
      </c>
      <c r="B180">
        <v>5</v>
      </c>
      <c r="C180" s="14">
        <f t="shared" si="4"/>
        <v>10795</v>
      </c>
      <c r="D180">
        <v>75</v>
      </c>
      <c r="E180">
        <v>5</v>
      </c>
      <c r="F180">
        <v>352</v>
      </c>
      <c r="G180" s="14">
        <f t="shared" si="6"/>
        <v>4294255</v>
      </c>
      <c r="H180">
        <v>4294255</v>
      </c>
      <c r="I180">
        <v>11320</v>
      </c>
      <c r="J180">
        <v>10795</v>
      </c>
      <c r="K180">
        <v>1042</v>
      </c>
      <c r="L180">
        <v>212279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855"/>
  <sheetViews>
    <sheetView workbookViewId="0">
      <pane ySplit="1" topLeftCell="A2" activePane="bottomLeft" state="frozen"/>
      <selection pane="bottomLeft" activeCell="A2" sqref="A2:H1855"/>
    </sheetView>
  </sheetViews>
  <sheetFormatPr defaultRowHeight="14.5" x14ac:dyDescent="0.35"/>
  <cols>
    <col min="1" max="1" width="28.1796875" bestFit="1" customWidth="1"/>
    <col min="2" max="2" width="10.81640625" bestFit="1" customWidth="1"/>
    <col min="3" max="3" width="9.1796875" customWidth="1"/>
    <col min="4" max="4" width="16" bestFit="1" customWidth="1"/>
    <col min="5" max="5" width="16.54296875" style="6" customWidth="1"/>
    <col min="6" max="6" width="9.1796875" bestFit="1" customWidth="1"/>
    <col min="7" max="7" width="16" bestFit="1" customWidth="1"/>
    <col min="8" max="8" width="12" style="6" bestFit="1" customWidth="1"/>
  </cols>
  <sheetData>
    <row r="1" spans="1:8" s="4" customFormat="1" ht="43.5" x14ac:dyDescent="0.35">
      <c r="A1" s="4" t="s">
        <v>126</v>
      </c>
      <c r="B1" s="4" t="s">
        <v>0</v>
      </c>
      <c r="C1" s="4" t="s">
        <v>127</v>
      </c>
      <c r="D1" s="4" t="s">
        <v>128</v>
      </c>
      <c r="E1" s="5" t="s">
        <v>129</v>
      </c>
      <c r="F1" s="4" t="s">
        <v>130</v>
      </c>
      <c r="G1" s="4" t="s">
        <v>131</v>
      </c>
      <c r="H1" s="5" t="s">
        <v>132</v>
      </c>
    </row>
    <row r="2" spans="1:8" x14ac:dyDescent="0.35">
      <c r="A2" s="143" t="s">
        <v>888</v>
      </c>
      <c r="B2" s="1">
        <v>43934</v>
      </c>
      <c r="C2" s="47">
        <v>575</v>
      </c>
      <c r="D2" s="47">
        <v>2134</v>
      </c>
      <c r="E2" s="48" t="s">
        <v>889</v>
      </c>
      <c r="F2" s="47">
        <v>401</v>
      </c>
      <c r="G2" s="47">
        <v>771</v>
      </c>
      <c r="H2" s="49" t="s">
        <v>889</v>
      </c>
    </row>
    <row r="3" spans="1:8" x14ac:dyDescent="0.35">
      <c r="A3" s="143" t="s">
        <v>890</v>
      </c>
      <c r="B3" s="1">
        <v>43934</v>
      </c>
      <c r="C3" s="47">
        <v>227</v>
      </c>
      <c r="D3" s="47">
        <v>1185</v>
      </c>
      <c r="E3" s="48" t="s">
        <v>889</v>
      </c>
      <c r="F3" s="47">
        <v>119</v>
      </c>
      <c r="G3" s="47">
        <v>313</v>
      </c>
      <c r="H3" s="49" t="s">
        <v>889</v>
      </c>
    </row>
    <row r="4" spans="1:8" x14ac:dyDescent="0.35">
      <c r="A4" s="143" t="s">
        <v>891</v>
      </c>
      <c r="B4" s="1">
        <v>43934</v>
      </c>
      <c r="C4" s="47">
        <v>146</v>
      </c>
      <c r="D4" s="47">
        <v>1081</v>
      </c>
      <c r="E4" s="48" t="s">
        <v>889</v>
      </c>
      <c r="F4" s="47">
        <v>72</v>
      </c>
      <c r="G4" s="47">
        <v>201</v>
      </c>
      <c r="H4" s="49" t="s">
        <v>889</v>
      </c>
    </row>
    <row r="5" spans="1:8" x14ac:dyDescent="0.35">
      <c r="A5" s="143" t="s">
        <v>892</v>
      </c>
      <c r="B5" s="1">
        <v>43934</v>
      </c>
      <c r="C5" s="47">
        <v>149</v>
      </c>
      <c r="D5" s="47">
        <v>761</v>
      </c>
      <c r="E5" s="48" t="s">
        <v>889</v>
      </c>
      <c r="F5" s="47">
        <v>48</v>
      </c>
      <c r="G5" s="47">
        <v>351</v>
      </c>
      <c r="H5" s="49" t="s">
        <v>889</v>
      </c>
    </row>
    <row r="6" spans="1:8" x14ac:dyDescent="0.35">
      <c r="A6" s="143" t="s">
        <v>893</v>
      </c>
      <c r="B6" s="1">
        <v>43934</v>
      </c>
      <c r="C6" s="47">
        <v>101</v>
      </c>
      <c r="D6" s="47">
        <v>734</v>
      </c>
      <c r="E6" s="48" t="s">
        <v>889</v>
      </c>
      <c r="F6" s="47">
        <v>150</v>
      </c>
      <c r="G6" s="47">
        <v>410</v>
      </c>
      <c r="H6" s="49" t="s">
        <v>889</v>
      </c>
    </row>
    <row r="7" spans="1:8" x14ac:dyDescent="0.35">
      <c r="A7" s="143" t="s">
        <v>894</v>
      </c>
      <c r="B7" s="1">
        <v>43934</v>
      </c>
      <c r="C7" s="47">
        <v>163</v>
      </c>
      <c r="D7" s="47">
        <v>555</v>
      </c>
      <c r="E7" s="48" t="s">
        <v>889</v>
      </c>
      <c r="F7" s="47">
        <v>83</v>
      </c>
      <c r="G7" s="47">
        <v>313</v>
      </c>
      <c r="H7" s="49" t="s">
        <v>889</v>
      </c>
    </row>
    <row r="8" spans="1:8" x14ac:dyDescent="0.35">
      <c r="A8" s="143" t="s">
        <v>888</v>
      </c>
      <c r="B8" s="1">
        <v>43935</v>
      </c>
      <c r="C8" s="47">
        <v>564</v>
      </c>
      <c r="D8" s="47">
        <v>2186</v>
      </c>
      <c r="E8" s="48" t="s">
        <v>889</v>
      </c>
      <c r="F8" s="47">
        <v>424</v>
      </c>
      <c r="G8" s="47">
        <v>724</v>
      </c>
      <c r="H8" s="49" t="s">
        <v>889</v>
      </c>
    </row>
    <row r="9" spans="1:8" x14ac:dyDescent="0.35">
      <c r="A9" s="143" t="s">
        <v>890</v>
      </c>
      <c r="B9" s="1">
        <v>43935</v>
      </c>
      <c r="C9" s="47">
        <v>249</v>
      </c>
      <c r="D9" s="47">
        <v>1278</v>
      </c>
      <c r="E9" s="48" t="s">
        <v>889</v>
      </c>
      <c r="F9" s="47">
        <v>168</v>
      </c>
      <c r="G9" s="47">
        <v>308</v>
      </c>
      <c r="H9" s="49" t="s">
        <v>889</v>
      </c>
    </row>
    <row r="10" spans="1:8" x14ac:dyDescent="0.35">
      <c r="A10" s="143" t="s">
        <v>891</v>
      </c>
      <c r="B10" s="1">
        <v>43935</v>
      </c>
      <c r="C10" s="47">
        <v>158</v>
      </c>
      <c r="D10" s="47">
        <v>1120</v>
      </c>
      <c r="E10" s="48" t="s">
        <v>889</v>
      </c>
      <c r="F10" s="47">
        <v>80</v>
      </c>
      <c r="G10" s="47">
        <v>365</v>
      </c>
      <c r="H10" s="49" t="s">
        <v>889</v>
      </c>
    </row>
    <row r="11" spans="1:8" x14ac:dyDescent="0.35">
      <c r="A11" s="143" t="s">
        <v>892</v>
      </c>
      <c r="B11" s="1">
        <v>43935</v>
      </c>
      <c r="C11" s="47">
        <v>138</v>
      </c>
      <c r="D11" s="47">
        <v>741</v>
      </c>
      <c r="E11" s="48" t="s">
        <v>889</v>
      </c>
      <c r="F11" s="47">
        <v>50</v>
      </c>
      <c r="G11" s="47">
        <v>350</v>
      </c>
      <c r="H11" s="49" t="s">
        <v>889</v>
      </c>
    </row>
    <row r="12" spans="1:8" x14ac:dyDescent="0.35">
      <c r="A12" s="143" t="s">
        <v>893</v>
      </c>
      <c r="B12" s="1">
        <v>43935</v>
      </c>
      <c r="C12" s="47">
        <v>100</v>
      </c>
      <c r="D12" s="47">
        <v>749</v>
      </c>
      <c r="E12" s="48" t="s">
        <v>889</v>
      </c>
      <c r="F12" s="47">
        <v>149</v>
      </c>
      <c r="G12" s="47">
        <v>380</v>
      </c>
      <c r="H12" s="49" t="s">
        <v>889</v>
      </c>
    </row>
    <row r="13" spans="1:8" x14ac:dyDescent="0.35">
      <c r="A13" s="143" t="s">
        <v>894</v>
      </c>
      <c r="B13" s="1">
        <v>43935</v>
      </c>
      <c r="C13" s="47">
        <v>158</v>
      </c>
      <c r="D13" s="47">
        <v>605</v>
      </c>
      <c r="E13" s="48" t="s">
        <v>889</v>
      </c>
      <c r="F13" s="47">
        <v>92</v>
      </c>
      <c r="G13" s="47">
        <v>419</v>
      </c>
      <c r="H13" s="49" t="s">
        <v>889</v>
      </c>
    </row>
    <row r="14" spans="1:8" x14ac:dyDescent="0.35">
      <c r="A14" s="143" t="s">
        <v>888</v>
      </c>
      <c r="B14" s="1">
        <v>43936</v>
      </c>
      <c r="C14" s="47">
        <v>601</v>
      </c>
      <c r="D14" s="47">
        <v>1821</v>
      </c>
      <c r="E14" s="48" t="s">
        <v>889</v>
      </c>
      <c r="F14" s="47">
        <v>395</v>
      </c>
      <c r="G14" s="47">
        <v>1105</v>
      </c>
      <c r="H14" s="49" t="s">
        <v>889</v>
      </c>
    </row>
    <row r="15" spans="1:8" x14ac:dyDescent="0.35">
      <c r="A15" s="143" t="s">
        <v>890</v>
      </c>
      <c r="B15" s="1">
        <v>43936</v>
      </c>
      <c r="C15" s="47">
        <v>252</v>
      </c>
      <c r="D15" s="47">
        <v>1189</v>
      </c>
      <c r="E15" s="48" t="s">
        <v>889</v>
      </c>
      <c r="F15" s="47">
        <v>187</v>
      </c>
      <c r="G15" s="47">
        <v>438</v>
      </c>
      <c r="H15" s="49" t="s">
        <v>889</v>
      </c>
    </row>
    <row r="16" spans="1:8" x14ac:dyDescent="0.35">
      <c r="A16" s="143" t="s">
        <v>891</v>
      </c>
      <c r="B16" s="1">
        <v>43936</v>
      </c>
      <c r="C16" s="47">
        <v>161</v>
      </c>
      <c r="D16" s="47">
        <v>1086</v>
      </c>
      <c r="E16" s="48" t="s">
        <v>889</v>
      </c>
      <c r="F16" s="47">
        <v>94</v>
      </c>
      <c r="G16" s="47">
        <v>393</v>
      </c>
      <c r="H16" s="49" t="s">
        <v>889</v>
      </c>
    </row>
    <row r="17" spans="1:8" x14ac:dyDescent="0.35">
      <c r="A17" s="143" t="s">
        <v>892</v>
      </c>
      <c r="B17" s="1">
        <v>43936</v>
      </c>
      <c r="C17" s="47">
        <v>142</v>
      </c>
      <c r="D17" s="47">
        <v>756</v>
      </c>
      <c r="E17" s="48" t="s">
        <v>889</v>
      </c>
      <c r="F17" s="47">
        <v>52</v>
      </c>
      <c r="G17" s="47">
        <v>379</v>
      </c>
      <c r="H17" s="49" t="s">
        <v>889</v>
      </c>
    </row>
    <row r="18" spans="1:8" x14ac:dyDescent="0.35">
      <c r="A18" s="143" t="s">
        <v>893</v>
      </c>
      <c r="B18" s="1">
        <v>43936</v>
      </c>
      <c r="C18" s="47">
        <v>104</v>
      </c>
      <c r="D18" s="47">
        <v>753</v>
      </c>
      <c r="E18" s="48" t="s">
        <v>889</v>
      </c>
      <c r="F18" s="47">
        <v>145</v>
      </c>
      <c r="G18" s="47">
        <v>415</v>
      </c>
      <c r="H18" s="49" t="s">
        <v>889</v>
      </c>
    </row>
    <row r="19" spans="1:8" x14ac:dyDescent="0.35">
      <c r="A19" s="143" t="s">
        <v>894</v>
      </c>
      <c r="B19" s="1">
        <v>43936</v>
      </c>
      <c r="C19" s="47">
        <v>152</v>
      </c>
      <c r="D19" s="47">
        <v>615</v>
      </c>
      <c r="E19" s="48" t="s">
        <v>889</v>
      </c>
      <c r="F19" s="47">
        <v>108</v>
      </c>
      <c r="G19" s="47">
        <v>466</v>
      </c>
      <c r="H19" s="49" t="s">
        <v>889</v>
      </c>
    </row>
    <row r="20" spans="1:8" x14ac:dyDescent="0.35">
      <c r="A20" s="143" t="s">
        <v>888</v>
      </c>
      <c r="B20" s="1">
        <v>43937</v>
      </c>
      <c r="C20" s="47">
        <v>655</v>
      </c>
      <c r="D20" s="47">
        <v>1900</v>
      </c>
      <c r="E20" s="48" t="s">
        <v>889</v>
      </c>
      <c r="F20" s="47">
        <v>332</v>
      </c>
      <c r="G20" s="47">
        <v>1003</v>
      </c>
      <c r="H20" s="49" t="s">
        <v>889</v>
      </c>
    </row>
    <row r="21" spans="1:8" x14ac:dyDescent="0.35">
      <c r="A21" s="143" t="s">
        <v>890</v>
      </c>
      <c r="B21" s="1">
        <v>43937</v>
      </c>
      <c r="C21" s="47">
        <v>253</v>
      </c>
      <c r="D21" s="47">
        <v>1211</v>
      </c>
      <c r="E21" s="48" t="s">
        <v>889</v>
      </c>
      <c r="F21" s="47">
        <v>156</v>
      </c>
      <c r="G21" s="47">
        <v>497</v>
      </c>
      <c r="H21" s="49" t="s">
        <v>889</v>
      </c>
    </row>
    <row r="22" spans="1:8" x14ac:dyDescent="0.35">
      <c r="A22" s="143" t="s">
        <v>891</v>
      </c>
      <c r="B22" s="1">
        <v>43937</v>
      </c>
      <c r="C22" s="47">
        <v>152</v>
      </c>
      <c r="D22" s="47">
        <v>1054</v>
      </c>
      <c r="E22" s="48" t="s">
        <v>889</v>
      </c>
      <c r="F22" s="47">
        <v>100</v>
      </c>
      <c r="G22" s="47">
        <v>421</v>
      </c>
      <c r="H22" s="49" t="s">
        <v>889</v>
      </c>
    </row>
    <row r="23" spans="1:8" x14ac:dyDescent="0.35">
      <c r="A23" s="143" t="s">
        <v>892</v>
      </c>
      <c r="B23" s="1">
        <v>43937</v>
      </c>
      <c r="C23" s="47">
        <v>146</v>
      </c>
      <c r="D23" s="47">
        <v>763</v>
      </c>
      <c r="E23" s="48" t="s">
        <v>889</v>
      </c>
      <c r="F23" s="47">
        <v>48</v>
      </c>
      <c r="G23" s="47">
        <v>376</v>
      </c>
      <c r="H23" s="49" t="s">
        <v>889</v>
      </c>
    </row>
    <row r="24" spans="1:8" x14ac:dyDescent="0.35">
      <c r="A24" s="143" t="s">
        <v>893</v>
      </c>
      <c r="B24" s="1">
        <v>43937</v>
      </c>
      <c r="C24" s="47">
        <v>108</v>
      </c>
      <c r="D24" s="47">
        <v>754</v>
      </c>
      <c r="E24" s="48" t="s">
        <v>889</v>
      </c>
      <c r="F24" s="47">
        <v>139</v>
      </c>
      <c r="G24" s="47">
        <v>408</v>
      </c>
      <c r="H24" s="49" t="s">
        <v>889</v>
      </c>
    </row>
    <row r="25" spans="1:8" x14ac:dyDescent="0.35">
      <c r="A25" s="143" t="s">
        <v>894</v>
      </c>
      <c r="B25" s="1">
        <v>43937</v>
      </c>
      <c r="C25" s="47">
        <v>169</v>
      </c>
      <c r="D25" s="47">
        <v>624</v>
      </c>
      <c r="E25" s="48" t="s">
        <v>889</v>
      </c>
      <c r="F25" s="47">
        <v>99</v>
      </c>
      <c r="G25" s="47">
        <v>438</v>
      </c>
      <c r="H25" s="49" t="s">
        <v>889</v>
      </c>
    </row>
    <row r="26" spans="1:8" x14ac:dyDescent="0.35">
      <c r="A26" s="143" t="s">
        <v>888</v>
      </c>
      <c r="B26" s="1">
        <v>43938</v>
      </c>
      <c r="C26" s="47">
        <v>616</v>
      </c>
      <c r="D26" s="47">
        <v>1870</v>
      </c>
      <c r="E26" s="48" t="s">
        <v>889</v>
      </c>
      <c r="F26" s="47">
        <v>323</v>
      </c>
      <c r="G26" s="47">
        <v>1027</v>
      </c>
      <c r="H26" s="49" t="s">
        <v>889</v>
      </c>
    </row>
    <row r="27" spans="1:8" x14ac:dyDescent="0.35">
      <c r="A27" s="143" t="s">
        <v>890</v>
      </c>
      <c r="B27" s="1">
        <v>43938</v>
      </c>
      <c r="C27" s="47">
        <v>253</v>
      </c>
      <c r="D27" s="47">
        <v>1202</v>
      </c>
      <c r="E27" s="48" t="s">
        <v>889</v>
      </c>
      <c r="F27" s="47">
        <v>149</v>
      </c>
      <c r="G27" s="47">
        <v>486</v>
      </c>
      <c r="H27" s="49" t="s">
        <v>889</v>
      </c>
    </row>
    <row r="28" spans="1:8" x14ac:dyDescent="0.35">
      <c r="A28" s="143" t="s">
        <v>891</v>
      </c>
      <c r="B28" s="1">
        <v>43938</v>
      </c>
      <c r="C28" s="47">
        <v>151</v>
      </c>
      <c r="D28" s="47">
        <v>1034</v>
      </c>
      <c r="E28" s="48" t="s">
        <v>889</v>
      </c>
      <c r="F28" s="47">
        <v>109</v>
      </c>
      <c r="G28" s="47">
        <v>680</v>
      </c>
      <c r="H28" s="49" t="s">
        <v>889</v>
      </c>
    </row>
    <row r="29" spans="1:8" x14ac:dyDescent="0.35">
      <c r="A29" s="143" t="s">
        <v>892</v>
      </c>
      <c r="B29" s="1">
        <v>43938</v>
      </c>
      <c r="C29" s="47">
        <v>142</v>
      </c>
      <c r="D29" s="47">
        <v>753</v>
      </c>
      <c r="E29" s="48" t="s">
        <v>889</v>
      </c>
      <c r="F29" s="47">
        <v>54</v>
      </c>
      <c r="G29" s="47">
        <v>338</v>
      </c>
      <c r="H29" s="49" t="s">
        <v>889</v>
      </c>
    </row>
    <row r="30" spans="1:8" x14ac:dyDescent="0.35">
      <c r="A30" s="143" t="s">
        <v>893</v>
      </c>
      <c r="B30" s="1">
        <v>43938</v>
      </c>
      <c r="C30" s="47">
        <v>101</v>
      </c>
      <c r="D30" s="47">
        <v>733</v>
      </c>
      <c r="E30" s="48" t="s">
        <v>889</v>
      </c>
      <c r="F30" s="47">
        <v>146</v>
      </c>
      <c r="G30" s="47">
        <v>441</v>
      </c>
      <c r="H30" s="49" t="s">
        <v>889</v>
      </c>
    </row>
    <row r="31" spans="1:8" x14ac:dyDescent="0.35">
      <c r="A31" s="143" t="s">
        <v>894</v>
      </c>
      <c r="B31" s="1">
        <v>43938</v>
      </c>
      <c r="C31" s="47">
        <v>150</v>
      </c>
      <c r="D31" s="47">
        <v>654</v>
      </c>
      <c r="E31" s="48" t="s">
        <v>889</v>
      </c>
      <c r="F31" s="47">
        <v>102</v>
      </c>
      <c r="G31" s="47">
        <v>423</v>
      </c>
      <c r="H31" s="49" t="s">
        <v>889</v>
      </c>
    </row>
    <row r="32" spans="1:8" x14ac:dyDescent="0.35">
      <c r="A32" s="143" t="s">
        <v>888</v>
      </c>
      <c r="B32" s="1">
        <v>43939</v>
      </c>
      <c r="C32" s="47">
        <v>641</v>
      </c>
      <c r="D32" s="47">
        <v>1818</v>
      </c>
      <c r="E32" s="48" t="s">
        <v>889</v>
      </c>
      <c r="F32" s="47">
        <v>335</v>
      </c>
      <c r="G32" s="47">
        <v>1105</v>
      </c>
      <c r="H32" s="49" t="s">
        <v>889</v>
      </c>
    </row>
    <row r="33" spans="1:8" x14ac:dyDescent="0.35">
      <c r="A33" s="143" t="s">
        <v>890</v>
      </c>
      <c r="B33" s="1">
        <v>43939</v>
      </c>
      <c r="C33" s="47">
        <v>236</v>
      </c>
      <c r="D33" s="47">
        <v>1137</v>
      </c>
      <c r="E33" s="48" t="s">
        <v>889</v>
      </c>
      <c r="F33" s="47">
        <v>153</v>
      </c>
      <c r="G33" s="47">
        <v>486</v>
      </c>
      <c r="H33" s="49" t="s">
        <v>889</v>
      </c>
    </row>
    <row r="34" spans="1:8" x14ac:dyDescent="0.35">
      <c r="A34" s="143" t="s">
        <v>891</v>
      </c>
      <c r="B34" s="1">
        <v>43939</v>
      </c>
      <c r="C34" s="47">
        <v>152</v>
      </c>
      <c r="D34" s="47">
        <v>1052</v>
      </c>
      <c r="E34" s="48" t="s">
        <v>889</v>
      </c>
      <c r="F34" s="47">
        <v>107</v>
      </c>
      <c r="G34" s="47">
        <v>657</v>
      </c>
      <c r="H34" s="49" t="s">
        <v>889</v>
      </c>
    </row>
    <row r="35" spans="1:8" x14ac:dyDescent="0.35">
      <c r="A35" s="143" t="s">
        <v>892</v>
      </c>
      <c r="B35" s="1">
        <v>43939</v>
      </c>
      <c r="C35" s="47">
        <v>136</v>
      </c>
      <c r="D35" s="47">
        <v>757</v>
      </c>
      <c r="E35" s="48" t="s">
        <v>889</v>
      </c>
      <c r="F35" s="47">
        <v>64</v>
      </c>
      <c r="G35" s="47">
        <v>334</v>
      </c>
      <c r="H35" s="49" t="s">
        <v>889</v>
      </c>
    </row>
    <row r="36" spans="1:8" x14ac:dyDescent="0.35">
      <c r="A36" s="143" t="s">
        <v>893</v>
      </c>
      <c r="B36" s="1">
        <v>43939</v>
      </c>
      <c r="C36" s="47">
        <v>90</v>
      </c>
      <c r="D36" s="47">
        <v>744</v>
      </c>
      <c r="E36" s="48" t="s">
        <v>889</v>
      </c>
      <c r="F36" s="47">
        <v>157</v>
      </c>
      <c r="G36" s="47">
        <v>430</v>
      </c>
      <c r="H36" s="49" t="s">
        <v>889</v>
      </c>
    </row>
    <row r="37" spans="1:8" x14ac:dyDescent="0.35">
      <c r="A37" s="143" t="s">
        <v>894</v>
      </c>
      <c r="B37" s="1">
        <v>43939</v>
      </c>
      <c r="C37" s="47">
        <v>165</v>
      </c>
      <c r="D37" s="47">
        <v>633</v>
      </c>
      <c r="E37" s="48" t="s">
        <v>889</v>
      </c>
      <c r="F37" s="47">
        <v>103</v>
      </c>
      <c r="G37" s="47">
        <v>413</v>
      </c>
      <c r="H37" s="49" t="s">
        <v>889</v>
      </c>
    </row>
    <row r="38" spans="1:8" x14ac:dyDescent="0.35">
      <c r="A38" s="143" t="s">
        <v>888</v>
      </c>
      <c r="B38" s="1">
        <v>43940</v>
      </c>
      <c r="C38" s="47">
        <v>656</v>
      </c>
      <c r="D38" s="47">
        <v>1850</v>
      </c>
      <c r="E38" s="48" t="s">
        <v>889</v>
      </c>
      <c r="F38" s="47">
        <v>321</v>
      </c>
      <c r="G38" s="47">
        <v>1065</v>
      </c>
      <c r="H38" s="49" t="s">
        <v>889</v>
      </c>
    </row>
    <row r="39" spans="1:8" x14ac:dyDescent="0.35">
      <c r="A39" s="143" t="s">
        <v>890</v>
      </c>
      <c r="B39" s="1">
        <v>43940</v>
      </c>
      <c r="C39" s="47">
        <v>239</v>
      </c>
      <c r="D39" s="47">
        <v>1234</v>
      </c>
      <c r="E39" s="48" t="s">
        <v>889</v>
      </c>
      <c r="F39" s="47">
        <v>126</v>
      </c>
      <c r="G39" s="47">
        <v>371</v>
      </c>
      <c r="H39" s="49" t="s">
        <v>889</v>
      </c>
    </row>
    <row r="40" spans="1:8" x14ac:dyDescent="0.35">
      <c r="A40" s="143" t="s">
        <v>891</v>
      </c>
      <c r="B40" s="1">
        <v>43940</v>
      </c>
      <c r="C40" s="47">
        <v>146</v>
      </c>
      <c r="D40" s="47">
        <v>1067</v>
      </c>
      <c r="E40" s="48" t="s">
        <v>889</v>
      </c>
      <c r="F40" s="47">
        <v>122</v>
      </c>
      <c r="G40" s="47">
        <v>674</v>
      </c>
      <c r="H40" s="49" t="s">
        <v>889</v>
      </c>
    </row>
    <row r="41" spans="1:8" x14ac:dyDescent="0.35">
      <c r="A41" s="143" t="s">
        <v>892</v>
      </c>
      <c r="B41" s="1">
        <v>43940</v>
      </c>
      <c r="C41" s="47">
        <v>138</v>
      </c>
      <c r="D41" s="47">
        <v>744</v>
      </c>
      <c r="E41" s="48" t="s">
        <v>889</v>
      </c>
      <c r="F41" s="47">
        <v>62</v>
      </c>
      <c r="G41" s="47">
        <v>341</v>
      </c>
      <c r="H41" s="49" t="s">
        <v>889</v>
      </c>
    </row>
    <row r="42" spans="1:8" x14ac:dyDescent="0.35">
      <c r="A42" s="143" t="s">
        <v>893</v>
      </c>
      <c r="B42" s="1">
        <v>43940</v>
      </c>
      <c r="C42" s="47">
        <v>93</v>
      </c>
      <c r="D42" s="47">
        <v>736</v>
      </c>
      <c r="E42" s="48" t="s">
        <v>889</v>
      </c>
      <c r="F42" s="47">
        <v>154</v>
      </c>
      <c r="G42" s="47">
        <v>440</v>
      </c>
      <c r="H42" s="49" t="s">
        <v>889</v>
      </c>
    </row>
    <row r="43" spans="1:8" x14ac:dyDescent="0.35">
      <c r="A43" s="143" t="s">
        <v>894</v>
      </c>
      <c r="B43" s="1">
        <v>43940</v>
      </c>
      <c r="C43" s="47">
        <v>164</v>
      </c>
      <c r="D43" s="47">
        <v>598</v>
      </c>
      <c r="E43" s="48" t="s">
        <v>889</v>
      </c>
      <c r="F43" s="47">
        <v>95</v>
      </c>
      <c r="G43" s="47">
        <v>448</v>
      </c>
      <c r="H43" s="49" t="s">
        <v>889</v>
      </c>
    </row>
    <row r="44" spans="1:8" x14ac:dyDescent="0.35">
      <c r="A44" s="143" t="s">
        <v>888</v>
      </c>
      <c r="B44" s="1">
        <v>43941</v>
      </c>
      <c r="C44" s="47">
        <v>656</v>
      </c>
      <c r="D44" s="47">
        <v>1899</v>
      </c>
      <c r="E44" s="48" t="s">
        <v>889</v>
      </c>
      <c r="F44" s="47">
        <v>318</v>
      </c>
      <c r="G44" s="47">
        <v>1019</v>
      </c>
      <c r="H44" s="49" t="s">
        <v>889</v>
      </c>
    </row>
    <row r="45" spans="1:8" x14ac:dyDescent="0.35">
      <c r="A45" s="143" t="s">
        <v>890</v>
      </c>
      <c r="B45" s="1">
        <v>43941</v>
      </c>
      <c r="C45" s="47">
        <v>241</v>
      </c>
      <c r="D45" s="47">
        <v>1280</v>
      </c>
      <c r="E45" s="48" t="s">
        <v>889</v>
      </c>
      <c r="F45" s="47">
        <v>132</v>
      </c>
      <c r="G45" s="47">
        <v>376</v>
      </c>
      <c r="H45" s="49" t="s">
        <v>889</v>
      </c>
    </row>
    <row r="46" spans="1:8" x14ac:dyDescent="0.35">
      <c r="A46" s="143" t="s">
        <v>891</v>
      </c>
      <c r="B46" s="1">
        <v>43941</v>
      </c>
      <c r="C46" s="47">
        <v>154</v>
      </c>
      <c r="D46" s="47">
        <v>1099</v>
      </c>
      <c r="E46" s="48" t="s">
        <v>889</v>
      </c>
      <c r="F46" s="47">
        <v>107</v>
      </c>
      <c r="G46" s="47">
        <v>631</v>
      </c>
      <c r="H46" s="49" t="s">
        <v>889</v>
      </c>
    </row>
    <row r="47" spans="1:8" x14ac:dyDescent="0.35">
      <c r="A47" s="143" t="s">
        <v>892</v>
      </c>
      <c r="B47" s="1">
        <v>43941</v>
      </c>
      <c r="C47" s="47">
        <v>141</v>
      </c>
      <c r="D47" s="47">
        <v>798</v>
      </c>
      <c r="E47" s="48" t="s">
        <v>889</v>
      </c>
      <c r="F47" s="47">
        <v>58</v>
      </c>
      <c r="G47" s="47">
        <v>329</v>
      </c>
      <c r="H47" s="49" t="s">
        <v>889</v>
      </c>
    </row>
    <row r="48" spans="1:8" x14ac:dyDescent="0.35">
      <c r="A48" s="143" t="s">
        <v>893</v>
      </c>
      <c r="B48" s="1">
        <v>43941</v>
      </c>
      <c r="C48" s="47">
        <v>96</v>
      </c>
      <c r="D48" s="47">
        <v>755</v>
      </c>
      <c r="E48" s="48" t="s">
        <v>889</v>
      </c>
      <c r="F48" s="47">
        <v>151</v>
      </c>
      <c r="G48" s="47">
        <v>425</v>
      </c>
      <c r="H48" s="49" t="s">
        <v>889</v>
      </c>
    </row>
    <row r="49" spans="1:8" x14ac:dyDescent="0.35">
      <c r="A49" s="143" t="s">
        <v>894</v>
      </c>
      <c r="B49" s="1">
        <v>43941</v>
      </c>
      <c r="C49" s="47">
        <v>193</v>
      </c>
      <c r="D49" s="47">
        <v>629</v>
      </c>
      <c r="E49" s="48" t="s">
        <v>889</v>
      </c>
      <c r="F49" s="47">
        <v>73</v>
      </c>
      <c r="G49" s="47">
        <v>423</v>
      </c>
      <c r="H49" s="49" t="s">
        <v>889</v>
      </c>
    </row>
    <row r="50" spans="1:8" x14ac:dyDescent="0.35">
      <c r="A50" s="143" t="s">
        <v>888</v>
      </c>
      <c r="B50" s="1">
        <v>43942</v>
      </c>
      <c r="C50" s="47">
        <v>681</v>
      </c>
      <c r="D50" s="47">
        <v>1905</v>
      </c>
      <c r="E50" s="48" t="s">
        <v>889</v>
      </c>
      <c r="F50" s="47">
        <v>294</v>
      </c>
      <c r="G50" s="47">
        <v>1030</v>
      </c>
      <c r="H50" s="49" t="s">
        <v>889</v>
      </c>
    </row>
    <row r="51" spans="1:8" x14ac:dyDescent="0.35">
      <c r="A51" s="143" t="s">
        <v>890</v>
      </c>
      <c r="B51" s="1">
        <v>43942</v>
      </c>
      <c r="C51" s="47">
        <v>251</v>
      </c>
      <c r="D51" s="47">
        <v>1230</v>
      </c>
      <c r="E51" s="48" t="s">
        <v>889</v>
      </c>
      <c r="F51" s="47">
        <v>125</v>
      </c>
      <c r="G51" s="47">
        <v>418</v>
      </c>
      <c r="H51" s="49" t="s">
        <v>889</v>
      </c>
    </row>
    <row r="52" spans="1:8" x14ac:dyDescent="0.35">
      <c r="A52" s="143" t="s">
        <v>891</v>
      </c>
      <c r="B52" s="1">
        <v>43942</v>
      </c>
      <c r="C52" s="47">
        <v>150</v>
      </c>
      <c r="D52" s="47">
        <v>1061</v>
      </c>
      <c r="E52" s="48" t="s">
        <v>889</v>
      </c>
      <c r="F52" s="47">
        <v>116</v>
      </c>
      <c r="G52" s="47">
        <v>722</v>
      </c>
      <c r="H52" s="49" t="s">
        <v>889</v>
      </c>
    </row>
    <row r="53" spans="1:8" x14ac:dyDescent="0.35">
      <c r="A53" s="143" t="s">
        <v>892</v>
      </c>
      <c r="B53" s="1">
        <v>43942</v>
      </c>
      <c r="C53" s="47">
        <v>141</v>
      </c>
      <c r="D53" s="47">
        <v>828</v>
      </c>
      <c r="E53" s="48" t="s">
        <v>889</v>
      </c>
      <c r="F53" s="47">
        <v>55</v>
      </c>
      <c r="G53" s="47">
        <v>299</v>
      </c>
      <c r="H53" s="49" t="s">
        <v>889</v>
      </c>
    </row>
    <row r="54" spans="1:8" x14ac:dyDescent="0.35">
      <c r="A54" s="143" t="s">
        <v>893</v>
      </c>
      <c r="B54" s="1">
        <v>43942</v>
      </c>
      <c r="C54" s="47">
        <v>88</v>
      </c>
      <c r="D54" s="47">
        <v>740</v>
      </c>
      <c r="E54" s="48" t="s">
        <v>889</v>
      </c>
      <c r="F54" s="47">
        <v>159</v>
      </c>
      <c r="G54" s="47">
        <v>430</v>
      </c>
      <c r="H54" s="49" t="s">
        <v>889</v>
      </c>
    </row>
    <row r="55" spans="1:8" x14ac:dyDescent="0.35">
      <c r="A55" s="143" t="s">
        <v>894</v>
      </c>
      <c r="B55" s="1">
        <v>43942</v>
      </c>
      <c r="C55" s="47">
        <v>167</v>
      </c>
      <c r="D55" s="47">
        <v>665</v>
      </c>
      <c r="E55" s="48" t="s">
        <v>889</v>
      </c>
      <c r="F55" s="47">
        <v>76</v>
      </c>
      <c r="G55" s="47">
        <v>265</v>
      </c>
      <c r="H55" s="49" t="s">
        <v>889</v>
      </c>
    </row>
    <row r="56" spans="1:8" x14ac:dyDescent="0.35">
      <c r="A56" s="143" t="s">
        <v>888</v>
      </c>
      <c r="B56" s="1">
        <v>43943</v>
      </c>
      <c r="C56" s="47">
        <v>699</v>
      </c>
      <c r="D56" s="47">
        <v>1947</v>
      </c>
      <c r="E56" s="48" t="s">
        <v>889</v>
      </c>
      <c r="F56" s="47">
        <v>278</v>
      </c>
      <c r="G56" s="47">
        <v>966</v>
      </c>
      <c r="H56" s="49" t="s">
        <v>889</v>
      </c>
    </row>
    <row r="57" spans="1:8" x14ac:dyDescent="0.35">
      <c r="A57" s="143" t="s">
        <v>890</v>
      </c>
      <c r="B57" s="1">
        <v>43943</v>
      </c>
      <c r="C57" s="47">
        <v>243</v>
      </c>
      <c r="D57" s="47">
        <v>1244</v>
      </c>
      <c r="E57" s="48" t="s">
        <v>889</v>
      </c>
      <c r="F57" s="47">
        <v>122</v>
      </c>
      <c r="G57" s="47">
        <v>398</v>
      </c>
      <c r="H57" s="49" t="s">
        <v>889</v>
      </c>
    </row>
    <row r="58" spans="1:8" x14ac:dyDescent="0.35">
      <c r="A58" s="143" t="s">
        <v>891</v>
      </c>
      <c r="B58" s="1">
        <v>43943</v>
      </c>
      <c r="C58" s="47">
        <v>150</v>
      </c>
      <c r="D58" s="47">
        <v>1058</v>
      </c>
      <c r="E58" s="48" t="s">
        <v>889</v>
      </c>
      <c r="F58" s="47">
        <v>119</v>
      </c>
      <c r="G58" s="47">
        <v>720</v>
      </c>
      <c r="H58" s="49" t="s">
        <v>889</v>
      </c>
    </row>
    <row r="59" spans="1:8" x14ac:dyDescent="0.35">
      <c r="A59" s="143" t="s">
        <v>892</v>
      </c>
      <c r="B59" s="1">
        <v>43943</v>
      </c>
      <c r="C59" s="47">
        <v>138</v>
      </c>
      <c r="D59" s="47">
        <v>814</v>
      </c>
      <c r="E59" s="48" t="s">
        <v>889</v>
      </c>
      <c r="F59" s="47">
        <v>61</v>
      </c>
      <c r="G59" s="47">
        <v>356</v>
      </c>
      <c r="H59" s="49" t="s">
        <v>889</v>
      </c>
    </row>
    <row r="60" spans="1:8" x14ac:dyDescent="0.35">
      <c r="A60" s="143" t="s">
        <v>893</v>
      </c>
      <c r="B60" s="1">
        <v>43943</v>
      </c>
      <c r="C60" s="47">
        <v>79</v>
      </c>
      <c r="D60" s="47">
        <v>708</v>
      </c>
      <c r="E60" s="48" t="s">
        <v>889</v>
      </c>
      <c r="F60" s="47">
        <v>166</v>
      </c>
      <c r="G60" s="47">
        <v>471</v>
      </c>
      <c r="H60" s="49" t="s">
        <v>889</v>
      </c>
    </row>
    <row r="61" spans="1:8" x14ac:dyDescent="0.35">
      <c r="A61" s="143" t="s">
        <v>894</v>
      </c>
      <c r="B61" s="1">
        <v>43943</v>
      </c>
      <c r="C61" s="47">
        <v>186</v>
      </c>
      <c r="D61" s="47">
        <v>678</v>
      </c>
      <c r="E61" s="48" t="s">
        <v>889</v>
      </c>
      <c r="F61" s="47">
        <v>68</v>
      </c>
      <c r="G61" s="47">
        <v>394</v>
      </c>
      <c r="H61" s="49" t="s">
        <v>889</v>
      </c>
    </row>
    <row r="62" spans="1:8" x14ac:dyDescent="0.35">
      <c r="A62" s="143" t="s">
        <v>888</v>
      </c>
      <c r="B62" s="1">
        <v>43944</v>
      </c>
      <c r="C62" s="47">
        <v>694</v>
      </c>
      <c r="D62" s="47">
        <v>1988</v>
      </c>
      <c r="E62" s="48" t="s">
        <v>889</v>
      </c>
      <c r="F62" s="47">
        <v>286</v>
      </c>
      <c r="G62" s="47">
        <v>916</v>
      </c>
      <c r="H62" s="49" t="s">
        <v>889</v>
      </c>
    </row>
    <row r="63" spans="1:8" x14ac:dyDescent="0.35">
      <c r="A63" s="143" t="s">
        <v>890</v>
      </c>
      <c r="B63" s="1">
        <v>43944</v>
      </c>
      <c r="C63" s="47">
        <v>239</v>
      </c>
      <c r="D63" s="47">
        <v>1194</v>
      </c>
      <c r="E63" s="48" t="s">
        <v>889</v>
      </c>
      <c r="F63" s="47">
        <v>124</v>
      </c>
      <c r="G63" s="47">
        <v>415</v>
      </c>
      <c r="H63" s="49" t="s">
        <v>889</v>
      </c>
    </row>
    <row r="64" spans="1:8" x14ac:dyDescent="0.35">
      <c r="A64" s="143" t="s">
        <v>891</v>
      </c>
      <c r="B64" s="1">
        <v>43944</v>
      </c>
      <c r="C64" s="47">
        <v>146</v>
      </c>
      <c r="D64" s="47">
        <v>1052</v>
      </c>
      <c r="E64" s="48" t="s">
        <v>889</v>
      </c>
      <c r="F64" s="47">
        <v>132</v>
      </c>
      <c r="G64" s="47">
        <v>750</v>
      </c>
      <c r="H64" s="49" t="s">
        <v>889</v>
      </c>
    </row>
    <row r="65" spans="1:8" x14ac:dyDescent="0.35">
      <c r="A65" s="143" t="s">
        <v>892</v>
      </c>
      <c r="B65" s="1">
        <v>43944</v>
      </c>
      <c r="C65" s="47">
        <v>145</v>
      </c>
      <c r="D65" s="47">
        <v>798</v>
      </c>
      <c r="E65" s="48" t="s">
        <v>889</v>
      </c>
      <c r="F65" s="47">
        <v>48</v>
      </c>
      <c r="G65" s="47">
        <v>361</v>
      </c>
      <c r="H65" s="49" t="s">
        <v>889</v>
      </c>
    </row>
    <row r="66" spans="1:8" x14ac:dyDescent="0.35">
      <c r="A66" s="143" t="s">
        <v>893</v>
      </c>
      <c r="B66" s="1">
        <v>43944</v>
      </c>
      <c r="C66" s="47">
        <v>85</v>
      </c>
      <c r="D66" s="47">
        <v>774</v>
      </c>
      <c r="E66" s="48" t="s">
        <v>889</v>
      </c>
      <c r="F66" s="47">
        <v>160</v>
      </c>
      <c r="G66" s="47">
        <v>407</v>
      </c>
      <c r="H66" s="49" t="s">
        <v>889</v>
      </c>
    </row>
    <row r="67" spans="1:8" x14ac:dyDescent="0.35">
      <c r="A67" s="143" t="s">
        <v>894</v>
      </c>
      <c r="B67" s="1">
        <v>43944</v>
      </c>
      <c r="C67" s="47">
        <v>174</v>
      </c>
      <c r="D67" s="47">
        <v>719</v>
      </c>
      <c r="E67" s="48" t="s">
        <v>889</v>
      </c>
      <c r="F67" s="47">
        <v>87</v>
      </c>
      <c r="G67" s="47">
        <v>256</v>
      </c>
      <c r="H67" s="49" t="s">
        <v>889</v>
      </c>
    </row>
    <row r="68" spans="1:8" x14ac:dyDescent="0.35">
      <c r="A68" s="143" t="s">
        <v>888</v>
      </c>
      <c r="B68" s="1">
        <v>43945</v>
      </c>
      <c r="C68" s="47">
        <v>689</v>
      </c>
      <c r="D68" s="47">
        <v>1945</v>
      </c>
      <c r="E68" s="48" t="s">
        <v>889</v>
      </c>
      <c r="F68" s="47">
        <v>304</v>
      </c>
      <c r="G68" s="47">
        <v>963</v>
      </c>
      <c r="H68" s="49" t="s">
        <v>889</v>
      </c>
    </row>
    <row r="69" spans="1:8" x14ac:dyDescent="0.35">
      <c r="A69" s="143" t="s">
        <v>890</v>
      </c>
      <c r="B69" s="1">
        <v>43945</v>
      </c>
      <c r="C69" s="47">
        <v>244</v>
      </c>
      <c r="D69" s="47">
        <v>1212</v>
      </c>
      <c r="E69" s="48" t="s">
        <v>889</v>
      </c>
      <c r="F69" s="47">
        <v>125</v>
      </c>
      <c r="G69" s="47">
        <v>393</v>
      </c>
      <c r="H69" s="49" t="s">
        <v>889</v>
      </c>
    </row>
    <row r="70" spans="1:8" x14ac:dyDescent="0.35">
      <c r="A70" s="143" t="s">
        <v>891</v>
      </c>
      <c r="B70" s="1">
        <v>43945</v>
      </c>
      <c r="C70" s="47">
        <v>144</v>
      </c>
      <c r="D70" s="47">
        <v>1012</v>
      </c>
      <c r="E70" s="48" t="s">
        <v>889</v>
      </c>
      <c r="F70" s="47">
        <v>135</v>
      </c>
      <c r="G70" s="47">
        <v>785</v>
      </c>
      <c r="H70" s="49" t="s">
        <v>889</v>
      </c>
    </row>
    <row r="71" spans="1:8" x14ac:dyDescent="0.35">
      <c r="A71" s="143" t="s">
        <v>892</v>
      </c>
      <c r="B71" s="1">
        <v>43945</v>
      </c>
      <c r="C71" s="47">
        <v>144</v>
      </c>
      <c r="D71" s="47">
        <v>786</v>
      </c>
      <c r="E71" s="48" t="s">
        <v>889</v>
      </c>
      <c r="F71" s="47">
        <v>53</v>
      </c>
      <c r="G71" s="47">
        <v>372</v>
      </c>
      <c r="H71" s="49" t="s">
        <v>889</v>
      </c>
    </row>
    <row r="72" spans="1:8" x14ac:dyDescent="0.35">
      <c r="A72" s="143" t="s">
        <v>893</v>
      </c>
      <c r="B72" s="1">
        <v>43945</v>
      </c>
      <c r="C72" s="47">
        <v>89</v>
      </c>
      <c r="D72" s="47">
        <v>775</v>
      </c>
      <c r="E72" s="48" t="s">
        <v>889</v>
      </c>
      <c r="F72" s="47">
        <v>154</v>
      </c>
      <c r="G72" s="47">
        <v>412</v>
      </c>
      <c r="H72" s="49" t="s">
        <v>889</v>
      </c>
    </row>
    <row r="73" spans="1:8" x14ac:dyDescent="0.35">
      <c r="A73" s="143" t="s">
        <v>894</v>
      </c>
      <c r="B73" s="1">
        <v>43945</v>
      </c>
      <c r="C73" s="47">
        <v>178</v>
      </c>
      <c r="D73" s="47">
        <v>706</v>
      </c>
      <c r="E73" s="48" t="s">
        <v>889</v>
      </c>
      <c r="F73" s="47">
        <v>77</v>
      </c>
      <c r="G73" s="47">
        <v>530</v>
      </c>
      <c r="H73" s="49" t="s">
        <v>889</v>
      </c>
    </row>
    <row r="74" spans="1:8" x14ac:dyDescent="0.35">
      <c r="A74" s="143" t="s">
        <v>888</v>
      </c>
      <c r="B74" s="1">
        <v>43946</v>
      </c>
      <c r="C74" s="47">
        <v>674</v>
      </c>
      <c r="D74" s="47">
        <v>2003</v>
      </c>
      <c r="E74" s="48" t="s">
        <v>889</v>
      </c>
      <c r="F74" s="47">
        <v>314</v>
      </c>
      <c r="G74" s="47">
        <v>906</v>
      </c>
      <c r="H74" s="49" t="s">
        <v>889</v>
      </c>
    </row>
    <row r="75" spans="1:8" x14ac:dyDescent="0.35">
      <c r="A75" s="143" t="s">
        <v>890</v>
      </c>
      <c r="B75" s="1">
        <v>43946</v>
      </c>
      <c r="C75" s="47">
        <v>248</v>
      </c>
      <c r="D75" s="47">
        <v>1177</v>
      </c>
      <c r="E75" s="48" t="s">
        <v>889</v>
      </c>
      <c r="F75" s="47">
        <v>117</v>
      </c>
      <c r="G75" s="47">
        <v>448</v>
      </c>
      <c r="H75" s="49" t="s">
        <v>889</v>
      </c>
    </row>
    <row r="76" spans="1:8" x14ac:dyDescent="0.35">
      <c r="A76" s="143" t="s">
        <v>891</v>
      </c>
      <c r="B76" s="1">
        <v>43946</v>
      </c>
      <c r="C76" s="47">
        <v>167</v>
      </c>
      <c r="D76" s="47">
        <v>1012</v>
      </c>
      <c r="E76" s="48" t="s">
        <v>889</v>
      </c>
      <c r="F76" s="47">
        <v>114</v>
      </c>
      <c r="G76" s="47">
        <v>769</v>
      </c>
      <c r="H76" s="49" t="s">
        <v>889</v>
      </c>
    </row>
    <row r="77" spans="1:8" x14ac:dyDescent="0.35">
      <c r="A77" s="143" t="s">
        <v>892</v>
      </c>
      <c r="B77" s="1">
        <v>43946</v>
      </c>
      <c r="C77" s="47">
        <v>145</v>
      </c>
      <c r="D77" s="47">
        <v>815</v>
      </c>
      <c r="E77" s="48" t="s">
        <v>889</v>
      </c>
      <c r="F77" s="47">
        <v>52</v>
      </c>
      <c r="G77" s="47">
        <v>264</v>
      </c>
      <c r="H77" s="49" t="s">
        <v>889</v>
      </c>
    </row>
    <row r="78" spans="1:8" x14ac:dyDescent="0.35">
      <c r="A78" s="143" t="s">
        <v>893</v>
      </c>
      <c r="B78" s="1">
        <v>43946</v>
      </c>
      <c r="C78" s="47">
        <v>82</v>
      </c>
      <c r="D78" s="47">
        <v>787</v>
      </c>
      <c r="E78" s="48" t="s">
        <v>889</v>
      </c>
      <c r="F78" s="47">
        <v>159</v>
      </c>
      <c r="G78" s="47">
        <v>398</v>
      </c>
      <c r="H78" s="49" t="s">
        <v>889</v>
      </c>
    </row>
    <row r="79" spans="1:8" x14ac:dyDescent="0.35">
      <c r="A79" s="143" t="s">
        <v>894</v>
      </c>
      <c r="B79" s="1">
        <v>43946</v>
      </c>
      <c r="C79" s="47">
        <v>193</v>
      </c>
      <c r="D79" s="47">
        <v>763</v>
      </c>
      <c r="E79" s="48" t="s">
        <v>889</v>
      </c>
      <c r="F79" s="47">
        <v>82</v>
      </c>
      <c r="G79" s="47">
        <v>433</v>
      </c>
      <c r="H79" s="49" t="s">
        <v>889</v>
      </c>
    </row>
    <row r="80" spans="1:8" x14ac:dyDescent="0.35">
      <c r="A80" s="143" t="s">
        <v>888</v>
      </c>
      <c r="B80" s="1">
        <v>43947</v>
      </c>
      <c r="C80" s="47">
        <v>646</v>
      </c>
      <c r="D80" s="47">
        <v>1992</v>
      </c>
      <c r="E80" s="48" t="s">
        <v>889</v>
      </c>
      <c r="F80" s="47">
        <v>333</v>
      </c>
      <c r="G80" s="47">
        <v>899</v>
      </c>
      <c r="H80" s="49" t="s">
        <v>889</v>
      </c>
    </row>
    <row r="81" spans="1:8" x14ac:dyDescent="0.35">
      <c r="A81" s="143" t="s">
        <v>890</v>
      </c>
      <c r="B81" s="1">
        <v>43947</v>
      </c>
      <c r="C81" s="47">
        <v>243</v>
      </c>
      <c r="D81" s="47">
        <v>1230</v>
      </c>
      <c r="E81" s="48" t="s">
        <v>889</v>
      </c>
      <c r="F81" s="47">
        <v>124</v>
      </c>
      <c r="G81" s="47">
        <v>389</v>
      </c>
      <c r="H81" s="49" t="s">
        <v>889</v>
      </c>
    </row>
    <row r="82" spans="1:8" x14ac:dyDescent="0.35">
      <c r="A82" s="143" t="s">
        <v>891</v>
      </c>
      <c r="B82" s="1">
        <v>43947</v>
      </c>
      <c r="C82" s="47">
        <v>164</v>
      </c>
      <c r="D82" s="47">
        <v>1013</v>
      </c>
      <c r="E82" s="48" t="s">
        <v>889</v>
      </c>
      <c r="F82" s="47">
        <v>115</v>
      </c>
      <c r="G82" s="47">
        <v>768</v>
      </c>
      <c r="H82" s="49" t="s">
        <v>889</v>
      </c>
    </row>
    <row r="83" spans="1:8" x14ac:dyDescent="0.35">
      <c r="A83" s="143" t="s">
        <v>892</v>
      </c>
      <c r="B83" s="1">
        <v>43947</v>
      </c>
      <c r="C83" s="47">
        <v>153</v>
      </c>
      <c r="D83" s="47">
        <v>816</v>
      </c>
      <c r="E83" s="48" t="s">
        <v>889</v>
      </c>
      <c r="F83" s="47">
        <v>42</v>
      </c>
      <c r="G83" s="47">
        <v>303</v>
      </c>
      <c r="H83" s="49" t="s">
        <v>889</v>
      </c>
    </row>
    <row r="84" spans="1:8" x14ac:dyDescent="0.35">
      <c r="A84" s="143" t="s">
        <v>893</v>
      </c>
      <c r="B84" s="1">
        <v>43947</v>
      </c>
      <c r="C84" s="47">
        <v>98</v>
      </c>
      <c r="D84" s="47">
        <v>777</v>
      </c>
      <c r="E84" s="48" t="s">
        <v>889</v>
      </c>
      <c r="F84" s="47">
        <v>143</v>
      </c>
      <c r="G84" s="47">
        <v>407</v>
      </c>
      <c r="H84" s="49" t="s">
        <v>889</v>
      </c>
    </row>
    <row r="85" spans="1:8" x14ac:dyDescent="0.35">
      <c r="A85" s="143" t="s">
        <v>894</v>
      </c>
      <c r="B85" s="1">
        <v>43947</v>
      </c>
      <c r="C85" s="47">
        <v>193</v>
      </c>
      <c r="D85" s="47">
        <v>777</v>
      </c>
      <c r="E85" s="48" t="s">
        <v>889</v>
      </c>
      <c r="F85" s="47">
        <v>84</v>
      </c>
      <c r="G85" s="47">
        <v>433</v>
      </c>
      <c r="H85" s="49" t="s">
        <v>889</v>
      </c>
    </row>
    <row r="86" spans="1:8" x14ac:dyDescent="0.35">
      <c r="A86" s="143" t="s">
        <v>888</v>
      </c>
      <c r="B86" s="1">
        <v>43948</v>
      </c>
      <c r="C86" s="47">
        <v>652</v>
      </c>
      <c r="D86" s="47">
        <v>2014</v>
      </c>
      <c r="E86" s="48" t="s">
        <v>889</v>
      </c>
      <c r="F86" s="47">
        <v>322</v>
      </c>
      <c r="G86" s="47">
        <v>898</v>
      </c>
      <c r="H86" s="49" t="s">
        <v>889</v>
      </c>
    </row>
    <row r="87" spans="1:8" x14ac:dyDescent="0.35">
      <c r="A87" s="143" t="s">
        <v>890</v>
      </c>
      <c r="B87" s="1">
        <v>43948</v>
      </c>
      <c r="C87" s="47">
        <v>244</v>
      </c>
      <c r="D87" s="47">
        <v>1257</v>
      </c>
      <c r="E87" s="48" t="s">
        <v>889</v>
      </c>
      <c r="F87" s="47">
        <v>127</v>
      </c>
      <c r="G87" s="47">
        <v>388</v>
      </c>
      <c r="H87" s="49" t="s">
        <v>889</v>
      </c>
    </row>
    <row r="88" spans="1:8" x14ac:dyDescent="0.35">
      <c r="A88" s="143" t="s">
        <v>891</v>
      </c>
      <c r="B88" s="1">
        <v>43948</v>
      </c>
      <c r="C88" s="47">
        <v>157</v>
      </c>
      <c r="D88" s="47">
        <v>1033</v>
      </c>
      <c r="E88" s="48" t="s">
        <v>889</v>
      </c>
      <c r="F88" s="47">
        <v>117</v>
      </c>
      <c r="G88" s="47">
        <v>765</v>
      </c>
      <c r="H88" s="49" t="s">
        <v>889</v>
      </c>
    </row>
    <row r="89" spans="1:8" x14ac:dyDescent="0.35">
      <c r="A89" s="143" t="s">
        <v>892</v>
      </c>
      <c r="B89" s="1">
        <v>43948</v>
      </c>
      <c r="C89" s="47">
        <v>145</v>
      </c>
      <c r="D89" s="47">
        <v>855</v>
      </c>
      <c r="E89" s="48" t="s">
        <v>889</v>
      </c>
      <c r="F89" s="47">
        <v>50</v>
      </c>
      <c r="G89" s="47">
        <v>277</v>
      </c>
      <c r="H89" s="49" t="s">
        <v>889</v>
      </c>
    </row>
    <row r="90" spans="1:8" x14ac:dyDescent="0.35">
      <c r="A90" s="143" t="s">
        <v>893</v>
      </c>
      <c r="B90" s="1">
        <v>43948</v>
      </c>
      <c r="C90" s="47">
        <v>88</v>
      </c>
      <c r="D90" s="47">
        <v>814</v>
      </c>
      <c r="E90" s="48" t="s">
        <v>889</v>
      </c>
      <c r="F90" s="47">
        <v>153</v>
      </c>
      <c r="G90" s="47">
        <v>376</v>
      </c>
      <c r="H90" s="49" t="s">
        <v>889</v>
      </c>
    </row>
    <row r="91" spans="1:8" x14ac:dyDescent="0.35">
      <c r="A91" s="143" t="s">
        <v>894</v>
      </c>
      <c r="B91" s="1">
        <v>43948</v>
      </c>
      <c r="C91" s="47">
        <v>191</v>
      </c>
      <c r="D91" s="47">
        <v>779</v>
      </c>
      <c r="E91" s="48" t="s">
        <v>889</v>
      </c>
      <c r="F91" s="47">
        <v>86</v>
      </c>
      <c r="G91" s="47">
        <v>431</v>
      </c>
      <c r="H91" s="49" t="s">
        <v>889</v>
      </c>
    </row>
    <row r="92" spans="1:8" x14ac:dyDescent="0.35">
      <c r="A92" s="143" t="s">
        <v>888</v>
      </c>
      <c r="B92" s="1">
        <v>43949</v>
      </c>
      <c r="C92" s="47">
        <v>652</v>
      </c>
      <c r="D92" s="47">
        <v>2021</v>
      </c>
      <c r="E92" s="48" t="s">
        <v>889</v>
      </c>
      <c r="F92" s="47">
        <v>324</v>
      </c>
      <c r="G92" s="47">
        <v>905</v>
      </c>
      <c r="H92" s="49" t="s">
        <v>889</v>
      </c>
    </row>
    <row r="93" spans="1:8" x14ac:dyDescent="0.35">
      <c r="A93" s="143" t="s">
        <v>890</v>
      </c>
      <c r="B93" s="1">
        <v>43949</v>
      </c>
      <c r="C93" s="47">
        <v>269</v>
      </c>
      <c r="D93" s="47">
        <v>1292</v>
      </c>
      <c r="E93" s="48" t="s">
        <v>889</v>
      </c>
      <c r="F93" s="47">
        <v>139</v>
      </c>
      <c r="G93" s="47">
        <v>352</v>
      </c>
      <c r="H93" s="49" t="s">
        <v>889</v>
      </c>
    </row>
    <row r="94" spans="1:8" x14ac:dyDescent="0.35">
      <c r="A94" s="143" t="s">
        <v>891</v>
      </c>
      <c r="B94" s="1">
        <v>43949</v>
      </c>
      <c r="C94" s="47">
        <v>158</v>
      </c>
      <c r="D94" s="47">
        <v>1102</v>
      </c>
      <c r="E94" s="48" t="s">
        <v>889</v>
      </c>
      <c r="F94" s="47">
        <v>121</v>
      </c>
      <c r="G94" s="47">
        <v>704</v>
      </c>
      <c r="H94" s="49" t="s">
        <v>889</v>
      </c>
    </row>
    <row r="95" spans="1:8" x14ac:dyDescent="0.35">
      <c r="A95" s="143" t="s">
        <v>892</v>
      </c>
      <c r="B95" s="1">
        <v>43949</v>
      </c>
      <c r="C95" s="47">
        <v>146</v>
      </c>
      <c r="D95" s="47">
        <v>853</v>
      </c>
      <c r="E95" s="48" t="s">
        <v>889</v>
      </c>
      <c r="F95" s="47">
        <v>48</v>
      </c>
      <c r="G95" s="47">
        <v>275</v>
      </c>
      <c r="H95" s="49" t="s">
        <v>889</v>
      </c>
    </row>
    <row r="96" spans="1:8" x14ac:dyDescent="0.35">
      <c r="A96" s="143" t="s">
        <v>893</v>
      </c>
      <c r="B96" s="1">
        <v>43949</v>
      </c>
      <c r="C96" s="47">
        <v>95</v>
      </c>
      <c r="D96" s="47">
        <v>834</v>
      </c>
      <c r="E96" s="48" t="s">
        <v>889</v>
      </c>
      <c r="F96" s="47">
        <v>146</v>
      </c>
      <c r="G96" s="47">
        <v>360</v>
      </c>
      <c r="H96" s="49" t="s">
        <v>889</v>
      </c>
    </row>
    <row r="97" spans="1:8" x14ac:dyDescent="0.35">
      <c r="A97" s="143" t="s">
        <v>894</v>
      </c>
      <c r="B97" s="1">
        <v>43949</v>
      </c>
      <c r="C97" s="47">
        <v>187</v>
      </c>
      <c r="D97" s="47">
        <v>820</v>
      </c>
      <c r="E97" s="48" t="s">
        <v>889</v>
      </c>
      <c r="F97" s="47">
        <v>90</v>
      </c>
      <c r="G97" s="47">
        <v>390</v>
      </c>
      <c r="H97" s="49" t="s">
        <v>889</v>
      </c>
    </row>
    <row r="98" spans="1:8" x14ac:dyDescent="0.35">
      <c r="A98" s="143" t="s">
        <v>888</v>
      </c>
      <c r="B98" s="1">
        <v>43950</v>
      </c>
      <c r="C98" s="47">
        <v>647</v>
      </c>
      <c r="D98" s="47">
        <v>2005</v>
      </c>
      <c r="E98" s="48" t="s">
        <v>889</v>
      </c>
      <c r="F98" s="47">
        <v>323</v>
      </c>
      <c r="G98" s="47">
        <v>902</v>
      </c>
      <c r="H98" s="49" t="s">
        <v>889</v>
      </c>
    </row>
    <row r="99" spans="1:8" x14ac:dyDescent="0.35">
      <c r="A99" s="143" t="s">
        <v>890</v>
      </c>
      <c r="B99" s="1">
        <v>43950</v>
      </c>
      <c r="C99" s="47">
        <v>259</v>
      </c>
      <c r="D99" s="47">
        <v>1285</v>
      </c>
      <c r="E99" s="48" t="s">
        <v>889</v>
      </c>
      <c r="F99" s="47">
        <v>147</v>
      </c>
      <c r="G99" s="47">
        <v>370</v>
      </c>
      <c r="H99" s="49" t="s">
        <v>889</v>
      </c>
    </row>
    <row r="100" spans="1:8" x14ac:dyDescent="0.35">
      <c r="A100" s="143" t="s">
        <v>891</v>
      </c>
      <c r="B100" s="1">
        <v>43950</v>
      </c>
      <c r="C100" s="47">
        <v>161</v>
      </c>
      <c r="D100" s="47">
        <v>1124</v>
      </c>
      <c r="E100" s="48" t="s">
        <v>889</v>
      </c>
      <c r="F100" s="47">
        <v>116</v>
      </c>
      <c r="G100" s="47">
        <v>673</v>
      </c>
      <c r="H100" s="49" t="s">
        <v>889</v>
      </c>
    </row>
    <row r="101" spans="1:8" x14ac:dyDescent="0.35">
      <c r="A101" s="143" t="s">
        <v>892</v>
      </c>
      <c r="B101" s="1">
        <v>43950</v>
      </c>
      <c r="C101" s="47">
        <v>142</v>
      </c>
      <c r="D101" s="47">
        <v>850</v>
      </c>
      <c r="E101" s="48" t="s">
        <v>889</v>
      </c>
      <c r="F101" s="47">
        <v>55</v>
      </c>
      <c r="G101" s="47">
        <v>280</v>
      </c>
      <c r="H101" s="49" t="s">
        <v>889</v>
      </c>
    </row>
    <row r="102" spans="1:8" x14ac:dyDescent="0.35">
      <c r="A102" s="143" t="s">
        <v>893</v>
      </c>
      <c r="B102" s="1">
        <v>43950</v>
      </c>
      <c r="C102" s="47">
        <v>92</v>
      </c>
      <c r="D102" s="47">
        <v>824</v>
      </c>
      <c r="E102" s="48" t="s">
        <v>889</v>
      </c>
      <c r="F102" s="47">
        <v>147</v>
      </c>
      <c r="G102" s="47">
        <v>368</v>
      </c>
      <c r="H102" s="49" t="s">
        <v>889</v>
      </c>
    </row>
    <row r="103" spans="1:8" x14ac:dyDescent="0.35">
      <c r="A103" s="143" t="s">
        <v>894</v>
      </c>
      <c r="B103" s="1">
        <v>43950</v>
      </c>
      <c r="C103" s="47">
        <v>183</v>
      </c>
      <c r="D103" s="47">
        <v>800</v>
      </c>
      <c r="E103" s="48" t="s">
        <v>889</v>
      </c>
      <c r="F103" s="47">
        <v>94</v>
      </c>
      <c r="G103" s="47">
        <v>437</v>
      </c>
      <c r="H103" s="49" t="s">
        <v>889</v>
      </c>
    </row>
    <row r="104" spans="1:8" x14ac:dyDescent="0.35">
      <c r="A104" s="143" t="s">
        <v>888</v>
      </c>
      <c r="B104" s="1">
        <v>43951</v>
      </c>
      <c r="C104" s="47">
        <v>626</v>
      </c>
      <c r="D104" s="47">
        <v>2022</v>
      </c>
      <c r="E104" s="48" t="s">
        <v>889</v>
      </c>
      <c r="F104" s="47">
        <v>326</v>
      </c>
      <c r="G104" s="47">
        <v>891</v>
      </c>
      <c r="H104" s="49" t="s">
        <v>889</v>
      </c>
    </row>
    <row r="105" spans="1:8" x14ac:dyDescent="0.35">
      <c r="A105" s="143" t="s">
        <v>890</v>
      </c>
      <c r="B105" s="1">
        <v>43951</v>
      </c>
      <c r="C105" s="47">
        <v>239</v>
      </c>
      <c r="D105" s="47">
        <v>1306</v>
      </c>
      <c r="E105" s="48" t="s">
        <v>889</v>
      </c>
      <c r="F105" s="47">
        <v>161</v>
      </c>
      <c r="G105" s="47">
        <v>352</v>
      </c>
      <c r="H105" s="49" t="s">
        <v>889</v>
      </c>
    </row>
    <row r="106" spans="1:8" x14ac:dyDescent="0.35">
      <c r="A106" s="143" t="s">
        <v>891</v>
      </c>
      <c r="B106" s="1">
        <v>43951</v>
      </c>
      <c r="C106" s="47">
        <v>153</v>
      </c>
      <c r="D106" s="47">
        <v>1125</v>
      </c>
      <c r="E106" s="48" t="s">
        <v>889</v>
      </c>
      <c r="F106" s="47">
        <v>125</v>
      </c>
      <c r="G106" s="47">
        <v>662</v>
      </c>
      <c r="H106" s="49" t="s">
        <v>889</v>
      </c>
    </row>
    <row r="107" spans="1:8" x14ac:dyDescent="0.35">
      <c r="A107" s="143" t="s">
        <v>892</v>
      </c>
      <c r="B107" s="1">
        <v>43951</v>
      </c>
      <c r="C107" s="47">
        <v>140</v>
      </c>
      <c r="D107" s="47">
        <v>865</v>
      </c>
      <c r="E107" s="48" t="s">
        <v>889</v>
      </c>
      <c r="F107" s="47">
        <v>58</v>
      </c>
      <c r="G107" s="47">
        <v>266</v>
      </c>
      <c r="H107" s="49" t="s">
        <v>889</v>
      </c>
    </row>
    <row r="108" spans="1:8" x14ac:dyDescent="0.35">
      <c r="A108" s="143" t="s">
        <v>893</v>
      </c>
      <c r="B108" s="1">
        <v>43951</v>
      </c>
      <c r="C108" s="47">
        <v>101</v>
      </c>
      <c r="D108" s="47">
        <v>798</v>
      </c>
      <c r="E108" s="48" t="s">
        <v>889</v>
      </c>
      <c r="F108" s="47">
        <v>140</v>
      </c>
      <c r="G108" s="47">
        <v>398</v>
      </c>
      <c r="H108" s="49" t="s">
        <v>889</v>
      </c>
    </row>
    <row r="109" spans="1:8" x14ac:dyDescent="0.35">
      <c r="A109" s="143" t="s">
        <v>894</v>
      </c>
      <c r="B109" s="1">
        <v>43951</v>
      </c>
      <c r="C109" s="47">
        <v>191</v>
      </c>
      <c r="D109" s="47">
        <v>761</v>
      </c>
      <c r="E109" s="48" t="s">
        <v>889</v>
      </c>
      <c r="F109" s="47">
        <v>87</v>
      </c>
      <c r="G109" s="47">
        <v>478</v>
      </c>
      <c r="H109" s="49" t="s">
        <v>889</v>
      </c>
    </row>
    <row r="110" spans="1:8" x14ac:dyDescent="0.35">
      <c r="A110" s="143" t="s">
        <v>888</v>
      </c>
      <c r="B110" s="1">
        <v>43952</v>
      </c>
      <c r="C110" s="47">
        <v>607</v>
      </c>
      <c r="D110" s="47">
        <v>2005</v>
      </c>
      <c r="E110" s="48" t="s">
        <v>889</v>
      </c>
      <c r="F110" s="47">
        <v>276</v>
      </c>
      <c r="G110" s="47">
        <v>919</v>
      </c>
      <c r="H110" s="49" t="s">
        <v>889</v>
      </c>
    </row>
    <row r="111" spans="1:8" x14ac:dyDescent="0.35">
      <c r="A111" s="143" t="s">
        <v>890</v>
      </c>
      <c r="B111" s="1">
        <v>43952</v>
      </c>
      <c r="C111" s="47">
        <v>241</v>
      </c>
      <c r="D111" s="47">
        <v>1261</v>
      </c>
      <c r="E111" s="48" t="s">
        <v>889</v>
      </c>
      <c r="F111" s="47">
        <v>155</v>
      </c>
      <c r="G111" s="47">
        <v>388</v>
      </c>
      <c r="H111" s="49" t="s">
        <v>889</v>
      </c>
    </row>
    <row r="112" spans="1:8" x14ac:dyDescent="0.35">
      <c r="A112" s="143" t="s">
        <v>891</v>
      </c>
      <c r="B112" s="1">
        <v>43952</v>
      </c>
      <c r="C112" s="47">
        <v>151</v>
      </c>
      <c r="D112" s="47">
        <v>1174</v>
      </c>
      <c r="E112" s="48" t="s">
        <v>889</v>
      </c>
      <c r="F112" s="47">
        <v>123</v>
      </c>
      <c r="G112" s="47">
        <v>544</v>
      </c>
      <c r="H112" s="49" t="s">
        <v>889</v>
      </c>
    </row>
    <row r="113" spans="1:8" x14ac:dyDescent="0.35">
      <c r="A113" s="143" t="s">
        <v>892</v>
      </c>
      <c r="B113" s="1">
        <v>43952</v>
      </c>
      <c r="C113" s="47">
        <v>143</v>
      </c>
      <c r="D113" s="47">
        <v>844</v>
      </c>
      <c r="E113" s="48" t="s">
        <v>889</v>
      </c>
      <c r="F113" s="47">
        <v>51</v>
      </c>
      <c r="G113" s="47">
        <v>284</v>
      </c>
      <c r="H113" s="49" t="s">
        <v>889</v>
      </c>
    </row>
    <row r="114" spans="1:8" x14ac:dyDescent="0.35">
      <c r="A114" s="143" t="s">
        <v>893</v>
      </c>
      <c r="B114" s="1">
        <v>43952</v>
      </c>
      <c r="C114" s="47">
        <v>104</v>
      </c>
      <c r="D114" s="47">
        <v>805</v>
      </c>
      <c r="E114" s="48" t="s">
        <v>889</v>
      </c>
      <c r="F114" s="47">
        <v>141</v>
      </c>
      <c r="G114" s="47">
        <v>445</v>
      </c>
      <c r="H114" s="49" t="s">
        <v>889</v>
      </c>
    </row>
    <row r="115" spans="1:8" x14ac:dyDescent="0.35">
      <c r="A115" s="143" t="s">
        <v>894</v>
      </c>
      <c r="B115" s="1">
        <v>43952</v>
      </c>
      <c r="C115" s="47">
        <v>187</v>
      </c>
      <c r="D115" s="47">
        <v>763</v>
      </c>
      <c r="E115" s="48" t="s">
        <v>889</v>
      </c>
      <c r="F115" s="47">
        <v>91</v>
      </c>
      <c r="G115" s="47">
        <v>470</v>
      </c>
      <c r="H115" s="49" t="s">
        <v>889</v>
      </c>
    </row>
    <row r="116" spans="1:8" x14ac:dyDescent="0.35">
      <c r="A116" s="143" t="s">
        <v>888</v>
      </c>
      <c r="B116" s="1">
        <v>43953</v>
      </c>
      <c r="C116" s="47">
        <v>623</v>
      </c>
      <c r="D116" s="47">
        <v>1973</v>
      </c>
      <c r="E116" s="48" t="s">
        <v>889</v>
      </c>
      <c r="F116" s="47">
        <v>264</v>
      </c>
      <c r="G116" s="47">
        <v>936</v>
      </c>
      <c r="H116" s="49" t="s">
        <v>889</v>
      </c>
    </row>
    <row r="117" spans="1:8" x14ac:dyDescent="0.35">
      <c r="A117" s="143" t="s">
        <v>890</v>
      </c>
      <c r="B117" s="1">
        <v>43953</v>
      </c>
      <c r="C117" s="47">
        <v>245</v>
      </c>
      <c r="D117" s="47">
        <v>1221</v>
      </c>
      <c r="E117" s="48" t="s">
        <v>889</v>
      </c>
      <c r="F117" s="47">
        <v>145</v>
      </c>
      <c r="G117" s="47">
        <v>412</v>
      </c>
      <c r="H117" s="49" t="s">
        <v>889</v>
      </c>
    </row>
    <row r="118" spans="1:8" x14ac:dyDescent="0.35">
      <c r="A118" s="143" t="s">
        <v>891</v>
      </c>
      <c r="B118" s="1">
        <v>43953</v>
      </c>
      <c r="C118" s="47">
        <v>149</v>
      </c>
      <c r="D118" s="47">
        <v>1103</v>
      </c>
      <c r="E118" s="48" t="s">
        <v>889</v>
      </c>
      <c r="F118" s="47">
        <v>121</v>
      </c>
      <c r="G118" s="47">
        <v>618</v>
      </c>
      <c r="H118" s="49" t="s">
        <v>889</v>
      </c>
    </row>
    <row r="119" spans="1:8" x14ac:dyDescent="0.35">
      <c r="A119" s="143" t="s">
        <v>892</v>
      </c>
      <c r="B119" s="1">
        <v>43953</v>
      </c>
      <c r="C119" s="47">
        <v>143</v>
      </c>
      <c r="D119" s="47">
        <v>826</v>
      </c>
      <c r="E119" s="48" t="s">
        <v>889</v>
      </c>
      <c r="F119" s="47">
        <v>55</v>
      </c>
      <c r="G119" s="47">
        <v>308</v>
      </c>
      <c r="H119" s="49" t="s">
        <v>889</v>
      </c>
    </row>
    <row r="120" spans="1:8" x14ac:dyDescent="0.35">
      <c r="A120" s="143" t="s">
        <v>893</v>
      </c>
      <c r="B120" s="1">
        <v>43953</v>
      </c>
      <c r="C120" s="47">
        <v>98</v>
      </c>
      <c r="D120" s="47">
        <v>833</v>
      </c>
      <c r="E120" s="48" t="s">
        <v>889</v>
      </c>
      <c r="F120" s="47">
        <v>147</v>
      </c>
      <c r="G120" s="47">
        <v>417</v>
      </c>
      <c r="H120" s="49" t="s">
        <v>889</v>
      </c>
    </row>
    <row r="121" spans="1:8" x14ac:dyDescent="0.35">
      <c r="A121" s="143" t="s">
        <v>894</v>
      </c>
      <c r="B121" s="1">
        <v>43953</v>
      </c>
      <c r="C121" s="47">
        <v>183</v>
      </c>
      <c r="D121" s="47">
        <v>747</v>
      </c>
      <c r="E121" s="48" t="s">
        <v>889</v>
      </c>
      <c r="F121" s="47">
        <v>91</v>
      </c>
      <c r="G121" s="47">
        <v>486</v>
      </c>
      <c r="H121" s="49" t="s">
        <v>889</v>
      </c>
    </row>
    <row r="122" spans="1:8" x14ac:dyDescent="0.35">
      <c r="A122" s="143" t="s">
        <v>888</v>
      </c>
      <c r="B122" s="1">
        <v>43954</v>
      </c>
      <c r="C122" s="47">
        <v>626</v>
      </c>
      <c r="D122" s="47">
        <v>1979</v>
      </c>
      <c r="E122" s="48" t="s">
        <v>889</v>
      </c>
      <c r="F122" s="47">
        <v>237</v>
      </c>
      <c r="G122" s="47">
        <v>914</v>
      </c>
      <c r="H122" s="49" t="s">
        <v>889</v>
      </c>
    </row>
    <row r="123" spans="1:8" x14ac:dyDescent="0.35">
      <c r="A123" s="143" t="s">
        <v>890</v>
      </c>
      <c r="B123" s="1">
        <v>43954</v>
      </c>
      <c r="C123" s="47">
        <v>228</v>
      </c>
      <c r="D123" s="47">
        <v>1249</v>
      </c>
      <c r="E123" s="48" t="s">
        <v>889</v>
      </c>
      <c r="F123" s="47">
        <v>164</v>
      </c>
      <c r="G123" s="47">
        <v>397</v>
      </c>
      <c r="H123" s="49" t="s">
        <v>889</v>
      </c>
    </row>
    <row r="124" spans="1:8" x14ac:dyDescent="0.35">
      <c r="A124" s="143" t="s">
        <v>891</v>
      </c>
      <c r="B124" s="1">
        <v>43954</v>
      </c>
      <c r="C124" s="47">
        <v>147</v>
      </c>
      <c r="D124" s="47">
        <v>1115</v>
      </c>
      <c r="E124" s="48" t="s">
        <v>889</v>
      </c>
      <c r="F124" s="47">
        <v>126</v>
      </c>
      <c r="G124" s="47">
        <v>667</v>
      </c>
      <c r="H124" s="49" t="s">
        <v>889</v>
      </c>
    </row>
    <row r="125" spans="1:8" x14ac:dyDescent="0.35">
      <c r="A125" s="143" t="s">
        <v>892</v>
      </c>
      <c r="B125" s="1">
        <v>43954</v>
      </c>
      <c r="C125" s="47">
        <v>150</v>
      </c>
      <c r="D125" s="47">
        <v>809</v>
      </c>
      <c r="E125" s="48" t="s">
        <v>889</v>
      </c>
      <c r="F125" s="47">
        <v>50</v>
      </c>
      <c r="G125" s="47">
        <v>294</v>
      </c>
      <c r="H125" s="49" t="s">
        <v>889</v>
      </c>
    </row>
    <row r="126" spans="1:8" x14ac:dyDescent="0.35">
      <c r="A126" s="143" t="s">
        <v>893</v>
      </c>
      <c r="B126" s="1">
        <v>43954</v>
      </c>
      <c r="C126" s="47">
        <v>101</v>
      </c>
      <c r="D126" s="47">
        <v>784</v>
      </c>
      <c r="E126" s="48" t="s">
        <v>889</v>
      </c>
      <c r="F126" s="47">
        <v>144</v>
      </c>
      <c r="G126" s="47">
        <v>466</v>
      </c>
      <c r="H126" s="49" t="s">
        <v>889</v>
      </c>
    </row>
    <row r="127" spans="1:8" x14ac:dyDescent="0.35">
      <c r="A127" s="143" t="s">
        <v>894</v>
      </c>
      <c r="B127" s="1">
        <v>43954</v>
      </c>
      <c r="C127" s="47">
        <v>174</v>
      </c>
      <c r="D127" s="47">
        <v>762</v>
      </c>
      <c r="E127" s="48" t="s">
        <v>889</v>
      </c>
      <c r="F127" s="47">
        <v>100</v>
      </c>
      <c r="G127" s="47">
        <v>471</v>
      </c>
      <c r="H127" s="49" t="s">
        <v>889</v>
      </c>
    </row>
    <row r="128" spans="1:8" x14ac:dyDescent="0.35">
      <c r="A128" s="143" t="s">
        <v>888</v>
      </c>
      <c r="B128" s="1">
        <v>43955</v>
      </c>
      <c r="C128" s="47">
        <v>610</v>
      </c>
      <c r="D128" s="47">
        <v>1988</v>
      </c>
      <c r="E128" s="48" t="s">
        <v>889</v>
      </c>
      <c r="F128" s="47">
        <v>248</v>
      </c>
      <c r="G128" s="47">
        <v>918</v>
      </c>
      <c r="H128" s="49" t="s">
        <v>889</v>
      </c>
    </row>
    <row r="129" spans="1:8" x14ac:dyDescent="0.35">
      <c r="A129" s="143" t="s">
        <v>890</v>
      </c>
      <c r="B129" s="1">
        <v>43955</v>
      </c>
      <c r="C129" s="47">
        <v>241</v>
      </c>
      <c r="D129" s="47">
        <v>1329</v>
      </c>
      <c r="E129" s="48" t="s">
        <v>889</v>
      </c>
      <c r="F129" s="47">
        <v>122</v>
      </c>
      <c r="G129" s="47">
        <v>315</v>
      </c>
      <c r="H129" s="49" t="s">
        <v>889</v>
      </c>
    </row>
    <row r="130" spans="1:8" x14ac:dyDescent="0.35">
      <c r="A130" s="143" t="s">
        <v>891</v>
      </c>
      <c r="B130" s="1">
        <v>43955</v>
      </c>
      <c r="C130" s="47">
        <v>147</v>
      </c>
      <c r="D130" s="47">
        <v>1152</v>
      </c>
      <c r="E130" s="48" t="s">
        <v>889</v>
      </c>
      <c r="F130" s="47">
        <v>124</v>
      </c>
      <c r="G130" s="47">
        <v>633</v>
      </c>
      <c r="H130" s="49" t="s">
        <v>889</v>
      </c>
    </row>
    <row r="131" spans="1:8" x14ac:dyDescent="0.35">
      <c r="A131" s="143" t="s">
        <v>892</v>
      </c>
      <c r="B131" s="1">
        <v>43955</v>
      </c>
      <c r="C131" s="47">
        <v>139</v>
      </c>
      <c r="D131" s="47">
        <v>845</v>
      </c>
      <c r="E131" s="48" t="s">
        <v>889</v>
      </c>
      <c r="F131" s="47">
        <v>55</v>
      </c>
      <c r="G131" s="47">
        <v>280</v>
      </c>
      <c r="H131" s="49" t="s">
        <v>889</v>
      </c>
    </row>
    <row r="132" spans="1:8" x14ac:dyDescent="0.35">
      <c r="A132" s="143" t="s">
        <v>893</v>
      </c>
      <c r="B132" s="1">
        <v>43955</v>
      </c>
      <c r="C132" s="47">
        <v>106</v>
      </c>
      <c r="D132" s="47">
        <v>801</v>
      </c>
      <c r="E132" s="48" t="s">
        <v>889</v>
      </c>
      <c r="F132" s="47">
        <v>139</v>
      </c>
      <c r="G132" s="47">
        <v>451</v>
      </c>
      <c r="H132" s="49" t="s">
        <v>889</v>
      </c>
    </row>
    <row r="133" spans="1:8" x14ac:dyDescent="0.35">
      <c r="A133" s="143" t="s">
        <v>894</v>
      </c>
      <c r="B133" s="1">
        <v>43955</v>
      </c>
      <c r="C133" s="47">
        <v>186</v>
      </c>
      <c r="D133" s="47">
        <v>760</v>
      </c>
      <c r="E133" s="48" t="s">
        <v>889</v>
      </c>
      <c r="F133" s="47">
        <v>80</v>
      </c>
      <c r="G133" s="47">
        <v>513</v>
      </c>
      <c r="H133" s="49" t="s">
        <v>889</v>
      </c>
    </row>
    <row r="134" spans="1:8" x14ac:dyDescent="0.35">
      <c r="A134" s="143" t="s">
        <v>888</v>
      </c>
      <c r="B134" s="1">
        <v>43956</v>
      </c>
      <c r="C134" s="47">
        <v>604</v>
      </c>
      <c r="D134" s="47">
        <v>2061</v>
      </c>
      <c r="E134" s="48" t="s">
        <v>889</v>
      </c>
      <c r="F134" s="47">
        <v>255</v>
      </c>
      <c r="G134" s="47">
        <v>863</v>
      </c>
      <c r="H134" s="49" t="s">
        <v>889</v>
      </c>
    </row>
    <row r="135" spans="1:8" x14ac:dyDescent="0.35">
      <c r="A135" s="143" t="s">
        <v>890</v>
      </c>
      <c r="B135" s="1">
        <v>43956</v>
      </c>
      <c r="C135" s="47">
        <v>242</v>
      </c>
      <c r="D135" s="47">
        <v>1335</v>
      </c>
      <c r="E135" s="48" t="s">
        <v>889</v>
      </c>
      <c r="F135" s="47">
        <v>117</v>
      </c>
      <c r="G135" s="47">
        <v>319</v>
      </c>
      <c r="H135" s="49" t="s">
        <v>889</v>
      </c>
    </row>
    <row r="136" spans="1:8" x14ac:dyDescent="0.35">
      <c r="A136" s="143" t="s">
        <v>891</v>
      </c>
      <c r="B136" s="1">
        <v>43956</v>
      </c>
      <c r="C136" s="47">
        <v>156</v>
      </c>
      <c r="D136" s="47">
        <v>1215</v>
      </c>
      <c r="E136" s="48" t="s">
        <v>889</v>
      </c>
      <c r="F136" s="47">
        <v>111</v>
      </c>
      <c r="G136" s="47">
        <v>576</v>
      </c>
      <c r="H136" s="49" t="s">
        <v>889</v>
      </c>
    </row>
    <row r="137" spans="1:8" x14ac:dyDescent="0.35">
      <c r="A137" s="143" t="s">
        <v>892</v>
      </c>
      <c r="B137" s="1">
        <v>43956</v>
      </c>
      <c r="C137" s="47">
        <v>147</v>
      </c>
      <c r="D137" s="47">
        <v>848</v>
      </c>
      <c r="E137" s="48" t="s">
        <v>889</v>
      </c>
      <c r="F137" s="47">
        <v>48</v>
      </c>
      <c r="G137" s="47">
        <v>276</v>
      </c>
      <c r="H137" s="49" t="s">
        <v>889</v>
      </c>
    </row>
    <row r="138" spans="1:8" x14ac:dyDescent="0.35">
      <c r="A138" s="143" t="s">
        <v>893</v>
      </c>
      <c r="B138" s="1">
        <v>43956</v>
      </c>
      <c r="C138" s="47">
        <v>101</v>
      </c>
      <c r="D138" s="47">
        <v>814</v>
      </c>
      <c r="E138" s="48" t="s">
        <v>889</v>
      </c>
      <c r="F138" s="47">
        <v>144</v>
      </c>
      <c r="G138" s="47">
        <v>438</v>
      </c>
      <c r="H138" s="49" t="s">
        <v>889</v>
      </c>
    </row>
    <row r="139" spans="1:8" x14ac:dyDescent="0.35">
      <c r="A139" s="143" t="s">
        <v>894</v>
      </c>
      <c r="B139" s="1">
        <v>43956</v>
      </c>
      <c r="C139" s="47">
        <v>194</v>
      </c>
      <c r="D139" s="47">
        <v>782</v>
      </c>
      <c r="E139" s="48" t="s">
        <v>889</v>
      </c>
      <c r="F139" s="47">
        <v>72</v>
      </c>
      <c r="G139" s="47">
        <v>491</v>
      </c>
      <c r="H139" s="49" t="s">
        <v>889</v>
      </c>
    </row>
    <row r="140" spans="1:8" x14ac:dyDescent="0.35">
      <c r="A140" s="143" t="s">
        <v>888</v>
      </c>
      <c r="B140" s="1">
        <v>43957</v>
      </c>
      <c r="C140" s="47">
        <v>599</v>
      </c>
      <c r="D140" s="47">
        <v>2093</v>
      </c>
      <c r="E140" s="48" t="s">
        <v>889</v>
      </c>
      <c r="F140" s="47">
        <v>203</v>
      </c>
      <c r="G140" s="47">
        <v>846</v>
      </c>
      <c r="H140" s="49" t="s">
        <v>889</v>
      </c>
    </row>
    <row r="141" spans="1:8" x14ac:dyDescent="0.35">
      <c r="A141" s="143" t="s">
        <v>890</v>
      </c>
      <c r="B141" s="1">
        <v>43957</v>
      </c>
      <c r="C141" s="47">
        <v>235</v>
      </c>
      <c r="D141" s="47">
        <v>1345</v>
      </c>
      <c r="E141" s="48" t="s">
        <v>889</v>
      </c>
      <c r="F141" s="47">
        <v>121</v>
      </c>
      <c r="G141" s="47">
        <v>322</v>
      </c>
      <c r="H141" s="49" t="s">
        <v>889</v>
      </c>
    </row>
    <row r="142" spans="1:8" x14ac:dyDescent="0.35">
      <c r="A142" s="143" t="s">
        <v>891</v>
      </c>
      <c r="B142" s="1">
        <v>43957</v>
      </c>
      <c r="C142" s="47">
        <v>157</v>
      </c>
      <c r="D142" s="47">
        <v>1200</v>
      </c>
      <c r="E142" s="48" t="s">
        <v>889</v>
      </c>
      <c r="F142" s="47">
        <v>69</v>
      </c>
      <c r="G142" s="47">
        <v>585</v>
      </c>
      <c r="H142" s="49" t="s">
        <v>889</v>
      </c>
    </row>
    <row r="143" spans="1:8" x14ac:dyDescent="0.35">
      <c r="A143" s="143" t="s">
        <v>892</v>
      </c>
      <c r="B143" s="1">
        <v>43957</v>
      </c>
      <c r="C143" s="47">
        <v>142</v>
      </c>
      <c r="D143" s="47">
        <v>845</v>
      </c>
      <c r="E143" s="48" t="s">
        <v>889</v>
      </c>
      <c r="F143" s="47">
        <v>48</v>
      </c>
      <c r="G143" s="47">
        <v>278</v>
      </c>
      <c r="H143" s="49" t="s">
        <v>889</v>
      </c>
    </row>
    <row r="144" spans="1:8" x14ac:dyDescent="0.35">
      <c r="A144" s="143" t="s">
        <v>893</v>
      </c>
      <c r="B144" s="1">
        <v>43957</v>
      </c>
      <c r="C144" s="47">
        <v>95</v>
      </c>
      <c r="D144" s="47">
        <v>783</v>
      </c>
      <c r="E144" s="48" t="s">
        <v>889</v>
      </c>
      <c r="F144" s="47">
        <v>151</v>
      </c>
      <c r="G144" s="47">
        <v>466</v>
      </c>
      <c r="H144" s="49" t="s">
        <v>889</v>
      </c>
    </row>
    <row r="145" spans="1:8" x14ac:dyDescent="0.35">
      <c r="A145" s="143" t="s">
        <v>894</v>
      </c>
      <c r="B145" s="1">
        <v>43957</v>
      </c>
      <c r="C145" s="47">
        <v>195</v>
      </c>
      <c r="D145" s="47">
        <v>766</v>
      </c>
      <c r="E145" s="48" t="s">
        <v>889</v>
      </c>
      <c r="F145" s="47">
        <v>75</v>
      </c>
      <c r="G145" s="47">
        <v>510</v>
      </c>
      <c r="H145" s="49" t="s">
        <v>889</v>
      </c>
    </row>
    <row r="146" spans="1:8" x14ac:dyDescent="0.35">
      <c r="A146" s="143" t="s">
        <v>888</v>
      </c>
      <c r="B146" s="1">
        <v>43958</v>
      </c>
      <c r="C146" s="47">
        <v>591</v>
      </c>
      <c r="D146" s="47">
        <v>2026</v>
      </c>
      <c r="E146" s="48" t="s">
        <v>889</v>
      </c>
      <c r="F146" s="47">
        <v>205</v>
      </c>
      <c r="G146" s="47">
        <v>915</v>
      </c>
      <c r="H146" s="49" t="s">
        <v>889</v>
      </c>
    </row>
    <row r="147" spans="1:8" x14ac:dyDescent="0.35">
      <c r="A147" s="143" t="s">
        <v>890</v>
      </c>
      <c r="B147" s="1">
        <v>43958</v>
      </c>
      <c r="C147" s="47">
        <v>206</v>
      </c>
      <c r="D147" s="47">
        <v>1301</v>
      </c>
      <c r="E147" s="48" t="s">
        <v>889</v>
      </c>
      <c r="F147" s="47">
        <v>147</v>
      </c>
      <c r="G147" s="47">
        <v>337</v>
      </c>
      <c r="H147" s="49" t="s">
        <v>889</v>
      </c>
    </row>
    <row r="148" spans="1:8" x14ac:dyDescent="0.35">
      <c r="A148" s="143" t="s">
        <v>891</v>
      </c>
      <c r="B148" s="1">
        <v>43958</v>
      </c>
      <c r="C148" s="47">
        <v>139</v>
      </c>
      <c r="D148" s="47">
        <v>1202</v>
      </c>
      <c r="E148" s="48" t="s">
        <v>889</v>
      </c>
      <c r="F148" s="47">
        <v>83</v>
      </c>
      <c r="G148" s="47">
        <v>517</v>
      </c>
      <c r="H148" s="49" t="s">
        <v>889</v>
      </c>
    </row>
    <row r="149" spans="1:8" x14ac:dyDescent="0.35">
      <c r="A149" s="143" t="s">
        <v>892</v>
      </c>
      <c r="B149" s="1">
        <v>43958</v>
      </c>
      <c r="C149" s="47">
        <v>142</v>
      </c>
      <c r="D149" s="47">
        <v>818</v>
      </c>
      <c r="E149" s="48" t="s">
        <v>889</v>
      </c>
      <c r="F149" s="47">
        <v>58</v>
      </c>
      <c r="G149" s="47">
        <v>311</v>
      </c>
      <c r="H149" s="49" t="s">
        <v>889</v>
      </c>
    </row>
    <row r="150" spans="1:8" x14ac:dyDescent="0.35">
      <c r="A150" s="143" t="s">
        <v>893</v>
      </c>
      <c r="B150" s="1">
        <v>43958</v>
      </c>
      <c r="C150" s="47">
        <v>85</v>
      </c>
      <c r="D150" s="47">
        <v>747</v>
      </c>
      <c r="E150" s="48" t="s">
        <v>889</v>
      </c>
      <c r="F150" s="47">
        <v>160</v>
      </c>
      <c r="G150" s="47">
        <v>491</v>
      </c>
      <c r="H150" s="49" t="s">
        <v>889</v>
      </c>
    </row>
    <row r="151" spans="1:8" x14ac:dyDescent="0.35">
      <c r="A151" s="143" t="s">
        <v>894</v>
      </c>
      <c r="B151" s="1">
        <v>43958</v>
      </c>
      <c r="C151" s="47">
        <v>197</v>
      </c>
      <c r="D151" s="47">
        <v>772</v>
      </c>
      <c r="E151" s="48" t="s">
        <v>889</v>
      </c>
      <c r="F151" s="47">
        <v>77</v>
      </c>
      <c r="G151" s="47">
        <v>508</v>
      </c>
      <c r="H151" s="49" t="s">
        <v>889</v>
      </c>
    </row>
    <row r="152" spans="1:8" x14ac:dyDescent="0.35">
      <c r="A152" s="143" t="s">
        <v>888</v>
      </c>
      <c r="B152" s="1">
        <v>43959</v>
      </c>
      <c r="C152" s="47">
        <v>577</v>
      </c>
      <c r="D152" s="47">
        <v>2007</v>
      </c>
      <c r="E152" s="48" t="s">
        <v>889</v>
      </c>
      <c r="F152" s="47">
        <v>221</v>
      </c>
      <c r="G152" s="47">
        <v>930</v>
      </c>
      <c r="H152" s="49" t="s">
        <v>889</v>
      </c>
    </row>
    <row r="153" spans="1:8" x14ac:dyDescent="0.35">
      <c r="A153" s="143" t="s">
        <v>890</v>
      </c>
      <c r="B153" s="1">
        <v>43959</v>
      </c>
      <c r="C153" s="47">
        <v>221</v>
      </c>
      <c r="D153" s="47">
        <v>1324</v>
      </c>
      <c r="E153" s="48" t="s">
        <v>889</v>
      </c>
      <c r="F153" s="47">
        <v>133</v>
      </c>
      <c r="G153" s="47">
        <v>343</v>
      </c>
      <c r="H153" s="49" t="s">
        <v>889</v>
      </c>
    </row>
    <row r="154" spans="1:8" x14ac:dyDescent="0.35">
      <c r="A154" s="143" t="s">
        <v>891</v>
      </c>
      <c r="B154" s="1">
        <v>43959</v>
      </c>
      <c r="C154" s="47">
        <v>147</v>
      </c>
      <c r="D154" s="47">
        <v>1180</v>
      </c>
      <c r="E154" s="48" t="s">
        <v>889</v>
      </c>
      <c r="F154" s="47">
        <v>73</v>
      </c>
      <c r="G154" s="47">
        <v>550</v>
      </c>
      <c r="H154" s="49" t="s">
        <v>889</v>
      </c>
    </row>
    <row r="155" spans="1:8" x14ac:dyDescent="0.35">
      <c r="A155" s="143" t="s">
        <v>892</v>
      </c>
      <c r="B155" s="1">
        <v>43959</v>
      </c>
      <c r="C155" s="47">
        <v>139</v>
      </c>
      <c r="D155" s="47">
        <v>818</v>
      </c>
      <c r="E155" s="48" t="s">
        <v>889</v>
      </c>
      <c r="F155" s="47">
        <v>56</v>
      </c>
      <c r="G155" s="47">
        <v>309</v>
      </c>
      <c r="H155" s="49" t="s">
        <v>889</v>
      </c>
    </row>
    <row r="156" spans="1:8" x14ac:dyDescent="0.35">
      <c r="A156" s="143" t="s">
        <v>893</v>
      </c>
      <c r="B156" s="1">
        <v>43959</v>
      </c>
      <c r="C156" s="47">
        <v>87</v>
      </c>
      <c r="D156" s="47">
        <v>803</v>
      </c>
      <c r="E156" s="48" t="s">
        <v>889</v>
      </c>
      <c r="F156" s="47">
        <v>158</v>
      </c>
      <c r="G156" s="47">
        <v>437</v>
      </c>
      <c r="H156" s="49" t="s">
        <v>889</v>
      </c>
    </row>
    <row r="157" spans="1:8" x14ac:dyDescent="0.35">
      <c r="A157" s="143" t="s">
        <v>894</v>
      </c>
      <c r="B157" s="1">
        <v>43959</v>
      </c>
      <c r="C157" s="47">
        <v>181</v>
      </c>
      <c r="D157" s="47">
        <v>764</v>
      </c>
      <c r="E157" s="48" t="s">
        <v>889</v>
      </c>
      <c r="F157" s="47">
        <v>93</v>
      </c>
      <c r="G157" s="47">
        <v>501</v>
      </c>
      <c r="H157" s="49" t="s">
        <v>889</v>
      </c>
    </row>
    <row r="158" spans="1:8" x14ac:dyDescent="0.35">
      <c r="A158" s="143" t="s">
        <v>888</v>
      </c>
      <c r="B158" s="1">
        <v>43960</v>
      </c>
      <c r="C158" s="47">
        <v>575</v>
      </c>
      <c r="D158" s="47">
        <v>1913</v>
      </c>
      <c r="E158" s="48" t="s">
        <v>889</v>
      </c>
      <c r="F158" s="47">
        <v>215</v>
      </c>
      <c r="G158" s="47">
        <v>1036</v>
      </c>
      <c r="H158" s="49" t="s">
        <v>889</v>
      </c>
    </row>
    <row r="159" spans="1:8" x14ac:dyDescent="0.35">
      <c r="A159" s="143" t="s">
        <v>890</v>
      </c>
      <c r="B159" s="1">
        <v>43960</v>
      </c>
      <c r="C159" s="47">
        <v>216</v>
      </c>
      <c r="D159" s="47">
        <v>1279</v>
      </c>
      <c r="E159" s="48" t="s">
        <v>889</v>
      </c>
      <c r="F159" s="47">
        <v>136</v>
      </c>
      <c r="G159" s="47">
        <v>369</v>
      </c>
      <c r="H159" s="49" t="s">
        <v>889</v>
      </c>
    </row>
    <row r="160" spans="1:8" x14ac:dyDescent="0.35">
      <c r="A160" s="143" t="s">
        <v>891</v>
      </c>
      <c r="B160" s="1">
        <v>43960</v>
      </c>
      <c r="C160" s="47">
        <v>133</v>
      </c>
      <c r="D160" s="47">
        <v>1181</v>
      </c>
      <c r="E160" s="48" t="s">
        <v>889</v>
      </c>
      <c r="F160" s="47">
        <v>98</v>
      </c>
      <c r="G160" s="47">
        <v>543</v>
      </c>
      <c r="H160" s="49" t="s">
        <v>889</v>
      </c>
    </row>
    <row r="161" spans="1:8" x14ac:dyDescent="0.35">
      <c r="A161" s="143" t="s">
        <v>892</v>
      </c>
      <c r="B161" s="1">
        <v>43960</v>
      </c>
      <c r="C161" s="47">
        <v>134</v>
      </c>
      <c r="D161" s="47">
        <v>786</v>
      </c>
      <c r="E161" s="48" t="s">
        <v>889</v>
      </c>
      <c r="F161" s="47">
        <v>62</v>
      </c>
      <c r="G161" s="47">
        <v>327</v>
      </c>
      <c r="H161" s="49" t="s">
        <v>889</v>
      </c>
    </row>
    <row r="162" spans="1:8" x14ac:dyDescent="0.35">
      <c r="A162" s="143" t="s">
        <v>893</v>
      </c>
      <c r="B162" s="1">
        <v>43960</v>
      </c>
      <c r="C162" s="47">
        <v>93</v>
      </c>
      <c r="D162" s="47">
        <v>764</v>
      </c>
      <c r="E162" s="48" t="s">
        <v>889</v>
      </c>
      <c r="F162" s="47">
        <v>152</v>
      </c>
      <c r="G162" s="47">
        <v>476</v>
      </c>
      <c r="H162" s="49" t="s">
        <v>889</v>
      </c>
    </row>
    <row r="163" spans="1:8" x14ac:dyDescent="0.35">
      <c r="A163" s="143" t="s">
        <v>894</v>
      </c>
      <c r="B163" s="1">
        <v>43960</v>
      </c>
      <c r="C163" s="47">
        <v>183</v>
      </c>
      <c r="D163" s="47">
        <v>756</v>
      </c>
      <c r="E163" s="48" t="s">
        <v>889</v>
      </c>
      <c r="F163" s="47">
        <v>88</v>
      </c>
      <c r="G163" s="47">
        <v>448</v>
      </c>
      <c r="H163" s="49" t="s">
        <v>889</v>
      </c>
    </row>
    <row r="164" spans="1:8" x14ac:dyDescent="0.35">
      <c r="A164" s="143" t="s">
        <v>888</v>
      </c>
      <c r="B164" s="1">
        <v>43961</v>
      </c>
      <c r="C164" s="47">
        <v>562</v>
      </c>
      <c r="D164" s="47">
        <v>1904</v>
      </c>
      <c r="E164" s="48" t="s">
        <v>889</v>
      </c>
      <c r="F164" s="47">
        <v>229</v>
      </c>
      <c r="G164" s="47">
        <v>1015</v>
      </c>
      <c r="H164" s="49" t="s">
        <v>889</v>
      </c>
    </row>
    <row r="165" spans="1:8" x14ac:dyDescent="0.35">
      <c r="A165" s="143" t="s">
        <v>890</v>
      </c>
      <c r="B165" s="1">
        <v>43961</v>
      </c>
      <c r="C165" s="47">
        <v>223</v>
      </c>
      <c r="D165" s="47">
        <v>1268</v>
      </c>
      <c r="E165" s="48" t="s">
        <v>889</v>
      </c>
      <c r="F165" s="47">
        <v>127</v>
      </c>
      <c r="G165" s="47">
        <v>380</v>
      </c>
      <c r="H165" s="49" t="s">
        <v>889</v>
      </c>
    </row>
    <row r="166" spans="1:8" x14ac:dyDescent="0.35">
      <c r="A166" s="143" t="s">
        <v>891</v>
      </c>
      <c r="B166" s="1">
        <v>43961</v>
      </c>
      <c r="C166" s="47">
        <v>136</v>
      </c>
      <c r="D166" s="47">
        <v>1165</v>
      </c>
      <c r="E166" s="48" t="s">
        <v>889</v>
      </c>
      <c r="F166" s="47">
        <v>81</v>
      </c>
      <c r="G166" s="47">
        <v>569</v>
      </c>
      <c r="H166" s="49" t="s">
        <v>889</v>
      </c>
    </row>
    <row r="167" spans="1:8" x14ac:dyDescent="0.35">
      <c r="A167" s="143" t="s">
        <v>892</v>
      </c>
      <c r="B167" s="1">
        <v>43961</v>
      </c>
      <c r="C167" s="47">
        <v>130</v>
      </c>
      <c r="D167" s="47">
        <v>781</v>
      </c>
      <c r="E167" s="48" t="s">
        <v>889</v>
      </c>
      <c r="F167" s="47">
        <v>65</v>
      </c>
      <c r="G167" s="47">
        <v>335</v>
      </c>
      <c r="H167" s="49" t="s">
        <v>889</v>
      </c>
    </row>
    <row r="168" spans="1:8" x14ac:dyDescent="0.35">
      <c r="A168" s="143" t="s">
        <v>893</v>
      </c>
      <c r="B168" s="1">
        <v>43961</v>
      </c>
      <c r="C168" s="47">
        <v>86</v>
      </c>
      <c r="D168" s="47">
        <v>768</v>
      </c>
      <c r="E168" s="48" t="s">
        <v>889</v>
      </c>
      <c r="F168" s="47">
        <v>159</v>
      </c>
      <c r="G168" s="47">
        <v>472</v>
      </c>
      <c r="H168" s="49" t="s">
        <v>889</v>
      </c>
    </row>
    <row r="169" spans="1:8" x14ac:dyDescent="0.35">
      <c r="A169" s="143" t="s">
        <v>894</v>
      </c>
      <c r="B169" s="1">
        <v>43961</v>
      </c>
      <c r="C169" s="47">
        <v>187</v>
      </c>
      <c r="D169" s="47">
        <v>738</v>
      </c>
      <c r="E169" s="48" t="s">
        <v>889</v>
      </c>
      <c r="F169" s="47">
        <v>85</v>
      </c>
      <c r="G169" s="47">
        <v>458</v>
      </c>
      <c r="H169" s="49" t="s">
        <v>889</v>
      </c>
    </row>
    <row r="170" spans="1:8" x14ac:dyDescent="0.35">
      <c r="A170" s="143" t="s">
        <v>888</v>
      </c>
      <c r="B170" s="1">
        <v>43962</v>
      </c>
      <c r="C170" s="47">
        <v>562</v>
      </c>
      <c r="D170" s="47">
        <v>1922</v>
      </c>
      <c r="E170" s="48" t="s">
        <v>889</v>
      </c>
      <c r="F170" s="47">
        <v>208</v>
      </c>
      <c r="G170" s="47">
        <v>997</v>
      </c>
      <c r="H170" s="49" t="s">
        <v>889</v>
      </c>
    </row>
    <row r="171" spans="1:8" x14ac:dyDescent="0.35">
      <c r="A171" s="143" t="s">
        <v>890</v>
      </c>
      <c r="B171" s="1">
        <v>43962</v>
      </c>
      <c r="C171" s="47">
        <v>211</v>
      </c>
      <c r="D171" s="47">
        <v>1300</v>
      </c>
      <c r="E171" s="48" t="s">
        <v>889</v>
      </c>
      <c r="F171" s="47">
        <v>137</v>
      </c>
      <c r="G171" s="47">
        <v>355</v>
      </c>
      <c r="H171" s="49" t="s">
        <v>889</v>
      </c>
    </row>
    <row r="172" spans="1:8" x14ac:dyDescent="0.35">
      <c r="A172" s="143" t="s">
        <v>891</v>
      </c>
      <c r="B172" s="1">
        <v>43962</v>
      </c>
      <c r="C172" s="47">
        <v>136</v>
      </c>
      <c r="D172" s="47">
        <v>1176</v>
      </c>
      <c r="E172" s="48" t="s">
        <v>889</v>
      </c>
      <c r="F172" s="47">
        <v>93</v>
      </c>
      <c r="G172" s="47">
        <v>574</v>
      </c>
      <c r="H172" s="49" t="s">
        <v>889</v>
      </c>
    </row>
    <row r="173" spans="1:8" x14ac:dyDescent="0.35">
      <c r="A173" s="143" t="s">
        <v>892</v>
      </c>
      <c r="B173" s="1">
        <v>43962</v>
      </c>
      <c r="C173" s="47">
        <v>126</v>
      </c>
      <c r="D173" s="47">
        <v>790</v>
      </c>
      <c r="E173" s="48" t="s">
        <v>889</v>
      </c>
      <c r="F173" s="47">
        <v>70</v>
      </c>
      <c r="G173" s="47">
        <v>339</v>
      </c>
      <c r="H173" s="49" t="s">
        <v>889</v>
      </c>
    </row>
    <row r="174" spans="1:8" x14ac:dyDescent="0.35">
      <c r="A174" s="143" t="s">
        <v>893</v>
      </c>
      <c r="B174" s="1">
        <v>43962</v>
      </c>
      <c r="C174" s="47">
        <v>102</v>
      </c>
      <c r="D174" s="47">
        <v>778</v>
      </c>
      <c r="E174" s="48" t="s">
        <v>889</v>
      </c>
      <c r="F174" s="47">
        <v>143</v>
      </c>
      <c r="G174" s="47">
        <v>461</v>
      </c>
      <c r="H174" s="49" t="s">
        <v>889</v>
      </c>
    </row>
    <row r="175" spans="1:8" x14ac:dyDescent="0.35">
      <c r="A175" s="143" t="s">
        <v>894</v>
      </c>
      <c r="B175" s="1">
        <v>43962</v>
      </c>
      <c r="C175" s="47">
        <v>180</v>
      </c>
      <c r="D175" s="47">
        <v>743</v>
      </c>
      <c r="E175" s="48" t="s">
        <v>889</v>
      </c>
      <c r="F175" s="47">
        <v>81</v>
      </c>
      <c r="G175" s="47">
        <v>485</v>
      </c>
      <c r="H175" s="49" t="s">
        <v>889</v>
      </c>
    </row>
    <row r="176" spans="1:8" x14ac:dyDescent="0.35">
      <c r="A176" s="143" t="s">
        <v>888</v>
      </c>
      <c r="B176" s="1">
        <v>43963</v>
      </c>
      <c r="C176" s="47">
        <v>555</v>
      </c>
      <c r="D176" s="47">
        <v>1951</v>
      </c>
      <c r="E176" s="48" t="s">
        <v>889</v>
      </c>
      <c r="F176" s="47">
        <v>207</v>
      </c>
      <c r="G176" s="47">
        <v>956</v>
      </c>
      <c r="H176" s="49" t="s">
        <v>889</v>
      </c>
    </row>
    <row r="177" spans="1:8" x14ac:dyDescent="0.35">
      <c r="A177" s="143" t="s">
        <v>890</v>
      </c>
      <c r="B177" s="1">
        <v>43963</v>
      </c>
      <c r="C177" s="47">
        <v>211</v>
      </c>
      <c r="D177" s="47">
        <v>1315</v>
      </c>
      <c r="E177" s="48" t="s">
        <v>889</v>
      </c>
      <c r="F177" s="47">
        <v>138</v>
      </c>
      <c r="G177" s="47">
        <v>317</v>
      </c>
      <c r="H177" s="49" t="s">
        <v>889</v>
      </c>
    </row>
    <row r="178" spans="1:8" x14ac:dyDescent="0.35">
      <c r="A178" s="143" t="s">
        <v>891</v>
      </c>
      <c r="B178" s="1">
        <v>43963</v>
      </c>
      <c r="C178" s="47">
        <v>149</v>
      </c>
      <c r="D178" s="47">
        <v>1214</v>
      </c>
      <c r="E178" s="48" t="s">
        <v>889</v>
      </c>
      <c r="F178" s="47">
        <v>80</v>
      </c>
      <c r="G178" s="47">
        <v>541</v>
      </c>
      <c r="H178" s="49" t="s">
        <v>889</v>
      </c>
    </row>
    <row r="179" spans="1:8" x14ac:dyDescent="0.35">
      <c r="A179" s="143" t="s">
        <v>892</v>
      </c>
      <c r="B179" s="1">
        <v>43963</v>
      </c>
      <c r="C179" s="47">
        <v>133</v>
      </c>
      <c r="D179" s="47">
        <v>801</v>
      </c>
      <c r="E179" s="48" t="s">
        <v>889</v>
      </c>
      <c r="F179" s="47">
        <v>61</v>
      </c>
      <c r="G179" s="47">
        <v>322</v>
      </c>
      <c r="H179" s="49" t="s">
        <v>889</v>
      </c>
    </row>
    <row r="180" spans="1:8" x14ac:dyDescent="0.35">
      <c r="A180" s="143" t="s">
        <v>893</v>
      </c>
      <c r="B180" s="1">
        <v>43963</v>
      </c>
      <c r="C180" s="47">
        <v>93</v>
      </c>
      <c r="D180" s="47">
        <v>809</v>
      </c>
      <c r="E180" s="48" t="s">
        <v>889</v>
      </c>
      <c r="F180" s="47">
        <v>152</v>
      </c>
      <c r="G180" s="47">
        <v>428</v>
      </c>
      <c r="H180" s="49" t="s">
        <v>889</v>
      </c>
    </row>
    <row r="181" spans="1:8" x14ac:dyDescent="0.35">
      <c r="A181" s="143" t="s">
        <v>894</v>
      </c>
      <c r="B181" s="1">
        <v>43963</v>
      </c>
      <c r="C181" s="47">
        <v>187</v>
      </c>
      <c r="D181" s="47">
        <v>772</v>
      </c>
      <c r="E181" s="48" t="s">
        <v>889</v>
      </c>
      <c r="F181" s="47">
        <v>83</v>
      </c>
      <c r="G181" s="47">
        <v>495</v>
      </c>
      <c r="H181" s="49" t="s">
        <v>889</v>
      </c>
    </row>
    <row r="182" spans="1:8" x14ac:dyDescent="0.35">
      <c r="A182" s="143" t="s">
        <v>888</v>
      </c>
      <c r="B182" s="1">
        <v>43964</v>
      </c>
      <c r="C182" s="47">
        <v>541</v>
      </c>
      <c r="D182" s="47">
        <v>2000</v>
      </c>
      <c r="E182" s="48" t="s">
        <v>889</v>
      </c>
      <c r="F182" s="47">
        <v>218</v>
      </c>
      <c r="G182" s="47">
        <v>904</v>
      </c>
      <c r="H182" s="49" t="s">
        <v>889</v>
      </c>
    </row>
    <row r="183" spans="1:8" x14ac:dyDescent="0.35">
      <c r="A183" s="143" t="s">
        <v>890</v>
      </c>
      <c r="B183" s="1">
        <v>43964</v>
      </c>
      <c r="C183" s="47">
        <v>209</v>
      </c>
      <c r="D183" s="47">
        <v>1255</v>
      </c>
      <c r="E183" s="48" t="s">
        <v>889</v>
      </c>
      <c r="F183" s="47">
        <v>143</v>
      </c>
      <c r="G183" s="47">
        <v>346</v>
      </c>
      <c r="H183" s="49" t="s">
        <v>889</v>
      </c>
    </row>
    <row r="184" spans="1:8" x14ac:dyDescent="0.35">
      <c r="A184" s="143" t="s">
        <v>891</v>
      </c>
      <c r="B184" s="1">
        <v>43964</v>
      </c>
      <c r="C184" s="47">
        <v>153</v>
      </c>
      <c r="D184" s="47">
        <v>1178</v>
      </c>
      <c r="E184" s="48" t="s">
        <v>889</v>
      </c>
      <c r="F184" s="47">
        <v>79</v>
      </c>
      <c r="G184" s="47">
        <v>578</v>
      </c>
      <c r="H184" s="49" t="s">
        <v>889</v>
      </c>
    </row>
    <row r="185" spans="1:8" x14ac:dyDescent="0.35">
      <c r="A185" s="143" t="s">
        <v>892</v>
      </c>
      <c r="B185" s="1">
        <v>43964</v>
      </c>
      <c r="C185" s="47">
        <v>128</v>
      </c>
      <c r="D185" s="47">
        <v>787</v>
      </c>
      <c r="E185" s="48" t="s">
        <v>889</v>
      </c>
      <c r="F185" s="47">
        <v>69</v>
      </c>
      <c r="G185" s="47">
        <v>334</v>
      </c>
      <c r="H185" s="49" t="s">
        <v>889</v>
      </c>
    </row>
    <row r="186" spans="1:8" x14ac:dyDescent="0.35">
      <c r="A186" s="143" t="s">
        <v>893</v>
      </c>
      <c r="B186" s="1">
        <v>43964</v>
      </c>
      <c r="C186" s="47">
        <v>93</v>
      </c>
      <c r="D186" s="47">
        <v>808</v>
      </c>
      <c r="E186" s="48" t="s">
        <v>889</v>
      </c>
      <c r="F186" s="47">
        <v>152</v>
      </c>
      <c r="G186" s="47">
        <v>430</v>
      </c>
      <c r="H186" s="49" t="s">
        <v>889</v>
      </c>
    </row>
    <row r="187" spans="1:8" x14ac:dyDescent="0.35">
      <c r="A187" s="143" t="s">
        <v>894</v>
      </c>
      <c r="B187" s="1">
        <v>43964</v>
      </c>
      <c r="C187" s="47">
        <v>186</v>
      </c>
      <c r="D187" s="47">
        <v>777</v>
      </c>
      <c r="E187" s="48" t="s">
        <v>889</v>
      </c>
      <c r="F187" s="47">
        <v>84</v>
      </c>
      <c r="G187" s="47">
        <v>453</v>
      </c>
      <c r="H187" s="49" t="s">
        <v>889</v>
      </c>
    </row>
    <row r="188" spans="1:8" x14ac:dyDescent="0.35">
      <c r="A188" s="143" t="s">
        <v>888</v>
      </c>
      <c r="B188" s="1">
        <v>43965</v>
      </c>
      <c r="C188" s="47">
        <v>551</v>
      </c>
      <c r="D188" s="47">
        <v>2024</v>
      </c>
      <c r="E188" s="48" t="s">
        <v>889</v>
      </c>
      <c r="F188" s="47">
        <v>211</v>
      </c>
      <c r="G188" s="47">
        <v>889</v>
      </c>
      <c r="H188" s="49" t="s">
        <v>889</v>
      </c>
    </row>
    <row r="189" spans="1:8" x14ac:dyDescent="0.35">
      <c r="A189" s="143" t="s">
        <v>890</v>
      </c>
      <c r="B189" s="1">
        <v>43965</v>
      </c>
      <c r="C189" s="47">
        <v>205</v>
      </c>
      <c r="D189" s="47">
        <v>1232</v>
      </c>
      <c r="E189" s="48" t="s">
        <v>889</v>
      </c>
      <c r="F189" s="47">
        <v>136</v>
      </c>
      <c r="G189" s="47">
        <v>385</v>
      </c>
      <c r="H189" s="49" t="s">
        <v>889</v>
      </c>
    </row>
    <row r="190" spans="1:8" x14ac:dyDescent="0.35">
      <c r="A190" s="143" t="s">
        <v>891</v>
      </c>
      <c r="B190" s="1">
        <v>43965</v>
      </c>
      <c r="C190" s="47">
        <v>144</v>
      </c>
      <c r="D190" s="47">
        <v>1157</v>
      </c>
      <c r="E190" s="48" t="s">
        <v>889</v>
      </c>
      <c r="F190" s="47">
        <v>87</v>
      </c>
      <c r="G190" s="47">
        <v>579</v>
      </c>
      <c r="H190" s="49" t="s">
        <v>889</v>
      </c>
    </row>
    <row r="191" spans="1:8" x14ac:dyDescent="0.35">
      <c r="A191" s="143" t="s">
        <v>892</v>
      </c>
      <c r="B191" s="1">
        <v>43965</v>
      </c>
      <c r="C191" s="47">
        <v>128</v>
      </c>
      <c r="D191" s="47">
        <v>794</v>
      </c>
      <c r="E191" s="48" t="s">
        <v>889</v>
      </c>
      <c r="F191" s="47">
        <v>67</v>
      </c>
      <c r="G191" s="47">
        <v>337</v>
      </c>
      <c r="H191" s="49" t="s">
        <v>889</v>
      </c>
    </row>
    <row r="192" spans="1:8" x14ac:dyDescent="0.35">
      <c r="A192" s="143" t="s">
        <v>893</v>
      </c>
      <c r="B192" s="1">
        <v>43965</v>
      </c>
      <c r="C192" s="47">
        <v>85</v>
      </c>
      <c r="D192" s="47">
        <v>841</v>
      </c>
      <c r="E192" s="48" t="s">
        <v>889</v>
      </c>
      <c r="F192" s="47">
        <v>160</v>
      </c>
      <c r="G192" s="47">
        <v>398</v>
      </c>
      <c r="H192" s="49" t="s">
        <v>889</v>
      </c>
    </row>
    <row r="193" spans="1:8" x14ac:dyDescent="0.35">
      <c r="A193" s="143" t="s">
        <v>894</v>
      </c>
      <c r="B193" s="1">
        <v>43965</v>
      </c>
      <c r="C193" s="47">
        <v>178</v>
      </c>
      <c r="D193" s="47">
        <v>800</v>
      </c>
      <c r="E193" s="48" t="s">
        <v>889</v>
      </c>
      <c r="F193" s="47">
        <v>93</v>
      </c>
      <c r="G193" s="47">
        <v>430</v>
      </c>
      <c r="H193" s="49" t="s">
        <v>889</v>
      </c>
    </row>
    <row r="194" spans="1:8" x14ac:dyDescent="0.35">
      <c r="A194" s="143" t="s">
        <v>888</v>
      </c>
      <c r="B194" s="1">
        <v>43966</v>
      </c>
      <c r="C194" s="47">
        <v>540</v>
      </c>
      <c r="D194" s="47">
        <v>2055</v>
      </c>
      <c r="E194" s="48" t="s">
        <v>889</v>
      </c>
      <c r="F194" s="47">
        <v>205</v>
      </c>
      <c r="G194" s="47">
        <v>871</v>
      </c>
      <c r="H194" s="49" t="s">
        <v>889</v>
      </c>
    </row>
    <row r="195" spans="1:8" x14ac:dyDescent="0.35">
      <c r="A195" s="143" t="s">
        <v>890</v>
      </c>
      <c r="B195" s="1">
        <v>43966</v>
      </c>
      <c r="C195" s="47">
        <v>207</v>
      </c>
      <c r="D195" s="47">
        <v>1204</v>
      </c>
      <c r="E195" s="48" t="s">
        <v>889</v>
      </c>
      <c r="F195" s="47">
        <v>141</v>
      </c>
      <c r="G195" s="47">
        <v>384</v>
      </c>
      <c r="H195" s="49" t="s">
        <v>889</v>
      </c>
    </row>
    <row r="196" spans="1:8" x14ac:dyDescent="0.35">
      <c r="A196" s="143" t="s">
        <v>891</v>
      </c>
      <c r="B196" s="1">
        <v>43966</v>
      </c>
      <c r="C196" s="47">
        <v>152</v>
      </c>
      <c r="D196" s="47">
        <v>1087</v>
      </c>
      <c r="E196" s="48" t="s">
        <v>889</v>
      </c>
      <c r="F196" s="47">
        <v>82</v>
      </c>
      <c r="G196" s="47">
        <v>623</v>
      </c>
      <c r="H196" s="49" t="s">
        <v>889</v>
      </c>
    </row>
    <row r="197" spans="1:8" x14ac:dyDescent="0.35">
      <c r="A197" s="143" t="s">
        <v>892</v>
      </c>
      <c r="B197" s="1">
        <v>43966</v>
      </c>
      <c r="C197" s="47">
        <v>135</v>
      </c>
      <c r="D197" s="47">
        <v>798</v>
      </c>
      <c r="E197" s="48" t="s">
        <v>889</v>
      </c>
      <c r="F197" s="47">
        <v>59</v>
      </c>
      <c r="G197" s="47">
        <v>313</v>
      </c>
      <c r="H197" s="49" t="s">
        <v>889</v>
      </c>
    </row>
    <row r="198" spans="1:8" x14ac:dyDescent="0.35">
      <c r="A198" s="143" t="s">
        <v>893</v>
      </c>
      <c r="B198" s="1">
        <v>43966</v>
      </c>
      <c r="C198" s="47">
        <v>87</v>
      </c>
      <c r="D198" s="47">
        <v>816</v>
      </c>
      <c r="E198" s="48" t="s">
        <v>889</v>
      </c>
      <c r="F198" s="47">
        <v>158</v>
      </c>
      <c r="G198" s="47">
        <v>422</v>
      </c>
      <c r="H198" s="49" t="s">
        <v>889</v>
      </c>
    </row>
    <row r="199" spans="1:8" x14ac:dyDescent="0.35">
      <c r="A199" s="143" t="s">
        <v>894</v>
      </c>
      <c r="B199" s="1">
        <v>43966</v>
      </c>
      <c r="C199" s="47">
        <v>183</v>
      </c>
      <c r="D199" s="47">
        <v>767</v>
      </c>
      <c r="E199" s="48" t="s">
        <v>889</v>
      </c>
      <c r="F199" s="47">
        <v>87</v>
      </c>
      <c r="G199" s="47">
        <v>425</v>
      </c>
      <c r="H199" s="49" t="s">
        <v>889</v>
      </c>
    </row>
    <row r="200" spans="1:8" x14ac:dyDescent="0.35">
      <c r="A200" s="143" t="s">
        <v>888</v>
      </c>
      <c r="B200" s="1">
        <v>43967</v>
      </c>
      <c r="C200" s="47">
        <v>527</v>
      </c>
      <c r="D200" s="47">
        <v>2050</v>
      </c>
      <c r="E200" s="48" t="s">
        <v>889</v>
      </c>
      <c r="F200" s="47">
        <v>218</v>
      </c>
      <c r="G200" s="47">
        <v>868</v>
      </c>
      <c r="H200" s="49" t="s">
        <v>889</v>
      </c>
    </row>
    <row r="201" spans="1:8" x14ac:dyDescent="0.35">
      <c r="A201" s="143" t="s">
        <v>890</v>
      </c>
      <c r="B201" s="1">
        <v>43967</v>
      </c>
      <c r="C201" s="47">
        <v>202</v>
      </c>
      <c r="D201" s="47">
        <v>1254</v>
      </c>
      <c r="E201" s="48" t="s">
        <v>889</v>
      </c>
      <c r="F201" s="47">
        <v>141</v>
      </c>
      <c r="G201" s="47">
        <v>368</v>
      </c>
      <c r="H201" s="49" t="s">
        <v>889</v>
      </c>
    </row>
    <row r="202" spans="1:8" x14ac:dyDescent="0.35">
      <c r="A202" s="143" t="s">
        <v>891</v>
      </c>
      <c r="B202" s="1">
        <v>43967</v>
      </c>
      <c r="C202" s="47">
        <v>147</v>
      </c>
      <c r="D202" s="47">
        <v>1057</v>
      </c>
      <c r="E202" s="48" t="s">
        <v>889</v>
      </c>
      <c r="F202" s="47">
        <v>75</v>
      </c>
      <c r="G202" s="47">
        <v>664</v>
      </c>
      <c r="H202" s="49" t="s">
        <v>889</v>
      </c>
    </row>
    <row r="203" spans="1:8" x14ac:dyDescent="0.35">
      <c r="A203" s="143" t="s">
        <v>892</v>
      </c>
      <c r="B203" s="1">
        <v>43967</v>
      </c>
      <c r="C203" s="47">
        <v>126</v>
      </c>
      <c r="D203" s="47">
        <v>762</v>
      </c>
      <c r="E203" s="48" t="s">
        <v>889</v>
      </c>
      <c r="F203" s="47">
        <v>66</v>
      </c>
      <c r="G203" s="47">
        <v>350</v>
      </c>
      <c r="H203" s="49" t="s">
        <v>889</v>
      </c>
    </row>
    <row r="204" spans="1:8" x14ac:dyDescent="0.35">
      <c r="A204" s="143" t="s">
        <v>893</v>
      </c>
      <c r="B204" s="1">
        <v>43967</v>
      </c>
      <c r="C204" s="47">
        <v>82</v>
      </c>
      <c r="D204" s="47">
        <v>839</v>
      </c>
      <c r="E204" s="48" t="s">
        <v>889</v>
      </c>
      <c r="F204" s="47">
        <v>163</v>
      </c>
      <c r="G204" s="47">
        <v>398</v>
      </c>
      <c r="H204" s="49" t="s">
        <v>889</v>
      </c>
    </row>
    <row r="205" spans="1:8" x14ac:dyDescent="0.35">
      <c r="A205" s="143" t="s">
        <v>894</v>
      </c>
      <c r="B205" s="1">
        <v>43967</v>
      </c>
      <c r="C205" s="47">
        <v>182</v>
      </c>
      <c r="D205" s="47">
        <v>788</v>
      </c>
      <c r="E205" s="48" t="s">
        <v>889</v>
      </c>
      <c r="F205" s="47">
        <v>88</v>
      </c>
      <c r="G205" s="47">
        <v>453</v>
      </c>
      <c r="H205" s="49" t="s">
        <v>889</v>
      </c>
    </row>
    <row r="206" spans="1:8" x14ac:dyDescent="0.35">
      <c r="A206" s="143" t="s">
        <v>888</v>
      </c>
      <c r="B206" s="1">
        <v>43968</v>
      </c>
      <c r="C206" s="47">
        <v>528</v>
      </c>
      <c r="D206" s="47">
        <v>1957</v>
      </c>
      <c r="E206" s="48" t="s">
        <v>889</v>
      </c>
      <c r="F206" s="47">
        <v>214</v>
      </c>
      <c r="G206" s="47">
        <v>955</v>
      </c>
      <c r="H206" s="49" t="s">
        <v>889</v>
      </c>
    </row>
    <row r="207" spans="1:8" x14ac:dyDescent="0.35">
      <c r="A207" s="143" t="s">
        <v>890</v>
      </c>
      <c r="B207" s="1">
        <v>43968</v>
      </c>
      <c r="C207" s="47">
        <v>192</v>
      </c>
      <c r="D207" s="47">
        <v>1244</v>
      </c>
      <c r="E207" s="48" t="s">
        <v>889</v>
      </c>
      <c r="F207" s="47">
        <v>144</v>
      </c>
      <c r="G207" s="47">
        <v>356</v>
      </c>
      <c r="H207" s="49" t="s">
        <v>889</v>
      </c>
    </row>
    <row r="208" spans="1:8" x14ac:dyDescent="0.35">
      <c r="A208" s="143" t="s">
        <v>891</v>
      </c>
      <c r="B208" s="1">
        <v>43968</v>
      </c>
      <c r="C208" s="47">
        <v>139</v>
      </c>
      <c r="D208" s="47">
        <v>1053</v>
      </c>
      <c r="E208" s="48" t="s">
        <v>889</v>
      </c>
      <c r="F208" s="47">
        <v>90</v>
      </c>
      <c r="G208" s="47">
        <v>665</v>
      </c>
      <c r="H208" s="49" t="s">
        <v>889</v>
      </c>
    </row>
    <row r="209" spans="1:8" x14ac:dyDescent="0.35">
      <c r="A209" s="143" t="s">
        <v>892</v>
      </c>
      <c r="B209" s="1">
        <v>43968</v>
      </c>
      <c r="C209" s="47">
        <v>123</v>
      </c>
      <c r="D209" s="47">
        <v>756</v>
      </c>
      <c r="E209" s="48" t="s">
        <v>889</v>
      </c>
      <c r="F209" s="47">
        <v>69</v>
      </c>
      <c r="G209" s="47">
        <v>355</v>
      </c>
      <c r="H209" s="49" t="s">
        <v>889</v>
      </c>
    </row>
    <row r="210" spans="1:8" x14ac:dyDescent="0.35">
      <c r="A210" s="143" t="s">
        <v>893</v>
      </c>
      <c r="B210" s="1">
        <v>43968</v>
      </c>
      <c r="C210" s="47">
        <v>92</v>
      </c>
      <c r="D210" s="47">
        <v>846</v>
      </c>
      <c r="E210" s="48" t="s">
        <v>889</v>
      </c>
      <c r="F210" s="47">
        <v>153</v>
      </c>
      <c r="G210" s="47">
        <v>392</v>
      </c>
      <c r="H210" s="49" t="s">
        <v>889</v>
      </c>
    </row>
    <row r="211" spans="1:8" x14ac:dyDescent="0.35">
      <c r="A211" s="143" t="s">
        <v>894</v>
      </c>
      <c r="B211" s="1">
        <v>43968</v>
      </c>
      <c r="C211" s="47">
        <v>178</v>
      </c>
      <c r="D211" s="47">
        <v>777</v>
      </c>
      <c r="E211" s="48" t="s">
        <v>889</v>
      </c>
      <c r="F211" s="47">
        <v>91</v>
      </c>
      <c r="G211" s="47">
        <v>453</v>
      </c>
      <c r="H211" s="49" t="s">
        <v>889</v>
      </c>
    </row>
    <row r="212" spans="1:8" x14ac:dyDescent="0.35">
      <c r="A212" s="143" t="s">
        <v>888</v>
      </c>
      <c r="B212" s="1">
        <v>43969</v>
      </c>
      <c r="C212" s="47">
        <v>499</v>
      </c>
      <c r="D212" s="47">
        <v>1993</v>
      </c>
      <c r="E212" s="48" t="s">
        <v>889</v>
      </c>
      <c r="F212" s="47">
        <v>244</v>
      </c>
      <c r="G212" s="47">
        <v>922</v>
      </c>
      <c r="H212" s="49" t="s">
        <v>889</v>
      </c>
    </row>
    <row r="213" spans="1:8" x14ac:dyDescent="0.35">
      <c r="A213" s="143" t="s">
        <v>890</v>
      </c>
      <c r="B213" s="1">
        <v>43969</v>
      </c>
      <c r="C213" s="47">
        <v>194</v>
      </c>
      <c r="D213" s="47">
        <v>1239</v>
      </c>
      <c r="E213" s="48" t="s">
        <v>889</v>
      </c>
      <c r="F213" s="47">
        <v>143</v>
      </c>
      <c r="G213" s="47">
        <v>384</v>
      </c>
      <c r="H213" s="49" t="s">
        <v>889</v>
      </c>
    </row>
    <row r="214" spans="1:8" x14ac:dyDescent="0.35">
      <c r="A214" s="143" t="s">
        <v>891</v>
      </c>
      <c r="B214" s="1">
        <v>43969</v>
      </c>
      <c r="C214" s="47">
        <v>136</v>
      </c>
      <c r="D214" s="47">
        <v>1076</v>
      </c>
      <c r="E214" s="48" t="s">
        <v>889</v>
      </c>
      <c r="F214" s="47">
        <v>93</v>
      </c>
      <c r="G214" s="47">
        <v>643</v>
      </c>
      <c r="H214" s="49" t="s">
        <v>889</v>
      </c>
    </row>
    <row r="215" spans="1:8" x14ac:dyDescent="0.35">
      <c r="A215" s="143" t="s">
        <v>892</v>
      </c>
      <c r="B215" s="1">
        <v>43969</v>
      </c>
      <c r="C215" s="47">
        <v>118</v>
      </c>
      <c r="D215" s="47">
        <v>774</v>
      </c>
      <c r="E215" s="48" t="s">
        <v>889</v>
      </c>
      <c r="F215" s="47">
        <v>70</v>
      </c>
      <c r="G215" s="47">
        <v>355</v>
      </c>
      <c r="H215" s="49" t="s">
        <v>889</v>
      </c>
    </row>
    <row r="216" spans="1:8" x14ac:dyDescent="0.35">
      <c r="A216" s="143" t="s">
        <v>893</v>
      </c>
      <c r="B216" s="1">
        <v>43969</v>
      </c>
      <c r="C216" s="47">
        <v>79</v>
      </c>
      <c r="D216" s="47">
        <v>844</v>
      </c>
      <c r="E216" s="48" t="s">
        <v>889</v>
      </c>
      <c r="F216" s="47">
        <v>166</v>
      </c>
      <c r="G216" s="47">
        <v>393</v>
      </c>
      <c r="H216" s="49" t="s">
        <v>889</v>
      </c>
    </row>
    <row r="217" spans="1:8" x14ac:dyDescent="0.35">
      <c r="A217" s="143" t="s">
        <v>894</v>
      </c>
      <c r="B217" s="1">
        <v>43969</v>
      </c>
      <c r="C217" s="47">
        <v>184</v>
      </c>
      <c r="D217" s="47">
        <v>792</v>
      </c>
      <c r="E217" s="48" t="s">
        <v>889</v>
      </c>
      <c r="F217" s="47">
        <v>85</v>
      </c>
      <c r="G217" s="47">
        <v>448</v>
      </c>
      <c r="H217" s="49" t="s">
        <v>889</v>
      </c>
    </row>
    <row r="218" spans="1:8" x14ac:dyDescent="0.35">
      <c r="A218" s="143" t="s">
        <v>888</v>
      </c>
      <c r="B218" s="1">
        <v>43970</v>
      </c>
      <c r="C218" s="47">
        <v>513</v>
      </c>
      <c r="D218" s="47">
        <v>2076</v>
      </c>
      <c r="E218" s="48" t="s">
        <v>889</v>
      </c>
      <c r="F218" s="47">
        <v>211</v>
      </c>
      <c r="G218" s="47">
        <v>837</v>
      </c>
      <c r="H218" s="49" t="s">
        <v>889</v>
      </c>
    </row>
    <row r="219" spans="1:8" x14ac:dyDescent="0.35">
      <c r="A219" s="143" t="s">
        <v>890</v>
      </c>
      <c r="B219" s="1">
        <v>43970</v>
      </c>
      <c r="C219" s="47">
        <v>195</v>
      </c>
      <c r="D219" s="47">
        <v>1285</v>
      </c>
      <c r="E219" s="48" t="s">
        <v>889</v>
      </c>
      <c r="F219" s="47">
        <v>143</v>
      </c>
      <c r="G219" s="47">
        <v>357</v>
      </c>
      <c r="H219" s="49" t="s">
        <v>889</v>
      </c>
    </row>
    <row r="220" spans="1:8" x14ac:dyDescent="0.35">
      <c r="A220" s="143" t="s">
        <v>891</v>
      </c>
      <c r="B220" s="1">
        <v>43970</v>
      </c>
      <c r="C220" s="47">
        <v>143</v>
      </c>
      <c r="D220" s="47">
        <v>1129</v>
      </c>
      <c r="E220" s="48" t="s">
        <v>889</v>
      </c>
      <c r="F220" s="47">
        <v>86</v>
      </c>
      <c r="G220" s="47">
        <v>599</v>
      </c>
      <c r="H220" s="49" t="s">
        <v>889</v>
      </c>
    </row>
    <row r="221" spans="1:8" x14ac:dyDescent="0.35">
      <c r="A221" s="143" t="s">
        <v>892</v>
      </c>
      <c r="B221" s="1">
        <v>43970</v>
      </c>
      <c r="C221" s="47">
        <v>104</v>
      </c>
      <c r="D221" s="47">
        <v>804</v>
      </c>
      <c r="E221" s="48" t="s">
        <v>889</v>
      </c>
      <c r="F221" s="47">
        <v>75</v>
      </c>
      <c r="G221" s="47">
        <v>315</v>
      </c>
      <c r="H221" s="49" t="s">
        <v>889</v>
      </c>
    </row>
    <row r="222" spans="1:8" x14ac:dyDescent="0.35">
      <c r="A222" s="143" t="s">
        <v>893</v>
      </c>
      <c r="B222" s="1">
        <v>43970</v>
      </c>
      <c r="C222" s="47">
        <v>91</v>
      </c>
      <c r="D222" s="47">
        <v>835</v>
      </c>
      <c r="E222" s="48" t="s">
        <v>889</v>
      </c>
      <c r="F222" s="47">
        <v>154</v>
      </c>
      <c r="G222" s="47">
        <v>401</v>
      </c>
      <c r="H222" s="49" t="s">
        <v>889</v>
      </c>
    </row>
    <row r="223" spans="1:8" x14ac:dyDescent="0.35">
      <c r="A223" s="143" t="s">
        <v>894</v>
      </c>
      <c r="B223" s="1">
        <v>43970</v>
      </c>
      <c r="C223" s="47">
        <v>184</v>
      </c>
      <c r="D223" s="47">
        <v>828</v>
      </c>
      <c r="E223" s="48" t="s">
        <v>889</v>
      </c>
      <c r="F223" s="47">
        <v>85</v>
      </c>
      <c r="G223" s="47">
        <v>260</v>
      </c>
      <c r="H223" s="49" t="s">
        <v>889</v>
      </c>
    </row>
    <row r="224" spans="1:8" x14ac:dyDescent="0.35">
      <c r="A224" s="143" t="s">
        <v>888</v>
      </c>
      <c r="B224" s="1">
        <v>43971</v>
      </c>
      <c r="C224" s="47">
        <v>519</v>
      </c>
      <c r="D224" s="47">
        <v>2075</v>
      </c>
      <c r="E224" s="48" t="s">
        <v>889</v>
      </c>
      <c r="F224" s="47">
        <v>205</v>
      </c>
      <c r="G224" s="47">
        <v>907</v>
      </c>
      <c r="H224" s="49" t="s">
        <v>889</v>
      </c>
    </row>
    <row r="225" spans="1:8" x14ac:dyDescent="0.35">
      <c r="A225" s="143" t="s">
        <v>890</v>
      </c>
      <c r="B225" s="1">
        <v>43971</v>
      </c>
      <c r="C225" s="47">
        <v>199</v>
      </c>
      <c r="D225" s="47">
        <v>1302</v>
      </c>
      <c r="E225" s="48" t="s">
        <v>889</v>
      </c>
      <c r="F225" s="47">
        <v>141</v>
      </c>
      <c r="G225" s="47">
        <v>331</v>
      </c>
      <c r="H225" s="49" t="s">
        <v>889</v>
      </c>
    </row>
    <row r="226" spans="1:8" x14ac:dyDescent="0.35">
      <c r="A226" s="143" t="s">
        <v>891</v>
      </c>
      <c r="B226" s="1">
        <v>43971</v>
      </c>
      <c r="C226" s="47">
        <v>134</v>
      </c>
      <c r="D226" s="47">
        <v>1110</v>
      </c>
      <c r="E226" s="48" t="s">
        <v>889</v>
      </c>
      <c r="F226" s="47">
        <v>95</v>
      </c>
      <c r="G226" s="47">
        <v>625</v>
      </c>
      <c r="H226" s="49" t="s">
        <v>889</v>
      </c>
    </row>
    <row r="227" spans="1:8" x14ac:dyDescent="0.35">
      <c r="A227" s="143" t="s">
        <v>892</v>
      </c>
      <c r="B227" s="1">
        <v>43971</v>
      </c>
      <c r="C227" s="47">
        <v>104</v>
      </c>
      <c r="D227" s="47">
        <v>781</v>
      </c>
      <c r="E227" s="48" t="s">
        <v>889</v>
      </c>
      <c r="F227" s="47">
        <v>68</v>
      </c>
      <c r="G227" s="47">
        <v>278</v>
      </c>
      <c r="H227" s="49" t="s">
        <v>889</v>
      </c>
    </row>
    <row r="228" spans="1:8" x14ac:dyDescent="0.35">
      <c r="A228" s="143" t="s">
        <v>893</v>
      </c>
      <c r="B228" s="1">
        <v>43971</v>
      </c>
      <c r="C228" s="47">
        <v>80</v>
      </c>
      <c r="D228" s="47">
        <v>837</v>
      </c>
      <c r="E228" s="48" t="s">
        <v>889</v>
      </c>
      <c r="F228" s="47">
        <v>165</v>
      </c>
      <c r="G228" s="47">
        <v>398</v>
      </c>
      <c r="H228" s="49" t="s">
        <v>889</v>
      </c>
    </row>
    <row r="229" spans="1:8" x14ac:dyDescent="0.35">
      <c r="A229" s="143" t="s">
        <v>894</v>
      </c>
      <c r="B229" s="1">
        <v>43971</v>
      </c>
      <c r="C229" s="47">
        <v>188</v>
      </c>
      <c r="D229" s="47">
        <v>794</v>
      </c>
      <c r="E229" s="48" t="s">
        <v>889</v>
      </c>
      <c r="F229" s="47">
        <v>81</v>
      </c>
      <c r="G229" s="47">
        <v>289</v>
      </c>
      <c r="H229" s="49" t="s">
        <v>889</v>
      </c>
    </row>
    <row r="230" spans="1:8" x14ac:dyDescent="0.35">
      <c r="A230" s="143" t="s">
        <v>888</v>
      </c>
      <c r="B230" s="1">
        <v>43972</v>
      </c>
      <c r="C230" s="47">
        <v>513</v>
      </c>
      <c r="D230" s="47">
        <v>2018</v>
      </c>
      <c r="E230" s="48" t="s">
        <v>889</v>
      </c>
      <c r="F230" s="47">
        <v>210</v>
      </c>
      <c r="G230" s="47">
        <v>985</v>
      </c>
      <c r="H230" s="49" t="s">
        <v>889</v>
      </c>
    </row>
    <row r="231" spans="1:8" x14ac:dyDescent="0.35">
      <c r="A231" s="143" t="s">
        <v>890</v>
      </c>
      <c r="B231" s="1">
        <v>43972</v>
      </c>
      <c r="C231" s="47">
        <v>188</v>
      </c>
      <c r="D231" s="47">
        <v>1262</v>
      </c>
      <c r="E231" s="48" t="s">
        <v>889</v>
      </c>
      <c r="F231" s="47">
        <v>159</v>
      </c>
      <c r="G231" s="47">
        <v>464</v>
      </c>
      <c r="H231" s="49" t="s">
        <v>889</v>
      </c>
    </row>
    <row r="232" spans="1:8" x14ac:dyDescent="0.35">
      <c r="A232" s="143" t="s">
        <v>891</v>
      </c>
      <c r="B232" s="1">
        <v>43972</v>
      </c>
      <c r="C232" s="47">
        <v>139</v>
      </c>
      <c r="D232" s="47">
        <v>1053</v>
      </c>
      <c r="E232" s="48" t="s">
        <v>889</v>
      </c>
      <c r="F232" s="47">
        <v>96</v>
      </c>
      <c r="G232" s="47">
        <v>683</v>
      </c>
      <c r="H232" s="49" t="s">
        <v>889</v>
      </c>
    </row>
    <row r="233" spans="1:8" x14ac:dyDescent="0.35">
      <c r="A233" s="143" t="s">
        <v>892</v>
      </c>
      <c r="B233" s="1">
        <v>43972</v>
      </c>
      <c r="C233" s="47">
        <v>113</v>
      </c>
      <c r="D233" s="47">
        <v>750</v>
      </c>
      <c r="E233" s="48" t="s">
        <v>889</v>
      </c>
      <c r="F233" s="47">
        <v>58</v>
      </c>
      <c r="G233" s="47">
        <v>329</v>
      </c>
      <c r="H233" s="49" t="s">
        <v>889</v>
      </c>
    </row>
    <row r="234" spans="1:8" x14ac:dyDescent="0.35">
      <c r="A234" s="143" t="s">
        <v>893</v>
      </c>
      <c r="B234" s="1">
        <v>43972</v>
      </c>
      <c r="C234" s="47">
        <v>81</v>
      </c>
      <c r="D234" s="47">
        <v>818</v>
      </c>
      <c r="E234" s="48" t="s">
        <v>889</v>
      </c>
      <c r="F234" s="47">
        <v>164</v>
      </c>
      <c r="G234" s="47">
        <v>419</v>
      </c>
      <c r="H234" s="49" t="s">
        <v>889</v>
      </c>
    </row>
    <row r="235" spans="1:8" x14ac:dyDescent="0.35">
      <c r="A235" s="143" t="s">
        <v>894</v>
      </c>
      <c r="B235" s="1">
        <v>43972</v>
      </c>
      <c r="C235" s="47">
        <v>190</v>
      </c>
      <c r="D235" s="47">
        <v>803</v>
      </c>
      <c r="E235" s="48" t="s">
        <v>889</v>
      </c>
      <c r="F235" s="47">
        <v>79</v>
      </c>
      <c r="G235" s="47">
        <v>283</v>
      </c>
      <c r="H235" s="49" t="s">
        <v>889</v>
      </c>
    </row>
    <row r="236" spans="1:8" x14ac:dyDescent="0.35">
      <c r="A236" s="143" t="s">
        <v>888</v>
      </c>
      <c r="B236" s="1">
        <v>43973</v>
      </c>
      <c r="C236" s="47">
        <v>505</v>
      </c>
      <c r="D236" s="47">
        <v>2016</v>
      </c>
      <c r="E236" s="48" t="s">
        <v>889</v>
      </c>
      <c r="F236" s="47">
        <v>271</v>
      </c>
      <c r="G236" s="47">
        <v>1108</v>
      </c>
      <c r="H236" s="49" t="s">
        <v>889</v>
      </c>
    </row>
    <row r="237" spans="1:8" x14ac:dyDescent="0.35">
      <c r="A237" s="143" t="s">
        <v>890</v>
      </c>
      <c r="B237" s="1">
        <v>43973</v>
      </c>
      <c r="C237" s="47">
        <v>194</v>
      </c>
      <c r="D237" s="47">
        <v>1204</v>
      </c>
      <c r="E237" s="48" t="s">
        <v>889</v>
      </c>
      <c r="F237" s="47">
        <v>156</v>
      </c>
      <c r="G237" s="47">
        <v>659</v>
      </c>
      <c r="H237" s="49" t="s">
        <v>889</v>
      </c>
    </row>
    <row r="238" spans="1:8" x14ac:dyDescent="0.35">
      <c r="A238" s="143" t="s">
        <v>891</v>
      </c>
      <c r="B238" s="1">
        <v>43973</v>
      </c>
      <c r="C238" s="47">
        <v>129</v>
      </c>
      <c r="D238" s="47">
        <v>1092</v>
      </c>
      <c r="E238" s="48" t="s">
        <v>889</v>
      </c>
      <c r="F238" s="47">
        <v>118</v>
      </c>
      <c r="G238" s="47">
        <v>645</v>
      </c>
      <c r="H238" s="49" t="s">
        <v>889</v>
      </c>
    </row>
    <row r="239" spans="1:8" x14ac:dyDescent="0.35">
      <c r="A239" s="143" t="s">
        <v>892</v>
      </c>
      <c r="B239" s="1">
        <v>43973</v>
      </c>
      <c r="C239" s="47">
        <v>100</v>
      </c>
      <c r="D239" s="47">
        <v>733</v>
      </c>
      <c r="E239" s="48" t="s">
        <v>889</v>
      </c>
      <c r="F239" s="47">
        <v>81</v>
      </c>
      <c r="G239" s="47">
        <v>362</v>
      </c>
      <c r="H239" s="49" t="s">
        <v>889</v>
      </c>
    </row>
    <row r="240" spans="1:8" x14ac:dyDescent="0.35">
      <c r="A240" s="143" t="s">
        <v>893</v>
      </c>
      <c r="B240" s="1">
        <v>43973</v>
      </c>
      <c r="C240" s="47">
        <v>77</v>
      </c>
      <c r="D240" s="47">
        <v>840</v>
      </c>
      <c r="E240" s="48" t="s">
        <v>889</v>
      </c>
      <c r="F240" s="47">
        <v>168</v>
      </c>
      <c r="G240" s="47">
        <v>398</v>
      </c>
      <c r="H240" s="49" t="s">
        <v>889</v>
      </c>
    </row>
    <row r="241" spans="1:8" x14ac:dyDescent="0.35">
      <c r="A241" s="143" t="s">
        <v>894</v>
      </c>
      <c r="B241" s="1">
        <v>43973</v>
      </c>
      <c r="C241" s="47">
        <v>199</v>
      </c>
      <c r="D241" s="47">
        <v>775</v>
      </c>
      <c r="E241" s="48" t="s">
        <v>889</v>
      </c>
      <c r="F241" s="47">
        <v>92</v>
      </c>
      <c r="G241" s="47">
        <v>350</v>
      </c>
      <c r="H241" s="49" t="s">
        <v>889</v>
      </c>
    </row>
    <row r="242" spans="1:8" x14ac:dyDescent="0.35">
      <c r="A242" s="143" t="s">
        <v>888</v>
      </c>
      <c r="B242" s="1">
        <v>43974</v>
      </c>
      <c r="C242" s="47">
        <v>475</v>
      </c>
      <c r="D242" s="47">
        <v>1973</v>
      </c>
      <c r="E242" s="48" t="s">
        <v>889</v>
      </c>
      <c r="F242" s="47">
        <v>299</v>
      </c>
      <c r="G242" s="47">
        <v>1144</v>
      </c>
      <c r="H242" s="49" t="s">
        <v>889</v>
      </c>
    </row>
    <row r="243" spans="1:8" x14ac:dyDescent="0.35">
      <c r="A243" s="143" t="s">
        <v>890</v>
      </c>
      <c r="B243" s="1">
        <v>43974</v>
      </c>
      <c r="C243" s="47">
        <v>183</v>
      </c>
      <c r="D243" s="47">
        <v>1251</v>
      </c>
      <c r="E243" s="48" t="s">
        <v>889</v>
      </c>
      <c r="F243" s="47">
        <v>170</v>
      </c>
      <c r="G243" s="47">
        <v>602</v>
      </c>
      <c r="H243" s="49" t="s">
        <v>889</v>
      </c>
    </row>
    <row r="244" spans="1:8" x14ac:dyDescent="0.35">
      <c r="A244" s="143" t="s">
        <v>891</v>
      </c>
      <c r="B244" s="1">
        <v>43974</v>
      </c>
      <c r="C244" s="47">
        <v>125</v>
      </c>
      <c r="D244" s="47">
        <v>1057</v>
      </c>
      <c r="E244" s="48" t="s">
        <v>889</v>
      </c>
      <c r="F244" s="47">
        <v>121</v>
      </c>
      <c r="G244" s="47">
        <v>667</v>
      </c>
      <c r="H244" s="49" t="s">
        <v>889</v>
      </c>
    </row>
    <row r="245" spans="1:8" x14ac:dyDescent="0.35">
      <c r="A245" s="143" t="s">
        <v>892</v>
      </c>
      <c r="B245" s="1">
        <v>43974</v>
      </c>
      <c r="C245" s="47">
        <v>104</v>
      </c>
      <c r="D245" s="47">
        <v>725</v>
      </c>
      <c r="E245" s="48" t="s">
        <v>889</v>
      </c>
      <c r="F245" s="47">
        <v>71</v>
      </c>
      <c r="G245" s="47">
        <v>372</v>
      </c>
      <c r="H245" s="49" t="s">
        <v>889</v>
      </c>
    </row>
    <row r="246" spans="1:8" x14ac:dyDescent="0.35">
      <c r="A246" s="143" t="s">
        <v>893</v>
      </c>
      <c r="B246" s="1">
        <v>43974</v>
      </c>
      <c r="C246" s="47">
        <v>80</v>
      </c>
      <c r="D246" s="47">
        <v>793</v>
      </c>
      <c r="E246" s="48" t="s">
        <v>889</v>
      </c>
      <c r="F246" s="47">
        <v>165</v>
      </c>
      <c r="G246" s="47">
        <v>445</v>
      </c>
      <c r="H246" s="49" t="s">
        <v>889</v>
      </c>
    </row>
    <row r="247" spans="1:8" x14ac:dyDescent="0.35">
      <c r="A247" s="143" t="s">
        <v>894</v>
      </c>
      <c r="B247" s="1">
        <v>43974</v>
      </c>
      <c r="C247" s="47">
        <v>186</v>
      </c>
      <c r="D247" s="47">
        <v>733</v>
      </c>
      <c r="E247" s="48" t="s">
        <v>889</v>
      </c>
      <c r="F247" s="47">
        <v>105</v>
      </c>
      <c r="G247" s="47">
        <v>393</v>
      </c>
      <c r="H247" s="49" t="s">
        <v>889</v>
      </c>
    </row>
    <row r="248" spans="1:8" x14ac:dyDescent="0.35">
      <c r="A248" s="143" t="s">
        <v>888</v>
      </c>
      <c r="B248" s="1">
        <v>43975</v>
      </c>
      <c r="C248" s="47">
        <v>456</v>
      </c>
      <c r="D248" s="47">
        <v>1928</v>
      </c>
      <c r="E248" s="48" t="s">
        <v>889</v>
      </c>
      <c r="F248" s="47">
        <v>319</v>
      </c>
      <c r="G248" s="47">
        <v>1196</v>
      </c>
      <c r="H248" s="49" t="s">
        <v>889</v>
      </c>
    </row>
    <row r="249" spans="1:8" x14ac:dyDescent="0.35">
      <c r="A249" s="143" t="s">
        <v>890</v>
      </c>
      <c r="B249" s="1">
        <v>43975</v>
      </c>
      <c r="C249" s="47">
        <v>175</v>
      </c>
      <c r="D249" s="47">
        <v>1160</v>
      </c>
      <c r="E249" s="48" t="s">
        <v>889</v>
      </c>
      <c r="F249" s="47">
        <v>179</v>
      </c>
      <c r="G249" s="47">
        <v>690</v>
      </c>
      <c r="H249" s="49" t="s">
        <v>889</v>
      </c>
    </row>
    <row r="250" spans="1:8" x14ac:dyDescent="0.35">
      <c r="A250" s="143" t="s">
        <v>891</v>
      </c>
      <c r="B250" s="1">
        <v>43975</v>
      </c>
      <c r="C250" s="47">
        <v>126</v>
      </c>
      <c r="D250" s="47">
        <v>1030</v>
      </c>
      <c r="E250" s="48" t="s">
        <v>889</v>
      </c>
      <c r="F250" s="47">
        <v>119</v>
      </c>
      <c r="G250" s="47">
        <v>682</v>
      </c>
      <c r="H250" s="49" t="s">
        <v>889</v>
      </c>
    </row>
    <row r="251" spans="1:8" x14ac:dyDescent="0.35">
      <c r="A251" s="143" t="s">
        <v>892</v>
      </c>
      <c r="B251" s="1">
        <v>43975</v>
      </c>
      <c r="C251" s="47">
        <v>98</v>
      </c>
      <c r="D251" s="47">
        <v>705</v>
      </c>
      <c r="E251" s="48" t="s">
        <v>889</v>
      </c>
      <c r="F251" s="47">
        <v>85</v>
      </c>
      <c r="G251" s="47">
        <v>396</v>
      </c>
      <c r="H251" s="49" t="s">
        <v>889</v>
      </c>
    </row>
    <row r="252" spans="1:8" x14ac:dyDescent="0.35">
      <c r="A252" s="143" t="s">
        <v>893</v>
      </c>
      <c r="B252" s="1">
        <v>43975</v>
      </c>
      <c r="C252" s="47">
        <v>78</v>
      </c>
      <c r="D252" s="47">
        <v>807</v>
      </c>
      <c r="E252" s="48" t="s">
        <v>889</v>
      </c>
      <c r="F252" s="47">
        <v>167</v>
      </c>
      <c r="G252" s="47">
        <v>431</v>
      </c>
      <c r="H252" s="49" t="s">
        <v>889</v>
      </c>
    </row>
    <row r="253" spans="1:8" x14ac:dyDescent="0.35">
      <c r="A253" s="143" t="s">
        <v>894</v>
      </c>
      <c r="B253" s="1">
        <v>43975</v>
      </c>
      <c r="C253" s="47">
        <v>189</v>
      </c>
      <c r="D253" s="47">
        <v>761</v>
      </c>
      <c r="E253" s="48" t="s">
        <v>889</v>
      </c>
      <c r="F253" s="47">
        <v>102</v>
      </c>
      <c r="G253" s="47">
        <v>365</v>
      </c>
      <c r="H253" s="49" t="s">
        <v>889</v>
      </c>
    </row>
    <row r="254" spans="1:8" x14ac:dyDescent="0.35">
      <c r="A254" s="143" t="s">
        <v>888</v>
      </c>
      <c r="B254" s="1">
        <v>43976</v>
      </c>
      <c r="C254" s="47">
        <v>451</v>
      </c>
      <c r="D254" s="47">
        <v>1866</v>
      </c>
      <c r="E254" s="48" t="s">
        <v>889</v>
      </c>
      <c r="F254" s="47">
        <v>323</v>
      </c>
      <c r="G254" s="47">
        <v>1259</v>
      </c>
      <c r="H254" s="49" t="s">
        <v>889</v>
      </c>
    </row>
    <row r="255" spans="1:8" x14ac:dyDescent="0.35">
      <c r="A255" s="143" t="s">
        <v>890</v>
      </c>
      <c r="B255" s="1">
        <v>43976</v>
      </c>
      <c r="C255" s="47">
        <v>170</v>
      </c>
      <c r="D255" s="47">
        <v>1146</v>
      </c>
      <c r="E255" s="48" t="s">
        <v>889</v>
      </c>
      <c r="F255" s="47">
        <v>178</v>
      </c>
      <c r="G255" s="47">
        <v>689</v>
      </c>
      <c r="H255" s="49" t="s">
        <v>889</v>
      </c>
    </row>
    <row r="256" spans="1:8" x14ac:dyDescent="0.35">
      <c r="A256" s="143" t="s">
        <v>891</v>
      </c>
      <c r="B256" s="1">
        <v>43976</v>
      </c>
      <c r="C256" s="47">
        <v>128</v>
      </c>
      <c r="D256" s="47">
        <v>1053</v>
      </c>
      <c r="E256" s="48" t="s">
        <v>889</v>
      </c>
      <c r="F256" s="47">
        <v>117</v>
      </c>
      <c r="G256" s="47">
        <v>659</v>
      </c>
      <c r="H256" s="49" t="s">
        <v>889</v>
      </c>
    </row>
    <row r="257" spans="1:8" x14ac:dyDescent="0.35">
      <c r="A257" s="143" t="s">
        <v>892</v>
      </c>
      <c r="B257" s="1">
        <v>43976</v>
      </c>
      <c r="C257" s="47">
        <v>99</v>
      </c>
      <c r="D257" s="47">
        <v>720</v>
      </c>
      <c r="E257" s="48" t="s">
        <v>889</v>
      </c>
      <c r="F257" s="47">
        <v>86</v>
      </c>
      <c r="G257" s="47">
        <v>377</v>
      </c>
      <c r="H257" s="49" t="s">
        <v>889</v>
      </c>
    </row>
    <row r="258" spans="1:8" x14ac:dyDescent="0.35">
      <c r="A258" s="143" t="s">
        <v>893</v>
      </c>
      <c r="B258" s="1">
        <v>43976</v>
      </c>
      <c r="C258" s="47">
        <v>75</v>
      </c>
      <c r="D258" s="47">
        <v>818</v>
      </c>
      <c r="E258" s="48" t="s">
        <v>889</v>
      </c>
      <c r="F258" s="47">
        <v>170</v>
      </c>
      <c r="G258" s="47">
        <v>421</v>
      </c>
      <c r="H258" s="49" t="s">
        <v>889</v>
      </c>
    </row>
    <row r="259" spans="1:8" x14ac:dyDescent="0.35">
      <c r="A259" s="143" t="s">
        <v>894</v>
      </c>
      <c r="B259" s="1">
        <v>43976</v>
      </c>
      <c r="C259" s="47">
        <v>188</v>
      </c>
      <c r="D259" s="47">
        <v>746</v>
      </c>
      <c r="E259" s="48" t="s">
        <v>889</v>
      </c>
      <c r="F259" s="47">
        <v>103</v>
      </c>
      <c r="G259" s="47">
        <v>359</v>
      </c>
      <c r="H259" s="49" t="s">
        <v>889</v>
      </c>
    </row>
    <row r="260" spans="1:8" x14ac:dyDescent="0.35">
      <c r="A260" s="143" t="s">
        <v>888</v>
      </c>
      <c r="B260" s="1">
        <v>43977</v>
      </c>
      <c r="C260" s="47">
        <v>433</v>
      </c>
      <c r="D260" s="47">
        <v>1945</v>
      </c>
      <c r="E260" s="48" t="s">
        <v>889</v>
      </c>
      <c r="F260" s="47">
        <v>303</v>
      </c>
      <c r="G260" s="47">
        <v>1108</v>
      </c>
      <c r="H260" s="49" t="s">
        <v>889</v>
      </c>
    </row>
    <row r="261" spans="1:8" x14ac:dyDescent="0.35">
      <c r="A261" s="143" t="s">
        <v>890</v>
      </c>
      <c r="B261" s="1">
        <v>43977</v>
      </c>
      <c r="C261" s="47">
        <v>175</v>
      </c>
      <c r="D261" s="47">
        <v>1167</v>
      </c>
      <c r="E261" s="48" t="s">
        <v>889</v>
      </c>
      <c r="F261" s="47">
        <v>175</v>
      </c>
      <c r="G261" s="47">
        <v>687</v>
      </c>
      <c r="H261" s="49" t="s">
        <v>889</v>
      </c>
    </row>
    <row r="262" spans="1:8" x14ac:dyDescent="0.35">
      <c r="A262" s="143" t="s">
        <v>891</v>
      </c>
      <c r="B262" s="1">
        <v>43977</v>
      </c>
      <c r="C262" s="47">
        <v>124</v>
      </c>
      <c r="D262" s="47">
        <v>1067</v>
      </c>
      <c r="E262" s="48" t="s">
        <v>889</v>
      </c>
      <c r="F262" s="47">
        <v>114</v>
      </c>
      <c r="G262" s="47">
        <v>633</v>
      </c>
      <c r="H262" s="49" t="s">
        <v>889</v>
      </c>
    </row>
    <row r="263" spans="1:8" x14ac:dyDescent="0.35">
      <c r="A263" s="143" t="s">
        <v>892</v>
      </c>
      <c r="B263" s="1">
        <v>43977</v>
      </c>
      <c r="C263" s="47">
        <v>101</v>
      </c>
      <c r="D263" s="47">
        <v>725</v>
      </c>
      <c r="E263" s="48" t="s">
        <v>889</v>
      </c>
      <c r="F263" s="47">
        <v>84</v>
      </c>
      <c r="G263" s="47">
        <v>360</v>
      </c>
      <c r="H263" s="49" t="s">
        <v>889</v>
      </c>
    </row>
    <row r="264" spans="1:8" x14ac:dyDescent="0.35">
      <c r="A264" s="143" t="s">
        <v>893</v>
      </c>
      <c r="B264" s="1">
        <v>43977</v>
      </c>
      <c r="C264" s="47">
        <v>76</v>
      </c>
      <c r="D264" s="47">
        <v>829</v>
      </c>
      <c r="E264" s="48" t="s">
        <v>889</v>
      </c>
      <c r="F264" s="47">
        <v>169</v>
      </c>
      <c r="G264" s="47">
        <v>408</v>
      </c>
      <c r="H264" s="49" t="s">
        <v>889</v>
      </c>
    </row>
    <row r="265" spans="1:8" x14ac:dyDescent="0.35">
      <c r="A265" s="143" t="s">
        <v>894</v>
      </c>
      <c r="B265" s="1">
        <v>43977</v>
      </c>
      <c r="C265" s="47">
        <v>183</v>
      </c>
      <c r="D265" s="47">
        <v>767</v>
      </c>
      <c r="E265" s="48" t="s">
        <v>889</v>
      </c>
      <c r="F265" s="47">
        <v>108</v>
      </c>
      <c r="G265" s="47">
        <v>359</v>
      </c>
      <c r="H265" s="49" t="s">
        <v>889</v>
      </c>
    </row>
    <row r="266" spans="1:8" x14ac:dyDescent="0.35">
      <c r="A266" s="143" t="s">
        <v>888</v>
      </c>
      <c r="B266" s="1">
        <v>43978</v>
      </c>
      <c r="C266" s="47">
        <v>461</v>
      </c>
      <c r="D266" s="47">
        <v>2018</v>
      </c>
      <c r="E266" s="48" t="s">
        <v>889</v>
      </c>
      <c r="F266" s="47">
        <v>266</v>
      </c>
      <c r="G266" s="47">
        <v>1110</v>
      </c>
      <c r="H266" s="49" t="s">
        <v>889</v>
      </c>
    </row>
    <row r="267" spans="1:8" x14ac:dyDescent="0.35">
      <c r="A267" s="143" t="s">
        <v>890</v>
      </c>
      <c r="B267" s="1">
        <v>43978</v>
      </c>
      <c r="C267" s="47">
        <v>177</v>
      </c>
      <c r="D267" s="47">
        <v>1200</v>
      </c>
      <c r="E267" s="48" t="s">
        <v>889</v>
      </c>
      <c r="F267" s="47">
        <v>177</v>
      </c>
      <c r="G267" s="47">
        <v>654</v>
      </c>
      <c r="H267" s="49" t="s">
        <v>889</v>
      </c>
    </row>
    <row r="268" spans="1:8" x14ac:dyDescent="0.35">
      <c r="A268" s="143" t="s">
        <v>891</v>
      </c>
      <c r="B268" s="1">
        <v>43978</v>
      </c>
      <c r="C268" s="47">
        <v>136</v>
      </c>
      <c r="D268" s="47">
        <v>1123</v>
      </c>
      <c r="E268" s="48" t="s">
        <v>889</v>
      </c>
      <c r="F268" s="47">
        <v>104</v>
      </c>
      <c r="G268" s="47">
        <v>599</v>
      </c>
      <c r="H268" s="49" t="s">
        <v>889</v>
      </c>
    </row>
    <row r="269" spans="1:8" x14ac:dyDescent="0.35">
      <c r="A269" s="143" t="s">
        <v>892</v>
      </c>
      <c r="B269" s="1">
        <v>43978</v>
      </c>
      <c r="C269" s="47">
        <v>98</v>
      </c>
      <c r="D269" s="47">
        <v>765</v>
      </c>
      <c r="E269" s="48" t="s">
        <v>889</v>
      </c>
      <c r="F269" s="47">
        <v>93</v>
      </c>
      <c r="G269" s="47">
        <v>337</v>
      </c>
      <c r="H269" s="49" t="s">
        <v>889</v>
      </c>
    </row>
    <row r="270" spans="1:8" x14ac:dyDescent="0.35">
      <c r="A270" s="143" t="s">
        <v>893</v>
      </c>
      <c r="B270" s="1">
        <v>43978</v>
      </c>
      <c r="C270" s="47">
        <v>79</v>
      </c>
      <c r="D270" s="47">
        <v>867</v>
      </c>
      <c r="E270" s="48" t="s">
        <v>889</v>
      </c>
      <c r="F270" s="47">
        <v>166</v>
      </c>
      <c r="G270" s="47">
        <v>369</v>
      </c>
      <c r="H270" s="49" t="s">
        <v>889</v>
      </c>
    </row>
    <row r="271" spans="1:8" x14ac:dyDescent="0.35">
      <c r="A271" s="143" t="s">
        <v>894</v>
      </c>
      <c r="B271" s="1">
        <v>43978</v>
      </c>
      <c r="C271" s="47">
        <v>191</v>
      </c>
      <c r="D271" s="47">
        <v>825</v>
      </c>
      <c r="E271" s="48" t="s">
        <v>889</v>
      </c>
      <c r="F271" s="47">
        <v>100</v>
      </c>
      <c r="G271" s="47">
        <v>298</v>
      </c>
      <c r="H271" s="49" t="s">
        <v>889</v>
      </c>
    </row>
    <row r="272" spans="1:8" x14ac:dyDescent="0.35">
      <c r="A272" s="143" t="s">
        <v>888</v>
      </c>
      <c r="B272" s="1">
        <v>43979</v>
      </c>
      <c r="C272" s="47">
        <v>442</v>
      </c>
      <c r="D272" s="47">
        <v>2028</v>
      </c>
      <c r="E272" s="48">
        <v>0</v>
      </c>
      <c r="F272" s="47">
        <v>285</v>
      </c>
      <c r="G272" s="47">
        <v>1098</v>
      </c>
      <c r="H272" s="49">
        <v>0</v>
      </c>
    </row>
    <row r="273" spans="1:8" x14ac:dyDescent="0.35">
      <c r="A273" s="143" t="s">
        <v>890</v>
      </c>
      <c r="B273" s="1">
        <v>43979</v>
      </c>
      <c r="C273" s="47">
        <v>169</v>
      </c>
      <c r="D273" s="47">
        <v>1235</v>
      </c>
      <c r="E273" s="48">
        <v>0</v>
      </c>
      <c r="F273" s="47">
        <v>175</v>
      </c>
      <c r="G273" s="47">
        <v>618</v>
      </c>
      <c r="H273" s="49">
        <v>0</v>
      </c>
    </row>
    <row r="274" spans="1:8" x14ac:dyDescent="0.35">
      <c r="A274" s="143" t="s">
        <v>891</v>
      </c>
      <c r="B274" s="1">
        <v>43979</v>
      </c>
      <c r="C274" s="47">
        <v>137</v>
      </c>
      <c r="D274" s="47">
        <v>1166</v>
      </c>
      <c r="E274" s="48">
        <v>0</v>
      </c>
      <c r="F274" s="47">
        <v>103</v>
      </c>
      <c r="G274" s="47">
        <v>556</v>
      </c>
      <c r="H274" s="49">
        <v>0</v>
      </c>
    </row>
    <row r="275" spans="1:8" x14ac:dyDescent="0.35">
      <c r="A275" s="143" t="s">
        <v>892</v>
      </c>
      <c r="B275" s="1">
        <v>43979</v>
      </c>
      <c r="C275" s="47">
        <v>100</v>
      </c>
      <c r="D275" s="47">
        <v>776</v>
      </c>
      <c r="E275" s="48">
        <v>0</v>
      </c>
      <c r="F275" s="47">
        <v>91</v>
      </c>
      <c r="G275" s="47">
        <v>322</v>
      </c>
      <c r="H275" s="49">
        <v>0</v>
      </c>
    </row>
    <row r="276" spans="1:8" x14ac:dyDescent="0.35">
      <c r="A276" s="143" t="s">
        <v>893</v>
      </c>
      <c r="B276" s="1">
        <v>43979</v>
      </c>
      <c r="C276" s="47">
        <v>75</v>
      </c>
      <c r="D276" s="47">
        <v>891</v>
      </c>
      <c r="E276" s="48">
        <v>0</v>
      </c>
      <c r="F276" s="47">
        <v>170</v>
      </c>
      <c r="G276" s="47">
        <v>346</v>
      </c>
      <c r="H276" s="49">
        <v>0</v>
      </c>
    </row>
    <row r="277" spans="1:8" x14ac:dyDescent="0.35">
      <c r="A277" s="143" t="s">
        <v>894</v>
      </c>
      <c r="B277" s="1">
        <v>43979</v>
      </c>
      <c r="C277" s="47">
        <v>179</v>
      </c>
      <c r="D277" s="47">
        <v>861</v>
      </c>
      <c r="E277" s="48">
        <v>0</v>
      </c>
      <c r="F277" s="47">
        <v>110</v>
      </c>
      <c r="G277" s="47">
        <v>262</v>
      </c>
      <c r="H277" s="49">
        <v>0</v>
      </c>
    </row>
    <row r="278" spans="1:8" x14ac:dyDescent="0.35">
      <c r="A278" s="143" t="s">
        <v>888</v>
      </c>
      <c r="B278" s="1">
        <v>43980</v>
      </c>
      <c r="C278" s="47">
        <v>412</v>
      </c>
      <c r="D278" s="47">
        <v>2087</v>
      </c>
      <c r="E278" s="48">
        <v>0</v>
      </c>
      <c r="F278" s="47">
        <v>262</v>
      </c>
      <c r="G278" s="47">
        <v>1203</v>
      </c>
      <c r="H278" s="49">
        <v>0</v>
      </c>
    </row>
    <row r="279" spans="1:8" x14ac:dyDescent="0.35">
      <c r="A279" s="143" t="s">
        <v>890</v>
      </c>
      <c r="B279" s="1">
        <v>43980</v>
      </c>
      <c r="C279" s="47">
        <v>170</v>
      </c>
      <c r="D279" s="47">
        <v>1187</v>
      </c>
      <c r="E279" s="48">
        <v>0</v>
      </c>
      <c r="F279" s="47">
        <v>138</v>
      </c>
      <c r="G279" s="47">
        <v>767</v>
      </c>
      <c r="H279" s="49">
        <v>0</v>
      </c>
    </row>
    <row r="280" spans="1:8" x14ac:dyDescent="0.35">
      <c r="A280" s="143" t="s">
        <v>891</v>
      </c>
      <c r="B280" s="1">
        <v>43980</v>
      </c>
      <c r="C280" s="47">
        <v>145</v>
      </c>
      <c r="D280" s="47">
        <v>1109</v>
      </c>
      <c r="E280" s="48">
        <v>0</v>
      </c>
      <c r="F280" s="47">
        <v>92</v>
      </c>
      <c r="G280" s="47">
        <v>615</v>
      </c>
      <c r="H280" s="49">
        <v>0</v>
      </c>
    </row>
    <row r="281" spans="1:8" x14ac:dyDescent="0.35">
      <c r="A281" s="143" t="s">
        <v>892</v>
      </c>
      <c r="B281" s="1">
        <v>43980</v>
      </c>
      <c r="C281" s="47">
        <v>97</v>
      </c>
      <c r="D281" s="47">
        <v>748</v>
      </c>
      <c r="E281" s="48">
        <v>0</v>
      </c>
      <c r="F281" s="47">
        <v>84</v>
      </c>
      <c r="G281" s="47">
        <v>394</v>
      </c>
      <c r="H281" s="49">
        <v>0</v>
      </c>
    </row>
    <row r="282" spans="1:8" x14ac:dyDescent="0.35">
      <c r="A282" s="143" t="s">
        <v>893</v>
      </c>
      <c r="B282" s="1">
        <v>43980</v>
      </c>
      <c r="C282" s="47">
        <v>82</v>
      </c>
      <c r="D282" s="47">
        <v>874</v>
      </c>
      <c r="E282" s="48">
        <v>0</v>
      </c>
      <c r="F282" s="47">
        <v>163</v>
      </c>
      <c r="G282" s="47">
        <v>362</v>
      </c>
      <c r="H282" s="49">
        <v>0</v>
      </c>
    </row>
    <row r="283" spans="1:8" x14ac:dyDescent="0.35">
      <c r="A283" s="143" t="s">
        <v>894</v>
      </c>
      <c r="B283" s="1">
        <v>43980</v>
      </c>
      <c r="C283" s="47">
        <v>167</v>
      </c>
      <c r="D283" s="47">
        <v>807</v>
      </c>
      <c r="E283" s="48">
        <v>0</v>
      </c>
      <c r="F283" s="47">
        <v>124</v>
      </c>
      <c r="G283" s="47">
        <v>319</v>
      </c>
      <c r="H283" s="49">
        <v>0</v>
      </c>
    </row>
    <row r="284" spans="1:8" x14ac:dyDescent="0.35">
      <c r="A284" s="143" t="s">
        <v>888</v>
      </c>
      <c r="B284" s="1">
        <v>43981</v>
      </c>
      <c r="C284" s="47">
        <v>421</v>
      </c>
      <c r="D284" s="47">
        <v>2066</v>
      </c>
      <c r="E284" s="48">
        <v>0</v>
      </c>
      <c r="F284" s="47">
        <v>253</v>
      </c>
      <c r="G284" s="47">
        <v>1216</v>
      </c>
      <c r="H284" s="49">
        <v>0</v>
      </c>
    </row>
    <row r="285" spans="1:8" x14ac:dyDescent="0.35">
      <c r="A285" s="143" t="s">
        <v>890</v>
      </c>
      <c r="B285" s="1">
        <v>43981</v>
      </c>
      <c r="C285" s="47">
        <v>168</v>
      </c>
      <c r="D285" s="47">
        <v>1184</v>
      </c>
      <c r="E285" s="48">
        <v>0</v>
      </c>
      <c r="F285" s="47">
        <v>147</v>
      </c>
      <c r="G285" s="47">
        <v>831</v>
      </c>
      <c r="H285" s="49">
        <v>0</v>
      </c>
    </row>
    <row r="286" spans="1:8" x14ac:dyDescent="0.35">
      <c r="A286" s="143" t="s">
        <v>891</v>
      </c>
      <c r="B286" s="1">
        <v>43981</v>
      </c>
      <c r="C286" s="47">
        <v>130</v>
      </c>
      <c r="D286" s="47">
        <v>1064</v>
      </c>
      <c r="E286" s="48">
        <v>0</v>
      </c>
      <c r="F286" s="47">
        <v>107</v>
      </c>
      <c r="G286" s="47">
        <v>659</v>
      </c>
      <c r="H286" s="49">
        <v>0</v>
      </c>
    </row>
    <row r="287" spans="1:8" x14ac:dyDescent="0.35">
      <c r="A287" s="143" t="s">
        <v>892</v>
      </c>
      <c r="B287" s="1">
        <v>43981</v>
      </c>
      <c r="C287" s="47">
        <v>93</v>
      </c>
      <c r="D287" s="47">
        <v>699</v>
      </c>
      <c r="E287" s="48">
        <v>0</v>
      </c>
      <c r="F287" s="47">
        <v>88</v>
      </c>
      <c r="G287" s="47">
        <v>442</v>
      </c>
      <c r="H287" s="49">
        <v>0</v>
      </c>
    </row>
    <row r="288" spans="1:8" x14ac:dyDescent="0.35">
      <c r="A288" s="143" t="s">
        <v>893</v>
      </c>
      <c r="B288" s="1">
        <v>43981</v>
      </c>
      <c r="C288" s="47">
        <v>78</v>
      </c>
      <c r="D288" s="47">
        <v>863</v>
      </c>
      <c r="E288" s="48">
        <v>0</v>
      </c>
      <c r="F288" s="47">
        <v>167</v>
      </c>
      <c r="G288" s="47">
        <v>372</v>
      </c>
      <c r="H288" s="49">
        <v>0</v>
      </c>
    </row>
    <row r="289" spans="1:8" x14ac:dyDescent="0.35">
      <c r="A289" s="143" t="s">
        <v>894</v>
      </c>
      <c r="B289" s="1">
        <v>43981</v>
      </c>
      <c r="C289" s="47">
        <v>157</v>
      </c>
      <c r="D289" s="47">
        <v>774</v>
      </c>
      <c r="E289" s="48">
        <v>0</v>
      </c>
      <c r="F289" s="47">
        <v>134</v>
      </c>
      <c r="G289" s="47">
        <v>352</v>
      </c>
      <c r="H289" s="49">
        <v>0</v>
      </c>
    </row>
    <row r="290" spans="1:8" x14ac:dyDescent="0.35">
      <c r="A290" s="143" t="s">
        <v>888</v>
      </c>
      <c r="B290" s="1">
        <v>43982</v>
      </c>
      <c r="C290" s="47">
        <v>394</v>
      </c>
      <c r="D290" s="47">
        <v>2036</v>
      </c>
      <c r="E290" s="48">
        <v>0</v>
      </c>
      <c r="F290" s="47">
        <v>280</v>
      </c>
      <c r="G290" s="47">
        <v>1240</v>
      </c>
      <c r="H290" s="49">
        <v>0</v>
      </c>
    </row>
    <row r="291" spans="1:8" x14ac:dyDescent="0.35">
      <c r="A291" s="143" t="s">
        <v>890</v>
      </c>
      <c r="B291" s="1">
        <v>43982</v>
      </c>
      <c r="C291" s="47">
        <v>164</v>
      </c>
      <c r="D291" s="47">
        <v>1173</v>
      </c>
      <c r="E291" s="48">
        <v>0</v>
      </c>
      <c r="F291" s="47">
        <v>151</v>
      </c>
      <c r="G291" s="47">
        <v>826</v>
      </c>
      <c r="H291" s="49">
        <v>0</v>
      </c>
    </row>
    <row r="292" spans="1:8" x14ac:dyDescent="0.35">
      <c r="A292" s="143" t="s">
        <v>891</v>
      </c>
      <c r="B292" s="1">
        <v>43982</v>
      </c>
      <c r="C292" s="47">
        <v>129</v>
      </c>
      <c r="D292" s="47">
        <v>1048</v>
      </c>
      <c r="E292" s="48">
        <v>0</v>
      </c>
      <c r="F292" s="47">
        <v>105</v>
      </c>
      <c r="G292" s="47">
        <v>678</v>
      </c>
      <c r="H292" s="49">
        <v>0</v>
      </c>
    </row>
    <row r="293" spans="1:8" x14ac:dyDescent="0.35">
      <c r="A293" s="143" t="s">
        <v>892</v>
      </c>
      <c r="B293" s="1">
        <v>43982</v>
      </c>
      <c r="C293" s="47">
        <v>88</v>
      </c>
      <c r="D293" s="47">
        <v>732</v>
      </c>
      <c r="E293" s="48">
        <v>0</v>
      </c>
      <c r="F293" s="47">
        <v>93</v>
      </c>
      <c r="G293" s="47">
        <v>409</v>
      </c>
      <c r="H293" s="49">
        <v>0</v>
      </c>
    </row>
    <row r="294" spans="1:8" x14ac:dyDescent="0.35">
      <c r="A294" s="143" t="s">
        <v>893</v>
      </c>
      <c r="B294" s="1">
        <v>43982</v>
      </c>
      <c r="C294" s="47">
        <v>82</v>
      </c>
      <c r="D294" s="47">
        <v>854</v>
      </c>
      <c r="E294" s="48">
        <v>0</v>
      </c>
      <c r="F294" s="47">
        <v>163</v>
      </c>
      <c r="G294" s="47">
        <v>380</v>
      </c>
      <c r="H294" s="49">
        <v>0</v>
      </c>
    </row>
    <row r="295" spans="1:8" x14ac:dyDescent="0.35">
      <c r="A295" s="143" t="s">
        <v>894</v>
      </c>
      <c r="B295" s="1">
        <v>43982</v>
      </c>
      <c r="C295" s="47">
        <v>161</v>
      </c>
      <c r="D295" s="47">
        <v>729</v>
      </c>
      <c r="E295" s="48">
        <v>0</v>
      </c>
      <c r="F295" s="47">
        <v>130</v>
      </c>
      <c r="G295" s="47">
        <v>397</v>
      </c>
      <c r="H295" s="49">
        <v>0</v>
      </c>
    </row>
    <row r="296" spans="1:8" x14ac:dyDescent="0.35">
      <c r="A296" s="143" t="s">
        <v>888</v>
      </c>
      <c r="B296" s="1">
        <v>43983</v>
      </c>
      <c r="C296" s="47">
        <v>373</v>
      </c>
      <c r="D296" s="47">
        <v>2045</v>
      </c>
      <c r="E296" s="48">
        <v>0</v>
      </c>
      <c r="F296" s="47">
        <v>299</v>
      </c>
      <c r="G296" s="47">
        <v>1240</v>
      </c>
      <c r="H296" s="49">
        <v>0</v>
      </c>
    </row>
    <row r="297" spans="1:8" x14ac:dyDescent="0.35">
      <c r="A297" s="143" t="s">
        <v>890</v>
      </c>
      <c r="B297" s="1">
        <v>43983</v>
      </c>
      <c r="C297" s="47">
        <v>165</v>
      </c>
      <c r="D297" s="47">
        <v>1170</v>
      </c>
      <c r="E297" s="48">
        <v>0</v>
      </c>
      <c r="F297" s="47">
        <v>150</v>
      </c>
      <c r="G297" s="47">
        <v>824</v>
      </c>
      <c r="H297" s="49">
        <v>0</v>
      </c>
    </row>
    <row r="298" spans="1:8" x14ac:dyDescent="0.35">
      <c r="A298" s="143" t="s">
        <v>891</v>
      </c>
      <c r="B298" s="1">
        <v>43983</v>
      </c>
      <c r="C298" s="47">
        <v>123</v>
      </c>
      <c r="D298" s="47">
        <v>1047</v>
      </c>
      <c r="E298" s="48">
        <v>0</v>
      </c>
      <c r="F298" s="47">
        <v>112</v>
      </c>
      <c r="G298" s="47">
        <v>682</v>
      </c>
      <c r="H298" s="49">
        <v>0</v>
      </c>
    </row>
    <row r="299" spans="1:8" x14ac:dyDescent="0.35">
      <c r="A299" s="143" t="s">
        <v>892</v>
      </c>
      <c r="B299" s="1">
        <v>43983</v>
      </c>
      <c r="C299" s="47">
        <v>88</v>
      </c>
      <c r="D299" s="47">
        <v>761</v>
      </c>
      <c r="E299" s="48">
        <v>0</v>
      </c>
      <c r="F299" s="47">
        <v>93</v>
      </c>
      <c r="G299" s="47">
        <v>381</v>
      </c>
      <c r="H299" s="49">
        <v>0</v>
      </c>
    </row>
    <row r="300" spans="1:8" x14ac:dyDescent="0.35">
      <c r="A300" s="143" t="s">
        <v>893</v>
      </c>
      <c r="B300" s="1">
        <v>43983</v>
      </c>
      <c r="C300" s="47">
        <v>78</v>
      </c>
      <c r="D300" s="47">
        <v>842</v>
      </c>
      <c r="E300" s="48">
        <v>0</v>
      </c>
      <c r="F300" s="47">
        <v>167</v>
      </c>
      <c r="G300" s="47">
        <v>392</v>
      </c>
      <c r="H300" s="49">
        <v>0</v>
      </c>
    </row>
    <row r="301" spans="1:8" x14ac:dyDescent="0.35">
      <c r="A301" s="143" t="s">
        <v>894</v>
      </c>
      <c r="B301" s="1">
        <v>43983</v>
      </c>
      <c r="C301" s="47">
        <v>162</v>
      </c>
      <c r="D301" s="47">
        <v>743</v>
      </c>
      <c r="E301" s="48">
        <v>0</v>
      </c>
      <c r="F301" s="47">
        <v>129</v>
      </c>
      <c r="G301" s="47">
        <v>383</v>
      </c>
      <c r="H301" s="49">
        <v>0</v>
      </c>
    </row>
    <row r="302" spans="1:8" x14ac:dyDescent="0.35">
      <c r="A302" s="143" t="s">
        <v>888</v>
      </c>
      <c r="B302" s="1">
        <v>43984</v>
      </c>
      <c r="C302" s="47">
        <v>403</v>
      </c>
      <c r="D302" s="47">
        <v>2116</v>
      </c>
      <c r="E302" s="48">
        <v>0</v>
      </c>
      <c r="F302" s="47">
        <v>271</v>
      </c>
      <c r="G302" s="47">
        <v>1174</v>
      </c>
      <c r="H302" s="49">
        <v>0</v>
      </c>
    </row>
    <row r="303" spans="1:8" x14ac:dyDescent="0.35">
      <c r="A303" s="143" t="s">
        <v>890</v>
      </c>
      <c r="B303" s="1">
        <v>43984</v>
      </c>
      <c r="C303" s="47">
        <v>170</v>
      </c>
      <c r="D303" s="47">
        <v>1235</v>
      </c>
      <c r="E303" s="48">
        <v>0</v>
      </c>
      <c r="F303" s="47">
        <v>145</v>
      </c>
      <c r="G303" s="47">
        <v>768</v>
      </c>
      <c r="H303" s="49">
        <v>0</v>
      </c>
    </row>
    <row r="304" spans="1:8" x14ac:dyDescent="0.35">
      <c r="A304" s="143" t="s">
        <v>891</v>
      </c>
      <c r="B304" s="1">
        <v>43984</v>
      </c>
      <c r="C304" s="47">
        <v>127</v>
      </c>
      <c r="D304" s="47">
        <v>1093</v>
      </c>
      <c r="E304" s="48">
        <v>0</v>
      </c>
      <c r="F304" s="47">
        <v>109</v>
      </c>
      <c r="G304" s="47">
        <v>635</v>
      </c>
      <c r="H304" s="49">
        <v>0</v>
      </c>
    </row>
    <row r="305" spans="1:8" x14ac:dyDescent="0.35">
      <c r="A305" s="143" t="s">
        <v>892</v>
      </c>
      <c r="B305" s="1">
        <v>43984</v>
      </c>
      <c r="C305" s="47">
        <v>99</v>
      </c>
      <c r="D305" s="47">
        <v>742</v>
      </c>
      <c r="E305" s="48">
        <v>0</v>
      </c>
      <c r="F305" s="47">
        <v>82</v>
      </c>
      <c r="G305" s="47">
        <v>403</v>
      </c>
      <c r="H305" s="49">
        <v>0</v>
      </c>
    </row>
    <row r="306" spans="1:8" x14ac:dyDescent="0.35">
      <c r="A306" s="143" t="s">
        <v>893</v>
      </c>
      <c r="B306" s="1">
        <v>43984</v>
      </c>
      <c r="C306" s="47">
        <v>77</v>
      </c>
      <c r="D306" s="47">
        <v>873</v>
      </c>
      <c r="E306" s="48">
        <v>0</v>
      </c>
      <c r="F306" s="47">
        <v>168</v>
      </c>
      <c r="G306" s="47">
        <v>361</v>
      </c>
      <c r="H306" s="49">
        <v>0</v>
      </c>
    </row>
    <row r="307" spans="1:8" x14ac:dyDescent="0.35">
      <c r="A307" s="143" t="s">
        <v>894</v>
      </c>
      <c r="B307" s="1">
        <v>43984</v>
      </c>
      <c r="C307" s="47">
        <v>161</v>
      </c>
      <c r="D307" s="47">
        <v>821</v>
      </c>
      <c r="E307" s="48">
        <v>0</v>
      </c>
      <c r="F307" s="47">
        <v>130</v>
      </c>
      <c r="G307" s="47">
        <v>305</v>
      </c>
      <c r="H307" s="49">
        <v>0</v>
      </c>
    </row>
    <row r="308" spans="1:8" x14ac:dyDescent="0.35">
      <c r="A308" s="143" t="s">
        <v>888</v>
      </c>
      <c r="B308" s="1">
        <v>43985</v>
      </c>
      <c r="C308" s="47">
        <v>404</v>
      </c>
      <c r="D308" s="47">
        <v>2152</v>
      </c>
      <c r="E308" s="48">
        <v>0</v>
      </c>
      <c r="F308" s="47">
        <v>268</v>
      </c>
      <c r="G308" s="47">
        <v>1148</v>
      </c>
      <c r="H308" s="49">
        <v>0</v>
      </c>
    </row>
    <row r="309" spans="1:8" x14ac:dyDescent="0.35">
      <c r="A309" s="143" t="s">
        <v>890</v>
      </c>
      <c r="B309" s="1">
        <v>43985</v>
      </c>
      <c r="C309" s="47">
        <v>162</v>
      </c>
      <c r="D309" s="47">
        <v>1235</v>
      </c>
      <c r="E309" s="48">
        <v>0</v>
      </c>
      <c r="F309" s="47">
        <v>149</v>
      </c>
      <c r="G309" s="47">
        <v>768</v>
      </c>
      <c r="H309" s="49">
        <v>0</v>
      </c>
    </row>
    <row r="310" spans="1:8" x14ac:dyDescent="0.35">
      <c r="A310" s="143" t="s">
        <v>891</v>
      </c>
      <c r="B310" s="1">
        <v>43985</v>
      </c>
      <c r="C310" s="47">
        <v>125</v>
      </c>
      <c r="D310" s="47">
        <v>1117</v>
      </c>
      <c r="E310" s="48">
        <v>0</v>
      </c>
      <c r="F310" s="47">
        <v>112</v>
      </c>
      <c r="G310" s="47">
        <v>607</v>
      </c>
      <c r="H310" s="49">
        <v>0</v>
      </c>
    </row>
    <row r="311" spans="1:8" x14ac:dyDescent="0.35">
      <c r="A311" s="143" t="s">
        <v>892</v>
      </c>
      <c r="B311" s="1">
        <v>43985</v>
      </c>
      <c r="C311" s="47">
        <v>94</v>
      </c>
      <c r="D311" s="47">
        <v>727</v>
      </c>
      <c r="E311" s="48">
        <v>0</v>
      </c>
      <c r="F311" s="47">
        <v>87</v>
      </c>
      <c r="G311" s="47">
        <v>428</v>
      </c>
      <c r="H311" s="49">
        <v>0</v>
      </c>
    </row>
    <row r="312" spans="1:8" x14ac:dyDescent="0.35">
      <c r="A312" s="143" t="s">
        <v>893</v>
      </c>
      <c r="B312" s="1">
        <v>43985</v>
      </c>
      <c r="C312" s="47">
        <v>85</v>
      </c>
      <c r="D312" s="47">
        <v>860</v>
      </c>
      <c r="E312" s="48">
        <v>0</v>
      </c>
      <c r="F312" s="47">
        <v>160</v>
      </c>
      <c r="G312" s="47">
        <v>374</v>
      </c>
      <c r="H312" s="49">
        <v>0</v>
      </c>
    </row>
    <row r="313" spans="1:8" x14ac:dyDescent="0.35">
      <c r="A313" s="143" t="s">
        <v>894</v>
      </c>
      <c r="B313" s="1">
        <v>43985</v>
      </c>
      <c r="C313" s="47">
        <v>157</v>
      </c>
      <c r="D313" s="47">
        <v>802</v>
      </c>
      <c r="E313" s="48">
        <v>0</v>
      </c>
      <c r="F313" s="47">
        <v>134</v>
      </c>
      <c r="G313" s="47">
        <v>324</v>
      </c>
      <c r="H313" s="49">
        <v>0</v>
      </c>
    </row>
    <row r="314" spans="1:8" x14ac:dyDescent="0.35">
      <c r="A314" s="143" t="s">
        <v>888</v>
      </c>
      <c r="B314" s="1">
        <v>43986</v>
      </c>
      <c r="C314" s="47">
        <v>417</v>
      </c>
      <c r="D314" s="47">
        <v>2127</v>
      </c>
      <c r="E314" s="48">
        <v>0</v>
      </c>
      <c r="F314" s="47">
        <v>257</v>
      </c>
      <c r="G314" s="47">
        <v>1161</v>
      </c>
      <c r="H314" s="49">
        <v>0</v>
      </c>
    </row>
    <row r="315" spans="1:8" x14ac:dyDescent="0.35">
      <c r="A315" s="143" t="s">
        <v>890</v>
      </c>
      <c r="B315" s="1">
        <v>43986</v>
      </c>
      <c r="C315" s="47">
        <v>164</v>
      </c>
      <c r="D315" s="47">
        <v>1205</v>
      </c>
      <c r="E315" s="48">
        <v>0</v>
      </c>
      <c r="F315" s="47">
        <v>147</v>
      </c>
      <c r="G315" s="47">
        <v>797</v>
      </c>
      <c r="H315" s="49">
        <v>0</v>
      </c>
    </row>
    <row r="316" spans="1:8" x14ac:dyDescent="0.35">
      <c r="A316" s="143" t="s">
        <v>891</v>
      </c>
      <c r="B316" s="1">
        <v>43986</v>
      </c>
      <c r="C316" s="47">
        <v>129</v>
      </c>
      <c r="D316" s="47">
        <v>1162</v>
      </c>
      <c r="E316" s="48">
        <v>0</v>
      </c>
      <c r="F316" s="47">
        <v>108</v>
      </c>
      <c r="G316" s="47">
        <v>564</v>
      </c>
      <c r="H316" s="49">
        <v>0</v>
      </c>
    </row>
    <row r="317" spans="1:8" x14ac:dyDescent="0.35">
      <c r="A317" s="143" t="s">
        <v>892</v>
      </c>
      <c r="B317" s="1">
        <v>43986</v>
      </c>
      <c r="C317" s="47">
        <v>88</v>
      </c>
      <c r="D317" s="47">
        <v>716</v>
      </c>
      <c r="E317" s="48">
        <v>0</v>
      </c>
      <c r="F317" s="47">
        <v>93</v>
      </c>
      <c r="G317" s="47">
        <v>432</v>
      </c>
      <c r="H317" s="49">
        <v>0</v>
      </c>
    </row>
    <row r="318" spans="1:8" x14ac:dyDescent="0.35">
      <c r="A318" s="143" t="s">
        <v>893</v>
      </c>
      <c r="B318" s="1">
        <v>43986</v>
      </c>
      <c r="C318" s="47">
        <v>89</v>
      </c>
      <c r="D318" s="47">
        <v>846</v>
      </c>
      <c r="E318" s="48">
        <v>0</v>
      </c>
      <c r="F318" s="47">
        <v>156</v>
      </c>
      <c r="G318" s="47">
        <v>388</v>
      </c>
      <c r="H318" s="49">
        <v>0</v>
      </c>
    </row>
    <row r="319" spans="1:8" x14ac:dyDescent="0.35">
      <c r="A319" s="143" t="s">
        <v>894</v>
      </c>
      <c r="B319" s="1">
        <v>43986</v>
      </c>
      <c r="C319" s="47">
        <v>153</v>
      </c>
      <c r="D319" s="47">
        <v>798</v>
      </c>
      <c r="E319" s="48">
        <v>0</v>
      </c>
      <c r="F319" s="47">
        <v>138</v>
      </c>
      <c r="G319" s="47">
        <v>328</v>
      </c>
      <c r="H319" s="49">
        <v>0</v>
      </c>
    </row>
    <row r="320" spans="1:8" x14ac:dyDescent="0.35">
      <c r="A320" s="143" t="s">
        <v>888</v>
      </c>
      <c r="B320" s="1">
        <v>43987</v>
      </c>
      <c r="C320" s="47">
        <v>419</v>
      </c>
      <c r="D320" s="47">
        <v>2180</v>
      </c>
      <c r="E320" s="48">
        <v>0</v>
      </c>
      <c r="F320" s="47">
        <v>254</v>
      </c>
      <c r="G320" s="47">
        <v>1110</v>
      </c>
      <c r="H320" s="49">
        <v>0</v>
      </c>
    </row>
    <row r="321" spans="1:8" x14ac:dyDescent="0.35">
      <c r="A321" s="143" t="s">
        <v>890</v>
      </c>
      <c r="B321" s="1">
        <v>43987</v>
      </c>
      <c r="C321" s="47">
        <v>174</v>
      </c>
      <c r="D321" s="47">
        <v>1228</v>
      </c>
      <c r="E321" s="48">
        <v>0</v>
      </c>
      <c r="F321" s="47">
        <v>137</v>
      </c>
      <c r="G321" s="47">
        <v>768</v>
      </c>
      <c r="H321" s="49">
        <v>0</v>
      </c>
    </row>
    <row r="322" spans="1:8" x14ac:dyDescent="0.35">
      <c r="A322" s="143" t="s">
        <v>891</v>
      </c>
      <c r="B322" s="1">
        <v>43987</v>
      </c>
      <c r="C322" s="47">
        <v>126</v>
      </c>
      <c r="D322" s="47">
        <v>1121</v>
      </c>
      <c r="E322" s="48">
        <v>0</v>
      </c>
      <c r="F322" s="47">
        <v>111</v>
      </c>
      <c r="G322" s="47">
        <v>604</v>
      </c>
      <c r="H322" s="49">
        <v>0</v>
      </c>
    </row>
    <row r="323" spans="1:8" x14ac:dyDescent="0.35">
      <c r="A323" s="143" t="s">
        <v>892</v>
      </c>
      <c r="B323" s="1">
        <v>43987</v>
      </c>
      <c r="C323" s="47">
        <v>90</v>
      </c>
      <c r="D323" s="47">
        <v>741</v>
      </c>
      <c r="E323" s="48">
        <v>0</v>
      </c>
      <c r="F323" s="47">
        <v>91</v>
      </c>
      <c r="G323" s="47">
        <v>408</v>
      </c>
      <c r="H323" s="49">
        <v>0</v>
      </c>
    </row>
    <row r="324" spans="1:8" x14ac:dyDescent="0.35">
      <c r="A324" s="143" t="s">
        <v>893</v>
      </c>
      <c r="B324" s="1">
        <v>43987</v>
      </c>
      <c r="C324" s="47">
        <v>75</v>
      </c>
      <c r="D324" s="47">
        <v>827</v>
      </c>
      <c r="E324" s="48">
        <v>0</v>
      </c>
      <c r="F324" s="47">
        <v>170</v>
      </c>
      <c r="G324" s="47">
        <v>407</v>
      </c>
      <c r="H324" s="49">
        <v>0</v>
      </c>
    </row>
    <row r="325" spans="1:8" x14ac:dyDescent="0.35">
      <c r="A325" s="143" t="s">
        <v>894</v>
      </c>
      <c r="B325" s="1">
        <v>43987</v>
      </c>
      <c r="C325" s="47">
        <v>154</v>
      </c>
      <c r="D325" s="47">
        <v>794</v>
      </c>
      <c r="E325" s="48">
        <v>0</v>
      </c>
      <c r="F325" s="47">
        <v>137</v>
      </c>
      <c r="G325" s="47">
        <v>337</v>
      </c>
      <c r="H325" s="49">
        <v>0</v>
      </c>
    </row>
    <row r="326" spans="1:8" x14ac:dyDescent="0.35">
      <c r="A326" s="143" t="s">
        <v>888</v>
      </c>
      <c r="B326" s="1">
        <v>43988</v>
      </c>
      <c r="C326" s="47">
        <v>411</v>
      </c>
      <c r="D326" s="47">
        <v>2152</v>
      </c>
      <c r="E326" s="48">
        <v>0</v>
      </c>
      <c r="F326" s="47">
        <v>259</v>
      </c>
      <c r="G326" s="47">
        <v>1118</v>
      </c>
      <c r="H326" s="49">
        <v>0</v>
      </c>
    </row>
    <row r="327" spans="1:8" x14ac:dyDescent="0.35">
      <c r="A327" s="143" t="s">
        <v>890</v>
      </c>
      <c r="B327" s="1">
        <v>43988</v>
      </c>
      <c r="C327" s="47">
        <v>164</v>
      </c>
      <c r="D327" s="47">
        <v>1236</v>
      </c>
      <c r="E327" s="48">
        <v>0</v>
      </c>
      <c r="F327" s="47">
        <v>147</v>
      </c>
      <c r="G327" s="47">
        <v>748</v>
      </c>
      <c r="H327" s="49">
        <v>0</v>
      </c>
    </row>
    <row r="328" spans="1:8" x14ac:dyDescent="0.35">
      <c r="A328" s="143" t="s">
        <v>891</v>
      </c>
      <c r="B328" s="1">
        <v>43988</v>
      </c>
      <c r="C328" s="47">
        <v>121</v>
      </c>
      <c r="D328" s="47">
        <v>1102</v>
      </c>
      <c r="E328" s="48">
        <v>0</v>
      </c>
      <c r="F328" s="47">
        <v>116</v>
      </c>
      <c r="G328" s="47">
        <v>622</v>
      </c>
      <c r="H328" s="49">
        <v>0</v>
      </c>
    </row>
    <row r="329" spans="1:8" x14ac:dyDescent="0.35">
      <c r="A329" s="143" t="s">
        <v>892</v>
      </c>
      <c r="B329" s="1">
        <v>43988</v>
      </c>
      <c r="C329" s="47">
        <v>88</v>
      </c>
      <c r="D329" s="47">
        <v>695</v>
      </c>
      <c r="E329" s="48">
        <v>0</v>
      </c>
      <c r="F329" s="47">
        <v>93</v>
      </c>
      <c r="G329" s="47">
        <v>450</v>
      </c>
      <c r="H329" s="49">
        <v>0</v>
      </c>
    </row>
    <row r="330" spans="1:8" x14ac:dyDescent="0.35">
      <c r="A330" s="143" t="s">
        <v>893</v>
      </c>
      <c r="B330" s="1">
        <v>43988</v>
      </c>
      <c r="C330" s="47">
        <v>78</v>
      </c>
      <c r="D330" s="47">
        <v>837</v>
      </c>
      <c r="E330" s="48">
        <v>0</v>
      </c>
      <c r="F330" s="47">
        <v>167</v>
      </c>
      <c r="G330" s="47">
        <v>397</v>
      </c>
      <c r="H330" s="49">
        <v>0</v>
      </c>
    </row>
    <row r="331" spans="1:8" x14ac:dyDescent="0.35">
      <c r="A331" s="143" t="s">
        <v>894</v>
      </c>
      <c r="B331" s="1">
        <v>43988</v>
      </c>
      <c r="C331" s="47">
        <v>154</v>
      </c>
      <c r="D331" s="47">
        <v>780</v>
      </c>
      <c r="E331" s="48">
        <v>0</v>
      </c>
      <c r="F331" s="47">
        <v>137</v>
      </c>
      <c r="G331" s="47">
        <v>351</v>
      </c>
      <c r="H331" s="49">
        <v>0</v>
      </c>
    </row>
    <row r="332" spans="1:8" x14ac:dyDescent="0.35">
      <c r="A332" s="143" t="s">
        <v>888</v>
      </c>
      <c r="B332" s="1">
        <v>43989</v>
      </c>
      <c r="C332" s="47">
        <v>407</v>
      </c>
      <c r="D332" s="47">
        <v>2096</v>
      </c>
      <c r="E332" s="48">
        <v>0</v>
      </c>
      <c r="F332" s="47">
        <v>260</v>
      </c>
      <c r="G332" s="47">
        <v>1176</v>
      </c>
      <c r="H332" s="49">
        <v>0</v>
      </c>
    </row>
    <row r="333" spans="1:8" x14ac:dyDescent="0.35">
      <c r="A333" s="143" t="s">
        <v>890</v>
      </c>
      <c r="B333" s="1">
        <v>43989</v>
      </c>
      <c r="C333" s="47">
        <v>154</v>
      </c>
      <c r="D333" s="47">
        <v>1215</v>
      </c>
      <c r="E333" s="48">
        <v>0</v>
      </c>
      <c r="F333" s="47">
        <v>157</v>
      </c>
      <c r="G333" s="47">
        <v>776</v>
      </c>
      <c r="H333" s="49">
        <v>0</v>
      </c>
    </row>
    <row r="334" spans="1:8" x14ac:dyDescent="0.35">
      <c r="A334" s="143" t="s">
        <v>891</v>
      </c>
      <c r="B334" s="1">
        <v>43989</v>
      </c>
      <c r="C334" s="47">
        <v>121</v>
      </c>
      <c r="D334" s="47">
        <v>1075</v>
      </c>
      <c r="E334" s="48">
        <v>0</v>
      </c>
      <c r="F334" s="47">
        <v>116</v>
      </c>
      <c r="G334" s="47">
        <v>649</v>
      </c>
      <c r="H334" s="49">
        <v>0</v>
      </c>
    </row>
    <row r="335" spans="1:8" x14ac:dyDescent="0.35">
      <c r="A335" s="143" t="s">
        <v>892</v>
      </c>
      <c r="B335" s="1">
        <v>43989</v>
      </c>
      <c r="C335" s="47">
        <v>87</v>
      </c>
      <c r="D335" s="47">
        <v>688</v>
      </c>
      <c r="E335" s="48">
        <v>0</v>
      </c>
      <c r="F335" s="47">
        <v>94</v>
      </c>
      <c r="G335" s="47">
        <v>460</v>
      </c>
      <c r="H335" s="49">
        <v>0</v>
      </c>
    </row>
    <row r="336" spans="1:8" x14ac:dyDescent="0.35">
      <c r="A336" s="143" t="s">
        <v>893</v>
      </c>
      <c r="B336" s="1">
        <v>43989</v>
      </c>
      <c r="C336" s="47">
        <v>77</v>
      </c>
      <c r="D336" s="47">
        <v>854</v>
      </c>
      <c r="E336" s="48">
        <v>0</v>
      </c>
      <c r="F336" s="47">
        <v>168</v>
      </c>
      <c r="G336" s="47">
        <v>380</v>
      </c>
      <c r="H336" s="49">
        <v>0</v>
      </c>
    </row>
    <row r="337" spans="1:8" x14ac:dyDescent="0.35">
      <c r="A337" s="143" t="s">
        <v>894</v>
      </c>
      <c r="B337" s="1">
        <v>43989</v>
      </c>
      <c r="C337" s="47">
        <v>143</v>
      </c>
      <c r="D337" s="47">
        <v>761</v>
      </c>
      <c r="E337" s="48">
        <v>0</v>
      </c>
      <c r="F337" s="47">
        <v>148</v>
      </c>
      <c r="G337" s="47">
        <v>385</v>
      </c>
      <c r="H337" s="49">
        <v>0</v>
      </c>
    </row>
    <row r="338" spans="1:8" x14ac:dyDescent="0.35">
      <c r="A338" s="143" t="s">
        <v>888</v>
      </c>
      <c r="B338" s="1">
        <v>43990</v>
      </c>
      <c r="C338" s="47">
        <v>410</v>
      </c>
      <c r="D338" s="47">
        <v>2093</v>
      </c>
      <c r="E338" s="48">
        <v>0</v>
      </c>
      <c r="F338" s="47">
        <v>263</v>
      </c>
      <c r="G338" s="47">
        <v>1186</v>
      </c>
      <c r="H338" s="49">
        <v>0</v>
      </c>
    </row>
    <row r="339" spans="1:8" x14ac:dyDescent="0.35">
      <c r="A339" s="143" t="s">
        <v>890</v>
      </c>
      <c r="B339" s="1">
        <v>43990</v>
      </c>
      <c r="C339" s="47">
        <v>153</v>
      </c>
      <c r="D339" s="47">
        <v>1211</v>
      </c>
      <c r="E339" s="48">
        <v>0</v>
      </c>
      <c r="F339" s="47">
        <v>158</v>
      </c>
      <c r="G339" s="47">
        <v>786</v>
      </c>
      <c r="H339" s="49">
        <v>0</v>
      </c>
    </row>
    <row r="340" spans="1:8" x14ac:dyDescent="0.35">
      <c r="A340" s="143" t="s">
        <v>891</v>
      </c>
      <c r="B340" s="1">
        <v>43990</v>
      </c>
      <c r="C340" s="47">
        <v>118</v>
      </c>
      <c r="D340" s="47">
        <v>1105</v>
      </c>
      <c r="E340" s="48">
        <v>0</v>
      </c>
      <c r="F340" s="47">
        <v>119</v>
      </c>
      <c r="G340" s="47">
        <v>619</v>
      </c>
      <c r="H340" s="49">
        <v>0</v>
      </c>
    </row>
    <row r="341" spans="1:8" x14ac:dyDescent="0.35">
      <c r="A341" s="143" t="s">
        <v>892</v>
      </c>
      <c r="B341" s="1">
        <v>43990</v>
      </c>
      <c r="C341" s="47">
        <v>90</v>
      </c>
      <c r="D341" s="47">
        <v>706</v>
      </c>
      <c r="E341" s="48">
        <v>0</v>
      </c>
      <c r="F341" s="47">
        <v>91</v>
      </c>
      <c r="G341" s="47">
        <v>445</v>
      </c>
      <c r="H341" s="49">
        <v>0</v>
      </c>
    </row>
    <row r="342" spans="1:8" x14ac:dyDescent="0.35">
      <c r="A342" s="143" t="s">
        <v>893</v>
      </c>
      <c r="B342" s="1">
        <v>43990</v>
      </c>
      <c r="C342" s="47">
        <v>77</v>
      </c>
      <c r="D342" s="47">
        <v>853</v>
      </c>
      <c r="E342" s="48">
        <v>0</v>
      </c>
      <c r="F342" s="47">
        <v>168</v>
      </c>
      <c r="G342" s="47">
        <v>381</v>
      </c>
      <c r="H342" s="49">
        <v>0</v>
      </c>
    </row>
    <row r="343" spans="1:8" x14ac:dyDescent="0.35">
      <c r="A343" s="143" t="s">
        <v>894</v>
      </c>
      <c r="B343" s="1">
        <v>43990</v>
      </c>
      <c r="C343" s="47">
        <v>148</v>
      </c>
      <c r="D343" s="47">
        <v>765</v>
      </c>
      <c r="E343" s="48">
        <v>0</v>
      </c>
      <c r="F343" s="47">
        <v>143</v>
      </c>
      <c r="G343" s="47">
        <v>381</v>
      </c>
      <c r="H343" s="49">
        <v>0</v>
      </c>
    </row>
    <row r="344" spans="1:8" x14ac:dyDescent="0.35">
      <c r="A344" s="143" t="s">
        <v>888</v>
      </c>
      <c r="B344" s="1">
        <v>43991</v>
      </c>
      <c r="C344" s="47">
        <v>423</v>
      </c>
      <c r="D344" s="47">
        <v>2202</v>
      </c>
      <c r="E344" s="48">
        <v>0</v>
      </c>
      <c r="F344" s="47">
        <v>248</v>
      </c>
      <c r="G344" s="47">
        <v>1098</v>
      </c>
      <c r="H344" s="49">
        <v>0</v>
      </c>
    </row>
    <row r="345" spans="1:8" x14ac:dyDescent="0.35">
      <c r="A345" s="143" t="s">
        <v>890</v>
      </c>
      <c r="B345" s="1">
        <v>43991</v>
      </c>
      <c r="C345" s="47">
        <v>156</v>
      </c>
      <c r="D345" s="47">
        <v>1232</v>
      </c>
      <c r="E345" s="48">
        <v>0</v>
      </c>
      <c r="F345" s="47">
        <v>155</v>
      </c>
      <c r="G345" s="47">
        <v>766</v>
      </c>
      <c r="H345" s="49">
        <v>0</v>
      </c>
    </row>
    <row r="346" spans="1:8" x14ac:dyDescent="0.35">
      <c r="A346" s="143" t="s">
        <v>891</v>
      </c>
      <c r="B346" s="1">
        <v>43991</v>
      </c>
      <c r="C346" s="47">
        <v>128</v>
      </c>
      <c r="D346" s="47">
        <v>1139</v>
      </c>
      <c r="E346" s="48">
        <v>0</v>
      </c>
      <c r="F346" s="47">
        <v>109</v>
      </c>
      <c r="G346" s="47">
        <v>583</v>
      </c>
      <c r="H346" s="49">
        <v>0</v>
      </c>
    </row>
    <row r="347" spans="1:8" x14ac:dyDescent="0.35">
      <c r="A347" s="143" t="s">
        <v>892</v>
      </c>
      <c r="B347" s="1">
        <v>43991</v>
      </c>
      <c r="C347" s="47">
        <v>92</v>
      </c>
      <c r="D347" s="47">
        <v>731</v>
      </c>
      <c r="E347" s="48">
        <v>0</v>
      </c>
      <c r="F347" s="47">
        <v>89</v>
      </c>
      <c r="G347" s="47">
        <v>424</v>
      </c>
      <c r="H347" s="49">
        <v>0</v>
      </c>
    </row>
    <row r="348" spans="1:8" x14ac:dyDescent="0.35">
      <c r="A348" s="143" t="s">
        <v>893</v>
      </c>
      <c r="B348" s="1">
        <v>43991</v>
      </c>
      <c r="C348" s="47">
        <v>83</v>
      </c>
      <c r="D348" s="47">
        <v>897</v>
      </c>
      <c r="E348" s="48">
        <v>0</v>
      </c>
      <c r="F348" s="47">
        <v>162</v>
      </c>
      <c r="G348" s="47">
        <v>337</v>
      </c>
      <c r="H348" s="49">
        <v>0</v>
      </c>
    </row>
    <row r="349" spans="1:8" x14ac:dyDescent="0.35">
      <c r="A349" s="143" t="s">
        <v>894</v>
      </c>
      <c r="B349" s="1">
        <v>43991</v>
      </c>
      <c r="C349" s="47">
        <v>157</v>
      </c>
      <c r="D349" s="47">
        <v>813</v>
      </c>
      <c r="E349" s="48">
        <v>0</v>
      </c>
      <c r="F349" s="47">
        <v>134</v>
      </c>
      <c r="G349" s="47">
        <v>318</v>
      </c>
      <c r="H349" s="49">
        <v>0</v>
      </c>
    </row>
    <row r="350" spans="1:8" x14ac:dyDescent="0.35">
      <c r="A350" s="143" t="s">
        <v>888</v>
      </c>
      <c r="B350" s="1">
        <v>43992</v>
      </c>
      <c r="C350" s="47">
        <v>435</v>
      </c>
      <c r="D350" s="47">
        <v>2282</v>
      </c>
      <c r="E350" s="48">
        <v>0</v>
      </c>
      <c r="F350" s="47">
        <v>239</v>
      </c>
      <c r="G350" s="47">
        <v>1015</v>
      </c>
      <c r="H350" s="49">
        <v>0</v>
      </c>
    </row>
    <row r="351" spans="1:8" x14ac:dyDescent="0.35">
      <c r="A351" s="143" t="s">
        <v>890</v>
      </c>
      <c r="B351" s="1">
        <v>43992</v>
      </c>
      <c r="C351" s="47">
        <v>146</v>
      </c>
      <c r="D351" s="47">
        <v>1237</v>
      </c>
      <c r="E351" s="48">
        <v>0</v>
      </c>
      <c r="F351" s="47">
        <v>165</v>
      </c>
      <c r="G351" s="47">
        <v>766</v>
      </c>
      <c r="H351" s="49">
        <v>0</v>
      </c>
    </row>
    <row r="352" spans="1:8" x14ac:dyDescent="0.35">
      <c r="A352" s="143" t="s">
        <v>891</v>
      </c>
      <c r="B352" s="1">
        <v>43992</v>
      </c>
      <c r="C352" s="47">
        <v>126</v>
      </c>
      <c r="D352" s="47">
        <v>1196</v>
      </c>
      <c r="E352" s="48">
        <v>0</v>
      </c>
      <c r="F352" s="47">
        <v>111</v>
      </c>
      <c r="G352" s="47">
        <v>526</v>
      </c>
      <c r="H352" s="49">
        <v>0</v>
      </c>
    </row>
    <row r="353" spans="1:8" x14ac:dyDescent="0.35">
      <c r="A353" s="143" t="s">
        <v>892</v>
      </c>
      <c r="B353" s="1">
        <v>43992</v>
      </c>
      <c r="C353" s="47">
        <v>89</v>
      </c>
      <c r="D353" s="47">
        <v>736</v>
      </c>
      <c r="E353" s="48">
        <v>0</v>
      </c>
      <c r="F353" s="47">
        <v>92</v>
      </c>
      <c r="G353" s="47">
        <v>413</v>
      </c>
      <c r="H353" s="49">
        <v>0</v>
      </c>
    </row>
    <row r="354" spans="1:8" x14ac:dyDescent="0.35">
      <c r="A354" s="143" t="s">
        <v>893</v>
      </c>
      <c r="B354" s="1">
        <v>43992</v>
      </c>
      <c r="C354" s="47">
        <v>80</v>
      </c>
      <c r="D354" s="47">
        <v>879</v>
      </c>
      <c r="E354" s="48">
        <v>0</v>
      </c>
      <c r="F354" s="47">
        <v>151</v>
      </c>
      <c r="G354" s="47">
        <v>355</v>
      </c>
      <c r="H354" s="49">
        <v>0</v>
      </c>
    </row>
    <row r="355" spans="1:8" x14ac:dyDescent="0.35">
      <c r="A355" s="143" t="s">
        <v>894</v>
      </c>
      <c r="B355" s="1">
        <v>43992</v>
      </c>
      <c r="C355" s="47">
        <v>157</v>
      </c>
      <c r="D355" s="47">
        <v>797</v>
      </c>
      <c r="E355" s="48">
        <v>0</v>
      </c>
      <c r="F355" s="47">
        <v>134</v>
      </c>
      <c r="G355" s="47">
        <v>329</v>
      </c>
      <c r="H355" s="49">
        <v>0</v>
      </c>
    </row>
    <row r="356" spans="1:8" x14ac:dyDescent="0.35">
      <c r="A356" s="143" t="s">
        <v>888</v>
      </c>
      <c r="B356" s="1">
        <v>43993</v>
      </c>
      <c r="C356" s="47">
        <v>414</v>
      </c>
      <c r="D356" s="47">
        <v>2214</v>
      </c>
      <c r="E356" s="48">
        <v>0</v>
      </c>
      <c r="F356" s="47">
        <v>260</v>
      </c>
      <c r="G356" s="47">
        <v>1088</v>
      </c>
      <c r="H356" s="49">
        <v>0</v>
      </c>
    </row>
    <row r="357" spans="1:8" x14ac:dyDescent="0.35">
      <c r="A357" s="143" t="s">
        <v>890</v>
      </c>
      <c r="B357" s="1">
        <v>43993</v>
      </c>
      <c r="C357" s="47">
        <v>138</v>
      </c>
      <c r="D357" s="47">
        <v>1225</v>
      </c>
      <c r="E357" s="48">
        <v>0</v>
      </c>
      <c r="F357" s="47">
        <v>173</v>
      </c>
      <c r="G357" s="47">
        <v>778</v>
      </c>
      <c r="H357" s="49">
        <v>0</v>
      </c>
    </row>
    <row r="358" spans="1:8" x14ac:dyDescent="0.35">
      <c r="A358" s="143" t="s">
        <v>891</v>
      </c>
      <c r="B358" s="1">
        <v>43993</v>
      </c>
      <c r="C358" s="47">
        <v>117</v>
      </c>
      <c r="D358" s="47">
        <v>1197</v>
      </c>
      <c r="E358" s="48">
        <v>0</v>
      </c>
      <c r="F358" s="47">
        <v>120</v>
      </c>
      <c r="G358" s="47">
        <v>525</v>
      </c>
      <c r="H358" s="49">
        <v>0</v>
      </c>
    </row>
    <row r="359" spans="1:8" x14ac:dyDescent="0.35">
      <c r="A359" s="143" t="s">
        <v>892</v>
      </c>
      <c r="B359" s="1">
        <v>43993</v>
      </c>
      <c r="C359" s="47">
        <v>92</v>
      </c>
      <c r="D359" s="47">
        <v>759</v>
      </c>
      <c r="E359" s="48">
        <v>0</v>
      </c>
      <c r="F359" s="47">
        <v>89</v>
      </c>
      <c r="G359" s="47">
        <v>387</v>
      </c>
      <c r="H359" s="49">
        <v>0</v>
      </c>
    </row>
    <row r="360" spans="1:8" x14ac:dyDescent="0.35">
      <c r="A360" s="143" t="s">
        <v>893</v>
      </c>
      <c r="B360" s="1">
        <v>43993</v>
      </c>
      <c r="C360" s="47">
        <v>83</v>
      </c>
      <c r="D360" s="47">
        <v>900</v>
      </c>
      <c r="E360" s="48">
        <v>0</v>
      </c>
      <c r="F360" s="47">
        <v>148</v>
      </c>
      <c r="G360" s="47">
        <v>303</v>
      </c>
      <c r="H360" s="49">
        <v>0</v>
      </c>
    </row>
    <row r="361" spans="1:8" x14ac:dyDescent="0.35">
      <c r="A361" s="143" t="s">
        <v>894</v>
      </c>
      <c r="B361" s="1">
        <v>43993</v>
      </c>
      <c r="C361" s="47">
        <v>152</v>
      </c>
      <c r="D361" s="47">
        <v>806</v>
      </c>
      <c r="E361" s="48">
        <v>0</v>
      </c>
      <c r="F361" s="47">
        <v>139</v>
      </c>
      <c r="G361" s="47">
        <v>320</v>
      </c>
      <c r="H361" s="49">
        <v>0</v>
      </c>
    </row>
    <row r="362" spans="1:8" x14ac:dyDescent="0.35">
      <c r="A362" s="143" t="s">
        <v>888</v>
      </c>
      <c r="B362" s="1">
        <v>43994</v>
      </c>
      <c r="C362" s="47">
        <v>424</v>
      </c>
      <c r="D362" s="47">
        <v>2233</v>
      </c>
      <c r="E362" s="48">
        <v>0</v>
      </c>
      <c r="F362" s="47">
        <v>249</v>
      </c>
      <c r="G362" s="47">
        <v>1066</v>
      </c>
      <c r="H362" s="49">
        <v>0</v>
      </c>
    </row>
    <row r="363" spans="1:8" x14ac:dyDescent="0.35">
      <c r="A363" s="143" t="s">
        <v>890</v>
      </c>
      <c r="B363" s="1">
        <v>43994</v>
      </c>
      <c r="C363" s="47">
        <v>144</v>
      </c>
      <c r="D363" s="47">
        <v>1187</v>
      </c>
      <c r="E363" s="48">
        <v>0</v>
      </c>
      <c r="F363" s="47">
        <v>167</v>
      </c>
      <c r="G363" s="47">
        <v>816</v>
      </c>
      <c r="H363" s="49">
        <v>0</v>
      </c>
    </row>
    <row r="364" spans="1:8" x14ac:dyDescent="0.35">
      <c r="A364" s="143" t="s">
        <v>891</v>
      </c>
      <c r="B364" s="1">
        <v>43994</v>
      </c>
      <c r="C364" s="47">
        <v>119</v>
      </c>
      <c r="D364" s="47">
        <v>1131</v>
      </c>
      <c r="E364" s="48">
        <v>0</v>
      </c>
      <c r="F364" s="47">
        <v>118</v>
      </c>
      <c r="G364" s="47">
        <v>594</v>
      </c>
      <c r="H364" s="49">
        <v>0</v>
      </c>
    </row>
    <row r="365" spans="1:8" x14ac:dyDescent="0.35">
      <c r="A365" s="143" t="s">
        <v>892</v>
      </c>
      <c r="B365" s="1">
        <v>43994</v>
      </c>
      <c r="C365" s="47">
        <v>83</v>
      </c>
      <c r="D365" s="47">
        <v>773</v>
      </c>
      <c r="E365" s="48">
        <v>0</v>
      </c>
      <c r="F365" s="47">
        <v>98</v>
      </c>
      <c r="G365" s="47">
        <v>381</v>
      </c>
      <c r="H365" s="49">
        <v>0</v>
      </c>
    </row>
    <row r="366" spans="1:8" x14ac:dyDescent="0.35">
      <c r="A366" s="143" t="s">
        <v>893</v>
      </c>
      <c r="B366" s="1">
        <v>43994</v>
      </c>
      <c r="C366" s="47">
        <v>73</v>
      </c>
      <c r="D366" s="47">
        <v>888</v>
      </c>
      <c r="E366" s="48">
        <v>0</v>
      </c>
      <c r="F366" s="47">
        <v>158</v>
      </c>
      <c r="G366" s="47">
        <v>315</v>
      </c>
      <c r="H366" s="49">
        <v>0</v>
      </c>
    </row>
    <row r="367" spans="1:8" x14ac:dyDescent="0.35">
      <c r="A367" s="143" t="s">
        <v>894</v>
      </c>
      <c r="B367" s="1">
        <v>43994</v>
      </c>
      <c r="C367" s="47">
        <v>153</v>
      </c>
      <c r="D367" s="47">
        <v>766</v>
      </c>
      <c r="E367" s="48">
        <v>0</v>
      </c>
      <c r="F367" s="47">
        <v>138</v>
      </c>
      <c r="G367" s="47">
        <v>360</v>
      </c>
      <c r="H367" s="49">
        <v>0</v>
      </c>
    </row>
    <row r="368" spans="1:8" x14ac:dyDescent="0.35">
      <c r="A368" s="143" t="s">
        <v>888</v>
      </c>
      <c r="B368" s="1">
        <v>43995</v>
      </c>
      <c r="C368" s="47">
        <v>409</v>
      </c>
      <c r="D368" s="47">
        <v>2161</v>
      </c>
      <c r="E368" s="48">
        <v>0</v>
      </c>
      <c r="F368" s="47">
        <v>264</v>
      </c>
      <c r="G368" s="47">
        <v>1125</v>
      </c>
      <c r="H368" s="49">
        <v>0</v>
      </c>
    </row>
    <row r="369" spans="1:8" x14ac:dyDescent="0.35">
      <c r="A369" s="143" t="s">
        <v>890</v>
      </c>
      <c r="B369" s="1">
        <v>43995</v>
      </c>
      <c r="C369" s="47">
        <v>145</v>
      </c>
      <c r="D369" s="47">
        <v>1147</v>
      </c>
      <c r="E369" s="48">
        <v>0</v>
      </c>
      <c r="F369" s="47">
        <v>166</v>
      </c>
      <c r="G369" s="47">
        <v>841</v>
      </c>
      <c r="H369" s="49">
        <v>0</v>
      </c>
    </row>
    <row r="370" spans="1:8" x14ac:dyDescent="0.35">
      <c r="A370" s="143" t="s">
        <v>891</v>
      </c>
      <c r="B370" s="1">
        <v>43995</v>
      </c>
      <c r="C370" s="47">
        <v>118</v>
      </c>
      <c r="D370" s="47">
        <v>1099</v>
      </c>
      <c r="E370" s="48">
        <v>0</v>
      </c>
      <c r="F370" s="47">
        <v>116</v>
      </c>
      <c r="G370" s="47">
        <v>631</v>
      </c>
      <c r="H370" s="49">
        <v>0</v>
      </c>
    </row>
    <row r="371" spans="1:8" x14ac:dyDescent="0.35">
      <c r="A371" s="143" t="s">
        <v>892</v>
      </c>
      <c r="B371" s="1">
        <v>43995</v>
      </c>
      <c r="C371" s="47">
        <v>78</v>
      </c>
      <c r="D371" s="47">
        <v>722</v>
      </c>
      <c r="E371" s="48">
        <v>0</v>
      </c>
      <c r="F371" s="47">
        <v>103</v>
      </c>
      <c r="G371" s="47">
        <v>416</v>
      </c>
      <c r="H371" s="49">
        <v>0</v>
      </c>
    </row>
    <row r="372" spans="1:8" x14ac:dyDescent="0.35">
      <c r="A372" s="143" t="s">
        <v>893</v>
      </c>
      <c r="B372" s="1">
        <v>43995</v>
      </c>
      <c r="C372" s="47">
        <v>74</v>
      </c>
      <c r="D372" s="47">
        <v>863</v>
      </c>
      <c r="E372" s="48">
        <v>0</v>
      </c>
      <c r="F372" s="47">
        <v>155</v>
      </c>
      <c r="G372" s="47">
        <v>340</v>
      </c>
      <c r="H372" s="49">
        <v>0</v>
      </c>
    </row>
    <row r="373" spans="1:8" x14ac:dyDescent="0.35">
      <c r="A373" s="143" t="s">
        <v>894</v>
      </c>
      <c r="B373" s="1">
        <v>43995</v>
      </c>
      <c r="C373" s="47">
        <v>144</v>
      </c>
      <c r="D373" s="47">
        <v>731</v>
      </c>
      <c r="E373" s="48">
        <v>0</v>
      </c>
      <c r="F373" s="47">
        <v>147</v>
      </c>
      <c r="G373" s="47">
        <v>395</v>
      </c>
      <c r="H373" s="49">
        <v>0</v>
      </c>
    </row>
    <row r="374" spans="1:8" x14ac:dyDescent="0.35">
      <c r="A374" s="143" t="s">
        <v>888</v>
      </c>
      <c r="B374" s="1">
        <v>43996</v>
      </c>
      <c r="C374" s="47">
        <v>392</v>
      </c>
      <c r="D374" s="47">
        <v>2079</v>
      </c>
      <c r="E374" s="48">
        <v>0</v>
      </c>
      <c r="F374" s="47">
        <v>279</v>
      </c>
      <c r="G374" s="47">
        <v>1203</v>
      </c>
      <c r="H374" s="49">
        <v>0</v>
      </c>
    </row>
    <row r="375" spans="1:8" x14ac:dyDescent="0.35">
      <c r="A375" s="143" t="s">
        <v>890</v>
      </c>
      <c r="B375" s="1">
        <v>43996</v>
      </c>
      <c r="C375" s="47">
        <v>140</v>
      </c>
      <c r="D375" s="47">
        <v>1138</v>
      </c>
      <c r="E375" s="48">
        <v>0</v>
      </c>
      <c r="F375" s="47">
        <v>171</v>
      </c>
      <c r="G375" s="47">
        <v>841</v>
      </c>
      <c r="H375" s="49">
        <v>0</v>
      </c>
    </row>
    <row r="376" spans="1:8" x14ac:dyDescent="0.35">
      <c r="A376" s="143" t="s">
        <v>891</v>
      </c>
      <c r="B376" s="1">
        <v>43996</v>
      </c>
      <c r="C376" s="47">
        <v>117</v>
      </c>
      <c r="D376" s="47">
        <v>1074</v>
      </c>
      <c r="E376" s="48">
        <v>0</v>
      </c>
      <c r="F376" s="47">
        <v>120</v>
      </c>
      <c r="G376" s="47">
        <v>651</v>
      </c>
      <c r="H376" s="49">
        <v>0</v>
      </c>
    </row>
    <row r="377" spans="1:8" x14ac:dyDescent="0.35">
      <c r="A377" s="143" t="s">
        <v>892</v>
      </c>
      <c r="B377" s="1">
        <v>43996</v>
      </c>
      <c r="C377" s="47">
        <v>87</v>
      </c>
      <c r="D377" s="47">
        <v>714</v>
      </c>
      <c r="E377" s="48">
        <v>0</v>
      </c>
      <c r="F377" s="47">
        <v>94</v>
      </c>
      <c r="G377" s="47">
        <v>425</v>
      </c>
      <c r="H377" s="49">
        <v>0</v>
      </c>
    </row>
    <row r="378" spans="1:8" x14ac:dyDescent="0.35">
      <c r="A378" s="143" t="s">
        <v>893</v>
      </c>
      <c r="B378" s="1">
        <v>43996</v>
      </c>
      <c r="C378" s="47">
        <v>71</v>
      </c>
      <c r="D378" s="47">
        <v>821</v>
      </c>
      <c r="E378" s="48">
        <v>0</v>
      </c>
      <c r="F378" s="47">
        <v>138</v>
      </c>
      <c r="G378" s="47">
        <v>382</v>
      </c>
      <c r="H378" s="49">
        <v>0</v>
      </c>
    </row>
    <row r="379" spans="1:8" x14ac:dyDescent="0.35">
      <c r="A379" s="143" t="s">
        <v>894</v>
      </c>
      <c r="B379" s="1">
        <v>43996</v>
      </c>
      <c r="C379" s="47">
        <v>154</v>
      </c>
      <c r="D379" s="47">
        <v>714</v>
      </c>
      <c r="E379" s="48">
        <v>0</v>
      </c>
      <c r="F379" s="47">
        <v>137</v>
      </c>
      <c r="G379" s="47">
        <v>412</v>
      </c>
      <c r="H379" s="49">
        <v>0</v>
      </c>
    </row>
    <row r="380" spans="1:8" x14ac:dyDescent="0.35">
      <c r="A380" s="143" t="s">
        <v>888</v>
      </c>
      <c r="B380" s="1">
        <v>43997</v>
      </c>
      <c r="C380" s="47">
        <v>382</v>
      </c>
      <c r="D380" s="47">
        <v>2121</v>
      </c>
      <c r="E380" s="48">
        <v>0</v>
      </c>
      <c r="F380" s="47">
        <v>288</v>
      </c>
      <c r="G380" s="47">
        <v>1186</v>
      </c>
      <c r="H380" s="49">
        <v>0</v>
      </c>
    </row>
    <row r="381" spans="1:8" x14ac:dyDescent="0.35">
      <c r="A381" s="143" t="s">
        <v>890</v>
      </c>
      <c r="B381" s="1">
        <v>43997</v>
      </c>
      <c r="C381" s="47">
        <v>149</v>
      </c>
      <c r="D381" s="47">
        <v>1164</v>
      </c>
      <c r="E381" s="48">
        <v>0</v>
      </c>
      <c r="F381" s="47">
        <v>162</v>
      </c>
      <c r="G381" s="47">
        <v>811</v>
      </c>
      <c r="H381" s="49">
        <v>0</v>
      </c>
    </row>
    <row r="382" spans="1:8" x14ac:dyDescent="0.35">
      <c r="A382" s="143" t="s">
        <v>891</v>
      </c>
      <c r="B382" s="1">
        <v>43997</v>
      </c>
      <c r="C382" s="47">
        <v>116</v>
      </c>
      <c r="D382" s="47">
        <v>1052</v>
      </c>
      <c r="E382" s="48">
        <v>0</v>
      </c>
      <c r="F382" s="47">
        <v>121</v>
      </c>
      <c r="G382" s="47">
        <v>673</v>
      </c>
      <c r="H382" s="49">
        <v>0</v>
      </c>
    </row>
    <row r="383" spans="1:8" x14ac:dyDescent="0.35">
      <c r="A383" s="143" t="s">
        <v>892</v>
      </c>
      <c r="B383" s="1">
        <v>43997</v>
      </c>
      <c r="C383" s="47">
        <v>75</v>
      </c>
      <c r="D383" s="47">
        <v>767</v>
      </c>
      <c r="E383" s="48">
        <v>0</v>
      </c>
      <c r="F383" s="47">
        <v>106</v>
      </c>
      <c r="G383" s="47">
        <v>381</v>
      </c>
      <c r="H383" s="49">
        <v>0</v>
      </c>
    </row>
    <row r="384" spans="1:8" x14ac:dyDescent="0.35">
      <c r="A384" s="143" t="s">
        <v>893</v>
      </c>
      <c r="B384" s="1">
        <v>43997</v>
      </c>
      <c r="C384" s="47">
        <v>72</v>
      </c>
      <c r="D384" s="47">
        <v>824</v>
      </c>
      <c r="E384" s="48">
        <v>0</v>
      </c>
      <c r="F384" s="47">
        <v>137</v>
      </c>
      <c r="G384" s="47">
        <v>379</v>
      </c>
      <c r="H384" s="49">
        <v>0</v>
      </c>
    </row>
    <row r="385" spans="1:8" x14ac:dyDescent="0.35">
      <c r="A385" s="143" t="s">
        <v>894</v>
      </c>
      <c r="B385" s="1">
        <v>43997</v>
      </c>
      <c r="C385" s="47">
        <v>154</v>
      </c>
      <c r="D385" s="47">
        <v>732</v>
      </c>
      <c r="E385" s="48">
        <v>0</v>
      </c>
      <c r="F385" s="47">
        <v>137</v>
      </c>
      <c r="G385" s="47">
        <v>394</v>
      </c>
      <c r="H385" s="49">
        <v>0</v>
      </c>
    </row>
    <row r="386" spans="1:8" x14ac:dyDescent="0.35">
      <c r="A386" s="143" t="s">
        <v>888</v>
      </c>
      <c r="B386" s="1">
        <v>43998</v>
      </c>
      <c r="C386" s="47">
        <v>402</v>
      </c>
      <c r="D386" s="47">
        <v>2234</v>
      </c>
      <c r="E386" s="48">
        <v>0</v>
      </c>
      <c r="F386" s="47">
        <v>268</v>
      </c>
      <c r="G386" s="47">
        <v>1068</v>
      </c>
      <c r="H386" s="49">
        <v>0</v>
      </c>
    </row>
    <row r="387" spans="1:8" x14ac:dyDescent="0.35">
      <c r="A387" s="143" t="s">
        <v>890</v>
      </c>
      <c r="B387" s="1">
        <v>43998</v>
      </c>
      <c r="C387" s="47">
        <v>143</v>
      </c>
      <c r="D387" s="47">
        <v>1209</v>
      </c>
      <c r="E387" s="48">
        <v>0</v>
      </c>
      <c r="F387" s="47">
        <v>168</v>
      </c>
      <c r="G387" s="47">
        <v>789</v>
      </c>
      <c r="H387" s="49">
        <v>0</v>
      </c>
    </row>
    <row r="388" spans="1:8" x14ac:dyDescent="0.35">
      <c r="A388" s="143" t="s">
        <v>891</v>
      </c>
      <c r="B388" s="1">
        <v>43998</v>
      </c>
      <c r="C388" s="47">
        <v>116</v>
      </c>
      <c r="D388" s="47">
        <v>1104</v>
      </c>
      <c r="E388" s="48">
        <v>0</v>
      </c>
      <c r="F388" s="47">
        <v>128</v>
      </c>
      <c r="G388" s="47">
        <v>622</v>
      </c>
      <c r="H388" s="49">
        <v>0</v>
      </c>
    </row>
    <row r="389" spans="1:8" x14ac:dyDescent="0.35">
      <c r="A389" s="143" t="s">
        <v>892</v>
      </c>
      <c r="B389" s="1">
        <v>43998</v>
      </c>
      <c r="C389" s="47">
        <v>70</v>
      </c>
      <c r="D389" s="47">
        <v>818</v>
      </c>
      <c r="E389" s="48">
        <v>0</v>
      </c>
      <c r="F389" s="47">
        <v>111</v>
      </c>
      <c r="G389" s="47">
        <v>326</v>
      </c>
      <c r="H389" s="49">
        <v>0</v>
      </c>
    </row>
    <row r="390" spans="1:8" x14ac:dyDescent="0.35">
      <c r="A390" s="143" t="s">
        <v>893</v>
      </c>
      <c r="B390" s="1">
        <v>43998</v>
      </c>
      <c r="C390" s="47">
        <v>76</v>
      </c>
      <c r="D390" s="47">
        <v>870</v>
      </c>
      <c r="E390" s="48">
        <v>0</v>
      </c>
      <c r="F390" s="47">
        <v>133</v>
      </c>
      <c r="G390" s="47">
        <v>333</v>
      </c>
      <c r="H390" s="49">
        <v>0</v>
      </c>
    </row>
    <row r="391" spans="1:8" x14ac:dyDescent="0.35">
      <c r="A391" s="143" t="s">
        <v>894</v>
      </c>
      <c r="B391" s="1">
        <v>43998</v>
      </c>
      <c r="C391" s="47">
        <v>154</v>
      </c>
      <c r="D391" s="47">
        <v>804</v>
      </c>
      <c r="E391" s="48">
        <v>0</v>
      </c>
      <c r="F391" s="47">
        <v>137</v>
      </c>
      <c r="G391" s="47">
        <v>322</v>
      </c>
      <c r="H391" s="49">
        <v>0</v>
      </c>
    </row>
    <row r="392" spans="1:8" x14ac:dyDescent="0.35">
      <c r="A392" s="143" t="s">
        <v>888</v>
      </c>
      <c r="B392" s="1">
        <v>43999</v>
      </c>
      <c r="C392" s="47">
        <v>408</v>
      </c>
      <c r="D392" s="47">
        <v>2246</v>
      </c>
      <c r="E392" s="48">
        <v>0</v>
      </c>
      <c r="F392" s="47">
        <v>264</v>
      </c>
      <c r="G392" s="47">
        <v>1049</v>
      </c>
      <c r="H392" s="49">
        <v>0</v>
      </c>
    </row>
    <row r="393" spans="1:8" x14ac:dyDescent="0.35">
      <c r="A393" s="143" t="s">
        <v>890</v>
      </c>
      <c r="B393" s="1">
        <v>43999</v>
      </c>
      <c r="C393" s="47">
        <v>141</v>
      </c>
      <c r="D393" s="47">
        <v>1250</v>
      </c>
      <c r="E393" s="48">
        <v>0</v>
      </c>
      <c r="F393" s="47">
        <v>170</v>
      </c>
      <c r="G393" s="47">
        <v>753</v>
      </c>
      <c r="H393" s="49">
        <v>0</v>
      </c>
    </row>
    <row r="394" spans="1:8" x14ac:dyDescent="0.35">
      <c r="A394" s="143" t="s">
        <v>891</v>
      </c>
      <c r="B394" s="1">
        <v>43999</v>
      </c>
      <c r="C394" s="47">
        <v>112</v>
      </c>
      <c r="D394" s="47">
        <v>1126</v>
      </c>
      <c r="E394" s="48">
        <v>0</v>
      </c>
      <c r="F394" s="47">
        <v>127</v>
      </c>
      <c r="G394" s="47">
        <v>600</v>
      </c>
      <c r="H394" s="49">
        <v>0</v>
      </c>
    </row>
    <row r="395" spans="1:8" x14ac:dyDescent="0.35">
      <c r="A395" s="143" t="s">
        <v>892</v>
      </c>
      <c r="B395" s="1">
        <v>43999</v>
      </c>
      <c r="C395" s="47">
        <v>72</v>
      </c>
      <c r="D395" s="47">
        <v>796</v>
      </c>
      <c r="E395" s="48">
        <v>0</v>
      </c>
      <c r="F395" s="47">
        <v>109</v>
      </c>
      <c r="G395" s="47">
        <v>357</v>
      </c>
      <c r="H395" s="49">
        <v>0</v>
      </c>
    </row>
    <row r="396" spans="1:8" x14ac:dyDescent="0.35">
      <c r="A396" s="143" t="s">
        <v>893</v>
      </c>
      <c r="B396" s="1">
        <v>43999</v>
      </c>
      <c r="C396" s="47">
        <v>68</v>
      </c>
      <c r="D396" s="47">
        <v>893</v>
      </c>
      <c r="E396" s="48">
        <v>0</v>
      </c>
      <c r="F396" s="47">
        <v>141</v>
      </c>
      <c r="G396" s="47">
        <v>310</v>
      </c>
      <c r="H396" s="49">
        <v>0</v>
      </c>
    </row>
    <row r="397" spans="1:8" x14ac:dyDescent="0.35">
      <c r="A397" s="143" t="s">
        <v>894</v>
      </c>
      <c r="B397" s="1">
        <v>43999</v>
      </c>
      <c r="C397" s="47">
        <v>151</v>
      </c>
      <c r="D397" s="47">
        <v>821</v>
      </c>
      <c r="E397" s="48">
        <v>0</v>
      </c>
      <c r="F397" s="47">
        <v>140</v>
      </c>
      <c r="G397" s="47">
        <v>305</v>
      </c>
      <c r="H397" s="49">
        <v>0</v>
      </c>
    </row>
    <row r="398" spans="1:8" x14ac:dyDescent="0.35">
      <c r="A398" s="143" t="s">
        <v>888</v>
      </c>
      <c r="B398" s="1">
        <v>44000</v>
      </c>
      <c r="C398" s="47">
        <v>406</v>
      </c>
      <c r="D398" s="47">
        <v>2232</v>
      </c>
      <c r="E398" s="48">
        <v>0</v>
      </c>
      <c r="F398" s="47">
        <v>266</v>
      </c>
      <c r="G398" s="47">
        <v>1068</v>
      </c>
      <c r="H398" s="49">
        <v>0</v>
      </c>
    </row>
    <row r="399" spans="1:8" x14ac:dyDescent="0.35">
      <c r="A399" s="143" t="s">
        <v>890</v>
      </c>
      <c r="B399" s="1">
        <v>44000</v>
      </c>
      <c r="C399" s="47">
        <v>147</v>
      </c>
      <c r="D399" s="47">
        <v>1251</v>
      </c>
      <c r="E399" s="48">
        <v>0</v>
      </c>
      <c r="F399" s="47">
        <v>164</v>
      </c>
      <c r="G399" s="47">
        <v>752</v>
      </c>
      <c r="H399" s="49">
        <v>0</v>
      </c>
    </row>
    <row r="400" spans="1:8" x14ac:dyDescent="0.35">
      <c r="A400" s="143" t="s">
        <v>891</v>
      </c>
      <c r="B400" s="1">
        <v>44000</v>
      </c>
      <c r="C400" s="47">
        <v>118</v>
      </c>
      <c r="D400" s="47">
        <v>1133</v>
      </c>
      <c r="E400" s="48">
        <v>0</v>
      </c>
      <c r="F400" s="47">
        <v>121</v>
      </c>
      <c r="G400" s="47">
        <v>595</v>
      </c>
      <c r="H400" s="49">
        <v>0</v>
      </c>
    </row>
    <row r="401" spans="1:8" x14ac:dyDescent="0.35">
      <c r="A401" s="143" t="s">
        <v>892</v>
      </c>
      <c r="B401" s="1">
        <v>44000</v>
      </c>
      <c r="C401" s="47">
        <v>77</v>
      </c>
      <c r="D401" s="47">
        <v>788</v>
      </c>
      <c r="E401" s="48">
        <v>0</v>
      </c>
      <c r="F401" s="47">
        <v>104</v>
      </c>
      <c r="G401" s="47">
        <v>371</v>
      </c>
      <c r="H401" s="49">
        <v>0</v>
      </c>
    </row>
    <row r="402" spans="1:8" x14ac:dyDescent="0.35">
      <c r="A402" s="143" t="s">
        <v>893</v>
      </c>
      <c r="B402" s="1">
        <v>44000</v>
      </c>
      <c r="C402" s="47">
        <v>80</v>
      </c>
      <c r="D402" s="47">
        <v>868</v>
      </c>
      <c r="E402" s="48">
        <v>0</v>
      </c>
      <c r="F402" s="47">
        <v>129</v>
      </c>
      <c r="G402" s="47">
        <v>335</v>
      </c>
      <c r="H402" s="49">
        <v>0</v>
      </c>
    </row>
    <row r="403" spans="1:8" x14ac:dyDescent="0.35">
      <c r="A403" s="143" t="s">
        <v>894</v>
      </c>
      <c r="B403" s="1">
        <v>44000</v>
      </c>
      <c r="C403" s="47">
        <v>150</v>
      </c>
      <c r="D403" s="47">
        <v>823</v>
      </c>
      <c r="E403" s="48">
        <v>0</v>
      </c>
      <c r="F403" s="47">
        <v>141</v>
      </c>
      <c r="G403" s="47">
        <v>303</v>
      </c>
      <c r="H403" s="49">
        <v>0</v>
      </c>
    </row>
    <row r="404" spans="1:8" x14ac:dyDescent="0.35">
      <c r="A404" s="143" t="s">
        <v>888</v>
      </c>
      <c r="B404" s="1">
        <v>44001</v>
      </c>
      <c r="C404" s="47">
        <v>407</v>
      </c>
      <c r="D404" s="47">
        <v>2250</v>
      </c>
      <c r="E404" s="48">
        <v>0</v>
      </c>
      <c r="F404" s="47">
        <v>263</v>
      </c>
      <c r="G404" s="47">
        <v>1048</v>
      </c>
      <c r="H404" s="49">
        <v>0</v>
      </c>
    </row>
    <row r="405" spans="1:8" x14ac:dyDescent="0.35">
      <c r="A405" s="143" t="s">
        <v>890</v>
      </c>
      <c r="B405" s="1">
        <v>44001</v>
      </c>
      <c r="C405" s="47">
        <v>139</v>
      </c>
      <c r="D405" s="47">
        <v>1231</v>
      </c>
      <c r="E405" s="48">
        <v>0</v>
      </c>
      <c r="F405" s="47">
        <v>172</v>
      </c>
      <c r="G405" s="47">
        <v>780</v>
      </c>
      <c r="H405" s="49">
        <v>0</v>
      </c>
    </row>
    <row r="406" spans="1:8" x14ac:dyDescent="0.35">
      <c r="A406" s="143" t="s">
        <v>891</v>
      </c>
      <c r="B406" s="1">
        <v>44001</v>
      </c>
      <c r="C406" s="47">
        <v>111</v>
      </c>
      <c r="D406" s="47">
        <v>1119</v>
      </c>
      <c r="E406" s="48">
        <v>0</v>
      </c>
      <c r="F406" s="47">
        <v>128</v>
      </c>
      <c r="G406" s="47">
        <v>610</v>
      </c>
      <c r="H406" s="49">
        <v>0</v>
      </c>
    </row>
    <row r="407" spans="1:8" x14ac:dyDescent="0.35">
      <c r="A407" s="143" t="s">
        <v>892</v>
      </c>
      <c r="B407" s="1">
        <v>44001</v>
      </c>
      <c r="C407" s="47">
        <v>68</v>
      </c>
      <c r="D407" s="47">
        <v>782</v>
      </c>
      <c r="E407" s="48">
        <v>0</v>
      </c>
      <c r="F407" s="47">
        <v>113</v>
      </c>
      <c r="G407" s="47">
        <v>377</v>
      </c>
      <c r="H407" s="49">
        <v>0</v>
      </c>
    </row>
    <row r="408" spans="1:8" x14ac:dyDescent="0.35">
      <c r="A408" s="143" t="s">
        <v>893</v>
      </c>
      <c r="B408" s="1">
        <v>44001</v>
      </c>
      <c r="C408" s="47">
        <v>69</v>
      </c>
      <c r="D408" s="47">
        <v>876</v>
      </c>
      <c r="E408" s="48">
        <v>0</v>
      </c>
      <c r="F408" s="47">
        <v>140</v>
      </c>
      <c r="G408" s="47">
        <v>327</v>
      </c>
      <c r="H408" s="49">
        <v>0</v>
      </c>
    </row>
    <row r="409" spans="1:8" x14ac:dyDescent="0.35">
      <c r="A409" s="143" t="s">
        <v>894</v>
      </c>
      <c r="B409" s="1">
        <v>44001</v>
      </c>
      <c r="C409" s="47">
        <v>153</v>
      </c>
      <c r="D409" s="47">
        <v>811</v>
      </c>
      <c r="E409" s="48">
        <v>0</v>
      </c>
      <c r="F409" s="47">
        <v>136</v>
      </c>
      <c r="G409" s="47">
        <v>315</v>
      </c>
      <c r="H409" s="49">
        <v>0</v>
      </c>
    </row>
    <row r="410" spans="1:8" x14ac:dyDescent="0.35">
      <c r="A410" s="143" t="s">
        <v>888</v>
      </c>
      <c r="B410" s="1">
        <v>44002</v>
      </c>
      <c r="C410" s="47">
        <v>391</v>
      </c>
      <c r="D410" s="47">
        <v>2202</v>
      </c>
      <c r="E410" s="48">
        <v>0</v>
      </c>
      <c r="F410" s="47">
        <v>276</v>
      </c>
      <c r="G410" s="47">
        <v>1089</v>
      </c>
      <c r="H410" s="49">
        <v>0</v>
      </c>
    </row>
    <row r="411" spans="1:8" x14ac:dyDescent="0.35">
      <c r="A411" s="143" t="s">
        <v>890</v>
      </c>
      <c r="B411" s="1">
        <v>44002</v>
      </c>
      <c r="C411" s="47">
        <v>136</v>
      </c>
      <c r="D411" s="47">
        <v>1202</v>
      </c>
      <c r="E411" s="48">
        <v>0</v>
      </c>
      <c r="F411" s="47">
        <v>175</v>
      </c>
      <c r="G411" s="47">
        <v>807</v>
      </c>
      <c r="H411" s="49">
        <v>0</v>
      </c>
    </row>
    <row r="412" spans="1:8" x14ac:dyDescent="0.35">
      <c r="A412" s="143" t="s">
        <v>891</v>
      </c>
      <c r="B412" s="1">
        <v>44002</v>
      </c>
      <c r="C412" s="47">
        <v>119</v>
      </c>
      <c r="D412" s="47">
        <v>1059</v>
      </c>
      <c r="E412" s="48">
        <v>0</v>
      </c>
      <c r="F412" s="47">
        <v>120</v>
      </c>
      <c r="G412" s="47">
        <v>670</v>
      </c>
      <c r="H412" s="49">
        <v>0</v>
      </c>
    </row>
    <row r="413" spans="1:8" x14ac:dyDescent="0.35">
      <c r="A413" s="143" t="s">
        <v>892</v>
      </c>
      <c r="B413" s="1">
        <v>44002</v>
      </c>
      <c r="C413" s="47">
        <v>76</v>
      </c>
      <c r="D413" s="47">
        <v>755</v>
      </c>
      <c r="E413" s="48">
        <v>0</v>
      </c>
      <c r="F413" s="47">
        <v>105</v>
      </c>
      <c r="G413" s="47">
        <v>404</v>
      </c>
      <c r="H413" s="49">
        <v>0</v>
      </c>
    </row>
    <row r="414" spans="1:8" x14ac:dyDescent="0.35">
      <c r="A414" s="143" t="s">
        <v>893</v>
      </c>
      <c r="B414" s="1">
        <v>44002</v>
      </c>
      <c r="C414" s="47">
        <v>68</v>
      </c>
      <c r="D414" s="47">
        <v>859</v>
      </c>
      <c r="E414" s="48">
        <v>0</v>
      </c>
      <c r="F414" s="47">
        <v>141</v>
      </c>
      <c r="G414" s="47">
        <v>344</v>
      </c>
      <c r="H414" s="49">
        <v>0</v>
      </c>
    </row>
    <row r="415" spans="1:8" x14ac:dyDescent="0.35">
      <c r="A415" s="143" t="s">
        <v>894</v>
      </c>
      <c r="B415" s="1">
        <v>44002</v>
      </c>
      <c r="C415" s="47">
        <v>152</v>
      </c>
      <c r="D415" s="47">
        <v>802</v>
      </c>
      <c r="E415" s="48">
        <v>0</v>
      </c>
      <c r="F415" s="47">
        <v>139</v>
      </c>
      <c r="G415" s="47">
        <v>333</v>
      </c>
      <c r="H415" s="49">
        <v>0</v>
      </c>
    </row>
    <row r="416" spans="1:8" x14ac:dyDescent="0.35">
      <c r="A416" s="143" t="s">
        <v>888</v>
      </c>
      <c r="B416" s="1">
        <v>44003</v>
      </c>
      <c r="C416" s="47">
        <v>372</v>
      </c>
      <c r="D416" s="47">
        <v>2108</v>
      </c>
      <c r="E416" s="48">
        <v>0</v>
      </c>
      <c r="F416" s="47">
        <v>288</v>
      </c>
      <c r="G416" s="47">
        <v>1169</v>
      </c>
      <c r="H416" s="49">
        <v>0</v>
      </c>
    </row>
    <row r="417" spans="1:8" x14ac:dyDescent="0.35">
      <c r="A417" s="143" t="s">
        <v>890</v>
      </c>
      <c r="B417" s="1">
        <v>44003</v>
      </c>
      <c r="C417" s="47">
        <v>133</v>
      </c>
      <c r="D417" s="47">
        <v>1180</v>
      </c>
      <c r="E417" s="48">
        <v>0</v>
      </c>
      <c r="F417" s="47">
        <v>178</v>
      </c>
      <c r="G417" s="47">
        <v>827</v>
      </c>
      <c r="H417" s="49">
        <v>0</v>
      </c>
    </row>
    <row r="418" spans="1:8" x14ac:dyDescent="0.35">
      <c r="A418" s="143" t="s">
        <v>891</v>
      </c>
      <c r="B418" s="1">
        <v>44003</v>
      </c>
      <c r="C418" s="47">
        <v>117</v>
      </c>
      <c r="D418" s="47">
        <v>1059</v>
      </c>
      <c r="E418" s="48">
        <v>0</v>
      </c>
      <c r="F418" s="47">
        <v>122</v>
      </c>
      <c r="G418" s="47">
        <v>670</v>
      </c>
      <c r="H418" s="49">
        <v>0</v>
      </c>
    </row>
    <row r="419" spans="1:8" x14ac:dyDescent="0.35">
      <c r="A419" s="143" t="s">
        <v>892</v>
      </c>
      <c r="B419" s="1">
        <v>44003</v>
      </c>
      <c r="C419" s="47">
        <v>77</v>
      </c>
      <c r="D419" s="47">
        <v>744</v>
      </c>
      <c r="E419" s="48">
        <v>0</v>
      </c>
      <c r="F419" s="47">
        <v>104</v>
      </c>
      <c r="G419" s="47">
        <v>415</v>
      </c>
      <c r="H419" s="49">
        <v>0</v>
      </c>
    </row>
    <row r="420" spans="1:8" x14ac:dyDescent="0.35">
      <c r="A420" s="143" t="s">
        <v>893</v>
      </c>
      <c r="B420" s="1">
        <v>44003</v>
      </c>
      <c r="C420" s="47">
        <v>77</v>
      </c>
      <c r="D420" s="47">
        <v>819</v>
      </c>
      <c r="E420" s="48">
        <v>0</v>
      </c>
      <c r="F420" s="47">
        <v>132</v>
      </c>
      <c r="G420" s="47">
        <v>384</v>
      </c>
      <c r="H420" s="49">
        <v>0</v>
      </c>
    </row>
    <row r="421" spans="1:8" x14ac:dyDescent="0.35">
      <c r="A421" s="143" t="s">
        <v>894</v>
      </c>
      <c r="B421" s="1">
        <v>44003</v>
      </c>
      <c r="C421" s="47">
        <v>151</v>
      </c>
      <c r="D421" s="47">
        <v>784</v>
      </c>
      <c r="E421" s="48">
        <v>0</v>
      </c>
      <c r="F421" s="47">
        <v>140</v>
      </c>
      <c r="G421" s="47">
        <v>346</v>
      </c>
      <c r="H421" s="49">
        <v>0</v>
      </c>
    </row>
    <row r="422" spans="1:8" x14ac:dyDescent="0.35">
      <c r="A422" s="143" t="s">
        <v>888</v>
      </c>
      <c r="B422" s="1">
        <v>44004</v>
      </c>
      <c r="C422" s="47">
        <v>367</v>
      </c>
      <c r="D422" s="47">
        <v>2145</v>
      </c>
      <c r="E422" s="48">
        <v>0</v>
      </c>
      <c r="F422" s="47">
        <v>294</v>
      </c>
      <c r="G422" s="47">
        <v>1140</v>
      </c>
      <c r="H422" s="49">
        <v>0</v>
      </c>
    </row>
    <row r="423" spans="1:8" x14ac:dyDescent="0.35">
      <c r="A423" s="143" t="s">
        <v>890</v>
      </c>
      <c r="B423" s="1">
        <v>44004</v>
      </c>
      <c r="C423" s="47">
        <v>123</v>
      </c>
      <c r="D423" s="47">
        <v>1176</v>
      </c>
      <c r="E423" s="48">
        <v>0</v>
      </c>
      <c r="F423" s="47">
        <v>188</v>
      </c>
      <c r="G423" s="47">
        <v>837</v>
      </c>
      <c r="H423" s="49">
        <v>0</v>
      </c>
    </row>
    <row r="424" spans="1:8" x14ac:dyDescent="0.35">
      <c r="A424" s="143" t="s">
        <v>891</v>
      </c>
      <c r="B424" s="1">
        <v>44004</v>
      </c>
      <c r="C424" s="47">
        <v>126</v>
      </c>
      <c r="D424" s="47">
        <v>1099</v>
      </c>
      <c r="E424" s="48">
        <v>0</v>
      </c>
      <c r="F424" s="47">
        <v>113</v>
      </c>
      <c r="G424" s="47">
        <v>630</v>
      </c>
      <c r="H424" s="49">
        <v>0</v>
      </c>
    </row>
    <row r="425" spans="1:8" x14ac:dyDescent="0.35">
      <c r="A425" s="143" t="s">
        <v>892</v>
      </c>
      <c r="B425" s="1">
        <v>44004</v>
      </c>
      <c r="C425" s="47">
        <v>78</v>
      </c>
      <c r="D425" s="47">
        <v>789</v>
      </c>
      <c r="E425" s="48">
        <v>0</v>
      </c>
      <c r="F425" s="47">
        <v>103</v>
      </c>
      <c r="G425" s="47">
        <v>370</v>
      </c>
      <c r="H425" s="49">
        <v>0</v>
      </c>
    </row>
    <row r="426" spans="1:8" x14ac:dyDescent="0.35">
      <c r="A426" s="143" t="s">
        <v>893</v>
      </c>
      <c r="B426" s="1">
        <v>44004</v>
      </c>
      <c r="C426" s="47">
        <v>81</v>
      </c>
      <c r="D426" s="47">
        <v>858</v>
      </c>
      <c r="E426" s="48">
        <v>0</v>
      </c>
      <c r="F426" s="47">
        <v>128</v>
      </c>
      <c r="G426" s="47">
        <v>345</v>
      </c>
      <c r="H426" s="49">
        <v>0</v>
      </c>
    </row>
    <row r="427" spans="1:8" x14ac:dyDescent="0.35">
      <c r="A427" s="143" t="s">
        <v>894</v>
      </c>
      <c r="B427" s="1">
        <v>44004</v>
      </c>
      <c r="C427" s="47">
        <v>145</v>
      </c>
      <c r="D427" s="47">
        <v>820</v>
      </c>
      <c r="E427" s="48">
        <v>0</v>
      </c>
      <c r="F427" s="47">
        <v>146</v>
      </c>
      <c r="G427" s="47">
        <v>315</v>
      </c>
      <c r="H427" s="49">
        <v>0</v>
      </c>
    </row>
    <row r="428" spans="1:8" x14ac:dyDescent="0.35">
      <c r="A428" s="143" t="s">
        <v>888</v>
      </c>
      <c r="B428" s="1">
        <v>44005</v>
      </c>
      <c r="C428" s="47">
        <v>402</v>
      </c>
      <c r="D428" s="47">
        <v>2308</v>
      </c>
      <c r="E428" s="48">
        <v>0</v>
      </c>
      <c r="F428" s="47">
        <v>261</v>
      </c>
      <c r="G428" s="47">
        <v>1004</v>
      </c>
      <c r="H428" s="49">
        <v>0</v>
      </c>
    </row>
    <row r="429" spans="1:8" x14ac:dyDescent="0.35">
      <c r="A429" s="143" t="s">
        <v>890</v>
      </c>
      <c r="B429" s="1">
        <v>44005</v>
      </c>
      <c r="C429" s="47">
        <v>121</v>
      </c>
      <c r="D429" s="47">
        <v>1245</v>
      </c>
      <c r="E429" s="48">
        <v>0</v>
      </c>
      <c r="F429" s="47">
        <v>190</v>
      </c>
      <c r="G429" s="47">
        <v>769</v>
      </c>
      <c r="H429" s="49">
        <v>0</v>
      </c>
    </row>
    <row r="430" spans="1:8" x14ac:dyDescent="0.35">
      <c r="A430" s="143" t="s">
        <v>891</v>
      </c>
      <c r="B430" s="1">
        <v>44005</v>
      </c>
      <c r="C430" s="47">
        <v>121</v>
      </c>
      <c r="D430" s="47">
        <v>1226</v>
      </c>
      <c r="E430" s="48">
        <v>0</v>
      </c>
      <c r="F430" s="47">
        <v>118</v>
      </c>
      <c r="G430" s="47">
        <v>503</v>
      </c>
      <c r="H430" s="49">
        <v>0</v>
      </c>
    </row>
    <row r="431" spans="1:8" x14ac:dyDescent="0.35">
      <c r="A431" s="143" t="s">
        <v>892</v>
      </c>
      <c r="B431" s="1">
        <v>44005</v>
      </c>
      <c r="C431" s="47">
        <v>87</v>
      </c>
      <c r="D431" s="47">
        <v>836</v>
      </c>
      <c r="E431" s="48">
        <v>0</v>
      </c>
      <c r="F431" s="47">
        <v>94</v>
      </c>
      <c r="G431" s="47">
        <v>323</v>
      </c>
      <c r="H431" s="49">
        <v>0</v>
      </c>
    </row>
    <row r="432" spans="1:8" x14ac:dyDescent="0.35">
      <c r="A432" s="143" t="s">
        <v>893</v>
      </c>
      <c r="B432" s="1">
        <v>44005</v>
      </c>
      <c r="C432" s="47">
        <v>82</v>
      </c>
      <c r="D432" s="47">
        <v>917</v>
      </c>
      <c r="E432" s="48">
        <v>0</v>
      </c>
      <c r="F432" s="47">
        <v>127</v>
      </c>
      <c r="G432" s="47">
        <v>286</v>
      </c>
      <c r="H432" s="49">
        <v>0</v>
      </c>
    </row>
    <row r="433" spans="1:8" x14ac:dyDescent="0.35">
      <c r="A433" s="143" t="s">
        <v>894</v>
      </c>
      <c r="B433" s="1">
        <v>44005</v>
      </c>
      <c r="C433" s="47">
        <v>154</v>
      </c>
      <c r="D433" s="47">
        <v>882</v>
      </c>
      <c r="E433" s="48">
        <v>0</v>
      </c>
      <c r="F433" s="47">
        <v>137</v>
      </c>
      <c r="G433" s="47">
        <v>244</v>
      </c>
      <c r="H433" s="49">
        <v>0</v>
      </c>
    </row>
    <row r="434" spans="1:8" x14ac:dyDescent="0.35">
      <c r="A434" s="143" t="s">
        <v>888</v>
      </c>
      <c r="B434" s="1">
        <v>44006</v>
      </c>
      <c r="C434" s="47">
        <v>419</v>
      </c>
      <c r="D434" s="47">
        <v>2377</v>
      </c>
      <c r="E434" s="48">
        <v>0</v>
      </c>
      <c r="F434" s="47">
        <v>249</v>
      </c>
      <c r="G434" s="47">
        <v>923</v>
      </c>
      <c r="H434" s="49">
        <v>0</v>
      </c>
    </row>
    <row r="435" spans="1:8" x14ac:dyDescent="0.35">
      <c r="A435" s="143" t="s">
        <v>890</v>
      </c>
      <c r="B435" s="1">
        <v>44006</v>
      </c>
      <c r="C435" s="47">
        <v>135</v>
      </c>
      <c r="D435" s="47">
        <v>1271</v>
      </c>
      <c r="E435" s="48">
        <v>0</v>
      </c>
      <c r="F435" s="47">
        <v>176</v>
      </c>
      <c r="G435" s="47">
        <v>742</v>
      </c>
      <c r="H435" s="49">
        <v>0</v>
      </c>
    </row>
    <row r="436" spans="1:8" x14ac:dyDescent="0.35">
      <c r="A436" s="143" t="s">
        <v>891</v>
      </c>
      <c r="B436" s="1">
        <v>44006</v>
      </c>
      <c r="C436" s="47">
        <v>116</v>
      </c>
      <c r="D436" s="47">
        <v>1218</v>
      </c>
      <c r="E436" s="48">
        <v>0</v>
      </c>
      <c r="F436" s="47">
        <v>123</v>
      </c>
      <c r="G436" s="47">
        <v>511</v>
      </c>
      <c r="H436" s="49">
        <v>0</v>
      </c>
    </row>
    <row r="437" spans="1:8" x14ac:dyDescent="0.35">
      <c r="A437" s="143" t="s">
        <v>892</v>
      </c>
      <c r="B437" s="1">
        <v>44006</v>
      </c>
      <c r="C437" s="47">
        <v>84</v>
      </c>
      <c r="D437" s="47">
        <v>800</v>
      </c>
      <c r="E437" s="48">
        <v>0</v>
      </c>
      <c r="F437" s="47">
        <v>97</v>
      </c>
      <c r="G437" s="47">
        <v>359</v>
      </c>
      <c r="H437" s="49">
        <v>0</v>
      </c>
    </row>
    <row r="438" spans="1:8" x14ac:dyDescent="0.35">
      <c r="A438" s="143" t="s">
        <v>893</v>
      </c>
      <c r="B438" s="1">
        <v>44006</v>
      </c>
      <c r="C438" s="47">
        <v>80</v>
      </c>
      <c r="D438" s="47">
        <v>921</v>
      </c>
      <c r="E438" s="48">
        <v>0</v>
      </c>
      <c r="F438" s="47">
        <v>129</v>
      </c>
      <c r="G438" s="47">
        <v>282</v>
      </c>
      <c r="H438" s="49">
        <v>0</v>
      </c>
    </row>
    <row r="439" spans="1:8" x14ac:dyDescent="0.35">
      <c r="A439" s="143" t="s">
        <v>894</v>
      </c>
      <c r="B439" s="1">
        <v>44006</v>
      </c>
      <c r="C439" s="47">
        <v>150</v>
      </c>
      <c r="D439" s="47">
        <v>890</v>
      </c>
      <c r="E439" s="48">
        <v>0</v>
      </c>
      <c r="F439" s="47">
        <v>141</v>
      </c>
      <c r="G439" s="47">
        <v>236</v>
      </c>
      <c r="H439" s="49">
        <v>0</v>
      </c>
    </row>
    <row r="440" spans="1:8" x14ac:dyDescent="0.35">
      <c r="A440" s="143" t="s">
        <v>888</v>
      </c>
      <c r="B440" s="1">
        <v>44007</v>
      </c>
      <c r="C440" s="47">
        <v>406</v>
      </c>
      <c r="D440" s="47">
        <v>2379</v>
      </c>
      <c r="E440" s="48">
        <v>0</v>
      </c>
      <c r="F440" s="47">
        <v>263</v>
      </c>
      <c r="G440" s="47">
        <v>910</v>
      </c>
      <c r="H440" s="49">
        <v>0</v>
      </c>
    </row>
    <row r="441" spans="1:8" x14ac:dyDescent="0.35">
      <c r="A441" s="143" t="s">
        <v>890</v>
      </c>
      <c r="B441" s="1">
        <v>44007</v>
      </c>
      <c r="C441" s="47">
        <v>132</v>
      </c>
      <c r="D441" s="47">
        <v>1276</v>
      </c>
      <c r="E441" s="48">
        <v>0</v>
      </c>
      <c r="F441" s="47">
        <v>179</v>
      </c>
      <c r="G441" s="47">
        <v>739</v>
      </c>
      <c r="H441" s="49">
        <v>0</v>
      </c>
    </row>
    <row r="442" spans="1:8" x14ac:dyDescent="0.35">
      <c r="A442" s="143" t="s">
        <v>891</v>
      </c>
      <c r="B442" s="1">
        <v>44007</v>
      </c>
      <c r="C442" s="47">
        <v>128</v>
      </c>
      <c r="D442" s="47">
        <v>1205</v>
      </c>
      <c r="E442" s="48">
        <v>0</v>
      </c>
      <c r="F442" s="47">
        <v>111</v>
      </c>
      <c r="G442" s="47">
        <v>524</v>
      </c>
      <c r="H442" s="49">
        <v>0</v>
      </c>
    </row>
    <row r="443" spans="1:8" x14ac:dyDescent="0.35">
      <c r="A443" s="143" t="s">
        <v>892</v>
      </c>
      <c r="B443" s="1">
        <v>44007</v>
      </c>
      <c r="C443" s="47">
        <v>85</v>
      </c>
      <c r="D443" s="47">
        <v>773</v>
      </c>
      <c r="E443" s="48">
        <v>0</v>
      </c>
      <c r="F443" s="47">
        <v>96</v>
      </c>
      <c r="G443" s="47">
        <v>386</v>
      </c>
      <c r="H443" s="49">
        <v>0</v>
      </c>
    </row>
    <row r="444" spans="1:8" x14ac:dyDescent="0.35">
      <c r="A444" s="143" t="s">
        <v>893</v>
      </c>
      <c r="B444" s="1">
        <v>44007</v>
      </c>
      <c r="C444" s="47">
        <v>87</v>
      </c>
      <c r="D444" s="47">
        <v>903</v>
      </c>
      <c r="E444" s="48">
        <v>0</v>
      </c>
      <c r="F444" s="47">
        <v>122</v>
      </c>
      <c r="G444" s="47">
        <v>300</v>
      </c>
      <c r="H444" s="49">
        <v>0</v>
      </c>
    </row>
    <row r="445" spans="1:8" x14ac:dyDescent="0.35">
      <c r="A445" s="143" t="s">
        <v>894</v>
      </c>
      <c r="B445" s="1">
        <v>44007</v>
      </c>
      <c r="C445" s="47">
        <v>144</v>
      </c>
      <c r="D445" s="47">
        <v>837</v>
      </c>
      <c r="E445" s="48">
        <v>0</v>
      </c>
      <c r="F445" s="47">
        <v>148</v>
      </c>
      <c r="G445" s="47">
        <v>277</v>
      </c>
      <c r="H445" s="49">
        <v>0</v>
      </c>
    </row>
    <row r="446" spans="1:8" x14ac:dyDescent="0.35">
      <c r="A446" s="143" t="s">
        <v>888</v>
      </c>
      <c r="B446" s="1">
        <v>44008</v>
      </c>
      <c r="C446" s="47">
        <v>399</v>
      </c>
      <c r="D446" s="47">
        <v>2324</v>
      </c>
      <c r="E446" s="48">
        <v>0</v>
      </c>
      <c r="F446" s="47">
        <v>265</v>
      </c>
      <c r="G446" s="47">
        <v>1002</v>
      </c>
      <c r="H446" s="49">
        <v>0</v>
      </c>
    </row>
    <row r="447" spans="1:8" x14ac:dyDescent="0.35">
      <c r="A447" s="143" t="s">
        <v>890</v>
      </c>
      <c r="B447" s="1">
        <v>44008</v>
      </c>
      <c r="C447" s="47">
        <v>145</v>
      </c>
      <c r="D447" s="47">
        <v>1267</v>
      </c>
      <c r="E447" s="48">
        <v>0</v>
      </c>
      <c r="F447" s="47">
        <v>166</v>
      </c>
      <c r="G447" s="47">
        <v>746</v>
      </c>
      <c r="H447" s="49">
        <v>0</v>
      </c>
    </row>
    <row r="448" spans="1:8" x14ac:dyDescent="0.35">
      <c r="A448" s="143" t="s">
        <v>891</v>
      </c>
      <c r="B448" s="1">
        <v>44008</v>
      </c>
      <c r="C448" s="47">
        <v>121</v>
      </c>
      <c r="D448" s="47">
        <v>1184</v>
      </c>
      <c r="E448" s="48">
        <v>0</v>
      </c>
      <c r="F448" s="47">
        <v>118</v>
      </c>
      <c r="G448" s="47">
        <v>545</v>
      </c>
      <c r="H448" s="49">
        <v>0</v>
      </c>
    </row>
    <row r="449" spans="1:8" x14ac:dyDescent="0.35">
      <c r="A449" s="143" t="s">
        <v>892</v>
      </c>
      <c r="B449" s="1">
        <v>44008</v>
      </c>
      <c r="C449" s="47">
        <v>91</v>
      </c>
      <c r="D449" s="47">
        <v>772</v>
      </c>
      <c r="E449" s="48">
        <v>0</v>
      </c>
      <c r="F449" s="47">
        <v>90</v>
      </c>
      <c r="G449" s="47">
        <v>387</v>
      </c>
      <c r="H449" s="49">
        <v>0</v>
      </c>
    </row>
    <row r="450" spans="1:8" x14ac:dyDescent="0.35">
      <c r="A450" s="143" t="s">
        <v>893</v>
      </c>
      <c r="B450" s="1">
        <v>44008</v>
      </c>
      <c r="C450" s="47">
        <v>79</v>
      </c>
      <c r="D450" s="47">
        <v>903</v>
      </c>
      <c r="E450" s="48">
        <v>0</v>
      </c>
      <c r="F450" s="47">
        <v>130</v>
      </c>
      <c r="G450" s="47">
        <v>300</v>
      </c>
      <c r="H450" s="49">
        <v>0</v>
      </c>
    </row>
    <row r="451" spans="1:8" x14ac:dyDescent="0.35">
      <c r="A451" s="143" t="s">
        <v>894</v>
      </c>
      <c r="B451" s="1">
        <v>44008</v>
      </c>
      <c r="C451" s="47">
        <v>139</v>
      </c>
      <c r="D451" s="47">
        <v>828</v>
      </c>
      <c r="E451" s="48">
        <v>0</v>
      </c>
      <c r="F451" s="47">
        <v>153</v>
      </c>
      <c r="G451" s="47">
        <v>291</v>
      </c>
      <c r="H451" s="49">
        <v>0</v>
      </c>
    </row>
    <row r="452" spans="1:8" x14ac:dyDescent="0.35">
      <c r="A452" s="143" t="s">
        <v>888</v>
      </c>
      <c r="B452" s="1">
        <v>44009</v>
      </c>
      <c r="C452" s="47">
        <v>403</v>
      </c>
      <c r="D452" s="47">
        <v>2285</v>
      </c>
      <c r="E452" s="48">
        <v>0</v>
      </c>
      <c r="F452" s="47">
        <v>263</v>
      </c>
      <c r="G452" s="47">
        <v>1043</v>
      </c>
      <c r="H452" s="49">
        <v>0</v>
      </c>
    </row>
    <row r="453" spans="1:8" x14ac:dyDescent="0.35">
      <c r="A453" s="143" t="s">
        <v>890</v>
      </c>
      <c r="B453" s="1">
        <v>44009</v>
      </c>
      <c r="C453" s="47">
        <v>147</v>
      </c>
      <c r="D453" s="47">
        <v>1225</v>
      </c>
      <c r="E453" s="48">
        <v>0</v>
      </c>
      <c r="F453" s="47">
        <v>164</v>
      </c>
      <c r="G453" s="47">
        <v>783</v>
      </c>
      <c r="H453" s="49">
        <v>0</v>
      </c>
    </row>
    <row r="454" spans="1:8" x14ac:dyDescent="0.35">
      <c r="A454" s="143" t="s">
        <v>891</v>
      </c>
      <c r="B454" s="1">
        <v>44009</v>
      </c>
      <c r="C454" s="47">
        <v>108</v>
      </c>
      <c r="D454" s="47">
        <v>1102</v>
      </c>
      <c r="E454" s="48">
        <v>0</v>
      </c>
      <c r="F454" s="47">
        <v>131</v>
      </c>
      <c r="G454" s="47">
        <v>627</v>
      </c>
      <c r="H454" s="49">
        <v>0</v>
      </c>
    </row>
    <row r="455" spans="1:8" x14ac:dyDescent="0.35">
      <c r="A455" s="143" t="s">
        <v>892</v>
      </c>
      <c r="B455" s="1">
        <v>44009</v>
      </c>
      <c r="C455" s="47">
        <v>87</v>
      </c>
      <c r="D455" s="47">
        <v>749</v>
      </c>
      <c r="E455" s="48">
        <v>0</v>
      </c>
      <c r="F455" s="47">
        <v>94</v>
      </c>
      <c r="G455" s="47">
        <v>410</v>
      </c>
      <c r="H455" s="49">
        <v>0</v>
      </c>
    </row>
    <row r="456" spans="1:8" x14ac:dyDescent="0.35">
      <c r="A456" s="143" t="s">
        <v>893</v>
      </c>
      <c r="B456" s="1">
        <v>44009</v>
      </c>
      <c r="C456" s="47">
        <v>74</v>
      </c>
      <c r="D456" s="47">
        <v>835</v>
      </c>
      <c r="E456" s="48">
        <v>0</v>
      </c>
      <c r="F456" s="47">
        <v>135</v>
      </c>
      <c r="G456" s="47">
        <v>368</v>
      </c>
      <c r="H456" s="49">
        <v>0</v>
      </c>
    </row>
    <row r="457" spans="1:8" x14ac:dyDescent="0.35">
      <c r="A457" s="143" t="s">
        <v>894</v>
      </c>
      <c r="B457" s="1">
        <v>44009</v>
      </c>
      <c r="C457" s="47">
        <v>139</v>
      </c>
      <c r="D457" s="47">
        <v>832</v>
      </c>
      <c r="E457" s="48">
        <v>0</v>
      </c>
      <c r="F457" s="47">
        <v>153</v>
      </c>
      <c r="G457" s="47">
        <v>282</v>
      </c>
      <c r="H457" s="49">
        <v>0</v>
      </c>
    </row>
    <row r="458" spans="1:8" x14ac:dyDescent="0.35">
      <c r="A458" s="143" t="s">
        <v>888</v>
      </c>
      <c r="B458" s="1">
        <v>44010</v>
      </c>
      <c r="C458" s="47">
        <v>386</v>
      </c>
      <c r="D458" s="47">
        <v>2189</v>
      </c>
      <c r="E458" s="48">
        <v>0</v>
      </c>
      <c r="F458" s="47">
        <v>278</v>
      </c>
      <c r="G458" s="47">
        <v>1137</v>
      </c>
      <c r="H458" s="49">
        <v>0</v>
      </c>
    </row>
    <row r="459" spans="1:8" x14ac:dyDescent="0.35">
      <c r="A459" s="143" t="s">
        <v>890</v>
      </c>
      <c r="B459" s="1">
        <v>44010</v>
      </c>
      <c r="C459" s="47">
        <v>132</v>
      </c>
      <c r="D459" s="47">
        <v>1182</v>
      </c>
      <c r="E459" s="48">
        <v>0</v>
      </c>
      <c r="F459" s="47">
        <v>179</v>
      </c>
      <c r="G459" s="47">
        <v>826</v>
      </c>
      <c r="H459" s="49">
        <v>0</v>
      </c>
    </row>
    <row r="460" spans="1:8" x14ac:dyDescent="0.35">
      <c r="A460" s="143" t="s">
        <v>891</v>
      </c>
      <c r="B460" s="1">
        <v>44010</v>
      </c>
      <c r="C460" s="47">
        <v>105</v>
      </c>
      <c r="D460" s="47">
        <v>1083</v>
      </c>
      <c r="E460" s="48">
        <v>0</v>
      </c>
      <c r="F460" s="47">
        <v>134</v>
      </c>
      <c r="G460" s="47">
        <v>646</v>
      </c>
      <c r="H460" s="49">
        <v>0</v>
      </c>
    </row>
    <row r="461" spans="1:8" x14ac:dyDescent="0.35">
      <c r="A461" s="143" t="s">
        <v>892</v>
      </c>
      <c r="B461" s="1">
        <v>44010</v>
      </c>
      <c r="C461" s="47">
        <v>83</v>
      </c>
      <c r="D461" s="47">
        <v>723</v>
      </c>
      <c r="E461" s="48">
        <v>0</v>
      </c>
      <c r="F461" s="47">
        <v>98</v>
      </c>
      <c r="G461" s="47">
        <v>436</v>
      </c>
      <c r="H461" s="49">
        <v>0</v>
      </c>
    </row>
    <row r="462" spans="1:8" x14ac:dyDescent="0.35">
      <c r="A462" s="143" t="s">
        <v>893</v>
      </c>
      <c r="B462" s="1">
        <v>44010</v>
      </c>
      <c r="C462" s="47">
        <v>73</v>
      </c>
      <c r="D462" s="47">
        <v>811</v>
      </c>
      <c r="E462" s="48">
        <v>0</v>
      </c>
      <c r="F462" s="47">
        <v>136</v>
      </c>
      <c r="G462" s="47">
        <v>392</v>
      </c>
      <c r="H462" s="49">
        <v>0</v>
      </c>
    </row>
    <row r="463" spans="1:8" x14ac:dyDescent="0.35">
      <c r="A463" s="143" t="s">
        <v>894</v>
      </c>
      <c r="B463" s="1">
        <v>44010</v>
      </c>
      <c r="C463" s="47">
        <v>128</v>
      </c>
      <c r="D463" s="47">
        <v>772</v>
      </c>
      <c r="E463" s="48">
        <v>0</v>
      </c>
      <c r="F463" s="47">
        <v>164</v>
      </c>
      <c r="G463" s="47">
        <v>342</v>
      </c>
      <c r="H463" s="49">
        <v>0</v>
      </c>
    </row>
    <row r="464" spans="1:8" x14ac:dyDescent="0.35">
      <c r="A464" s="143" t="s">
        <v>888</v>
      </c>
      <c r="B464" s="1">
        <v>44011</v>
      </c>
      <c r="C464" s="47">
        <v>368</v>
      </c>
      <c r="D464" s="47">
        <v>2214</v>
      </c>
      <c r="E464" s="48">
        <v>0</v>
      </c>
      <c r="F464" s="47">
        <v>293</v>
      </c>
      <c r="G464" s="47">
        <v>1118</v>
      </c>
      <c r="H464" s="49">
        <v>0</v>
      </c>
    </row>
    <row r="465" spans="1:8" x14ac:dyDescent="0.35">
      <c r="A465" s="143" t="s">
        <v>890</v>
      </c>
      <c r="B465" s="1">
        <v>44011</v>
      </c>
      <c r="C465" s="47">
        <v>123</v>
      </c>
      <c r="D465" s="47">
        <v>1129</v>
      </c>
      <c r="E465" s="48">
        <v>0</v>
      </c>
      <c r="F465" s="47">
        <v>157</v>
      </c>
      <c r="G465" s="47">
        <v>721</v>
      </c>
      <c r="H465" s="49">
        <v>0</v>
      </c>
    </row>
    <row r="466" spans="1:8" x14ac:dyDescent="0.35">
      <c r="A466" s="143" t="s">
        <v>891</v>
      </c>
      <c r="B466" s="1">
        <v>44011</v>
      </c>
      <c r="C466" s="47">
        <v>109</v>
      </c>
      <c r="D466" s="47">
        <v>1187</v>
      </c>
      <c r="E466" s="48">
        <v>0</v>
      </c>
      <c r="F466" s="47">
        <v>130</v>
      </c>
      <c r="G466" s="47">
        <v>542</v>
      </c>
      <c r="H466" s="49">
        <v>0</v>
      </c>
    </row>
    <row r="467" spans="1:8" x14ac:dyDescent="0.35">
      <c r="A467" s="143" t="s">
        <v>892</v>
      </c>
      <c r="B467" s="1">
        <v>44011</v>
      </c>
      <c r="C467" s="47">
        <v>75</v>
      </c>
      <c r="D467" s="47">
        <v>736</v>
      </c>
      <c r="E467" s="48">
        <v>0</v>
      </c>
      <c r="F467" s="47">
        <v>106</v>
      </c>
      <c r="G467" s="47">
        <v>423</v>
      </c>
      <c r="H467" s="49">
        <v>0</v>
      </c>
    </row>
    <row r="468" spans="1:8" x14ac:dyDescent="0.35">
      <c r="A468" s="143" t="s">
        <v>893</v>
      </c>
      <c r="B468" s="1">
        <v>44011</v>
      </c>
      <c r="C468" s="47">
        <v>78</v>
      </c>
      <c r="D468" s="47">
        <v>866</v>
      </c>
      <c r="E468" s="48">
        <v>0</v>
      </c>
      <c r="F468" s="47">
        <v>131</v>
      </c>
      <c r="G468" s="47">
        <v>337</v>
      </c>
      <c r="H468" s="49">
        <v>0</v>
      </c>
    </row>
    <row r="469" spans="1:8" x14ac:dyDescent="0.35">
      <c r="A469" s="143" t="s">
        <v>894</v>
      </c>
      <c r="B469" s="1">
        <v>44011</v>
      </c>
      <c r="C469" s="47">
        <v>133</v>
      </c>
      <c r="D469" s="47">
        <v>788</v>
      </c>
      <c r="E469" s="48">
        <v>0</v>
      </c>
      <c r="F469" s="47">
        <v>159</v>
      </c>
      <c r="G469" s="47">
        <v>326</v>
      </c>
      <c r="H469" s="49">
        <v>0</v>
      </c>
    </row>
    <row r="470" spans="1:8" x14ac:dyDescent="0.35">
      <c r="A470" s="143" t="s">
        <v>888</v>
      </c>
      <c r="B470" s="1">
        <v>44012</v>
      </c>
      <c r="C470" s="47">
        <v>378</v>
      </c>
      <c r="D470" s="47">
        <v>2341</v>
      </c>
      <c r="E470" s="48">
        <v>0</v>
      </c>
      <c r="F470" s="47">
        <v>291</v>
      </c>
      <c r="G470" s="47">
        <v>999</v>
      </c>
      <c r="H470" s="49">
        <v>0</v>
      </c>
    </row>
    <row r="471" spans="1:8" x14ac:dyDescent="0.35">
      <c r="A471" s="143" t="s">
        <v>890</v>
      </c>
      <c r="B471" s="1">
        <v>44012</v>
      </c>
      <c r="C471" s="47">
        <v>123</v>
      </c>
      <c r="D471" s="47">
        <v>1211</v>
      </c>
      <c r="E471" s="48">
        <v>0</v>
      </c>
      <c r="F471" s="47">
        <v>157</v>
      </c>
      <c r="G471" s="47">
        <v>644</v>
      </c>
      <c r="H471" s="49">
        <v>0</v>
      </c>
    </row>
    <row r="472" spans="1:8" x14ac:dyDescent="0.35">
      <c r="A472" s="143" t="s">
        <v>891</v>
      </c>
      <c r="B472" s="1">
        <v>44012</v>
      </c>
      <c r="C472" s="47">
        <v>117</v>
      </c>
      <c r="D472" s="47">
        <v>1283</v>
      </c>
      <c r="E472" s="48">
        <v>0</v>
      </c>
      <c r="F472" s="47">
        <v>122</v>
      </c>
      <c r="G472" s="47">
        <v>446</v>
      </c>
      <c r="H472" s="49">
        <v>0</v>
      </c>
    </row>
    <row r="473" spans="1:8" x14ac:dyDescent="0.35">
      <c r="A473" s="143" t="s">
        <v>892</v>
      </c>
      <c r="B473" s="1">
        <v>44012</v>
      </c>
      <c r="C473" s="47">
        <v>77</v>
      </c>
      <c r="D473" s="47">
        <v>803</v>
      </c>
      <c r="E473" s="48">
        <v>0</v>
      </c>
      <c r="F473" s="47">
        <v>104</v>
      </c>
      <c r="G473" s="47">
        <v>356</v>
      </c>
      <c r="H473" s="49">
        <v>0</v>
      </c>
    </row>
    <row r="474" spans="1:8" x14ac:dyDescent="0.35">
      <c r="A474" s="143" t="s">
        <v>893</v>
      </c>
      <c r="B474" s="1">
        <v>44012</v>
      </c>
      <c r="C474" s="47">
        <v>85</v>
      </c>
      <c r="D474" s="47">
        <v>888</v>
      </c>
      <c r="E474" s="48">
        <v>0</v>
      </c>
      <c r="F474" s="47">
        <v>124</v>
      </c>
      <c r="G474" s="47">
        <v>315</v>
      </c>
      <c r="H474" s="49">
        <v>0</v>
      </c>
    </row>
    <row r="475" spans="1:8" x14ac:dyDescent="0.35">
      <c r="A475" s="143" t="s">
        <v>894</v>
      </c>
      <c r="B475" s="1">
        <v>44012</v>
      </c>
      <c r="C475" s="47">
        <v>139</v>
      </c>
      <c r="D475" s="47">
        <v>821</v>
      </c>
      <c r="E475" s="48">
        <v>0</v>
      </c>
      <c r="F475" s="47">
        <v>153</v>
      </c>
      <c r="G475" s="47">
        <v>302</v>
      </c>
      <c r="H475" s="49">
        <v>0</v>
      </c>
    </row>
    <row r="476" spans="1:8" x14ac:dyDescent="0.35">
      <c r="A476" s="143" t="s">
        <v>888</v>
      </c>
      <c r="B476" s="1">
        <v>44013</v>
      </c>
      <c r="C476" s="47">
        <v>382</v>
      </c>
      <c r="D476" s="47">
        <v>2345</v>
      </c>
      <c r="E476" s="48">
        <v>0</v>
      </c>
      <c r="F476" s="47">
        <v>288</v>
      </c>
      <c r="G476" s="47">
        <v>998</v>
      </c>
      <c r="H476" s="49">
        <v>0</v>
      </c>
    </row>
    <row r="477" spans="1:8" x14ac:dyDescent="0.35">
      <c r="A477" s="143" t="s">
        <v>890</v>
      </c>
      <c r="B477" s="1">
        <v>44013</v>
      </c>
      <c r="C477" s="47">
        <v>122</v>
      </c>
      <c r="D477" s="47">
        <v>1199</v>
      </c>
      <c r="E477" s="48">
        <v>0</v>
      </c>
      <c r="F477" s="47">
        <v>158</v>
      </c>
      <c r="G477" s="47">
        <v>651</v>
      </c>
      <c r="H477" s="49">
        <v>0</v>
      </c>
    </row>
    <row r="478" spans="1:8" x14ac:dyDescent="0.35">
      <c r="A478" s="143" t="s">
        <v>891</v>
      </c>
      <c r="B478" s="1">
        <v>44013</v>
      </c>
      <c r="C478" s="47">
        <v>118</v>
      </c>
      <c r="D478" s="47">
        <v>1266</v>
      </c>
      <c r="E478" s="48">
        <v>0</v>
      </c>
      <c r="F478" s="47">
        <v>120</v>
      </c>
      <c r="G478" s="47">
        <v>464</v>
      </c>
      <c r="H478" s="49">
        <v>0</v>
      </c>
    </row>
    <row r="479" spans="1:8" x14ac:dyDescent="0.35">
      <c r="A479" s="143" t="s">
        <v>892</v>
      </c>
      <c r="B479" s="1">
        <v>44013</v>
      </c>
      <c r="C479" s="47">
        <v>69</v>
      </c>
      <c r="D479" s="47">
        <v>804</v>
      </c>
      <c r="E479" s="48">
        <v>0</v>
      </c>
      <c r="F479" s="47">
        <v>112</v>
      </c>
      <c r="G479" s="47">
        <v>355</v>
      </c>
      <c r="H479" s="49">
        <v>0</v>
      </c>
    </row>
    <row r="480" spans="1:8" x14ac:dyDescent="0.35">
      <c r="A480" s="143" t="s">
        <v>893</v>
      </c>
      <c r="B480" s="1">
        <v>44013</v>
      </c>
      <c r="C480" s="47">
        <v>90</v>
      </c>
      <c r="D480" s="47">
        <v>859</v>
      </c>
      <c r="E480" s="48">
        <v>0</v>
      </c>
      <c r="F480" s="47">
        <v>119</v>
      </c>
      <c r="G480" s="47">
        <v>344</v>
      </c>
      <c r="H480" s="49">
        <v>0</v>
      </c>
    </row>
    <row r="481" spans="1:8" x14ac:dyDescent="0.35">
      <c r="A481" s="143" t="s">
        <v>894</v>
      </c>
      <c r="B481" s="1">
        <v>44013</v>
      </c>
      <c r="C481" s="47">
        <v>141</v>
      </c>
      <c r="D481" s="47">
        <v>816</v>
      </c>
      <c r="E481" s="48">
        <v>0</v>
      </c>
      <c r="F481" s="47">
        <v>151</v>
      </c>
      <c r="G481" s="47">
        <v>307</v>
      </c>
      <c r="H481" s="49">
        <v>0</v>
      </c>
    </row>
    <row r="482" spans="1:8" x14ac:dyDescent="0.35">
      <c r="A482" s="143" t="s">
        <v>888</v>
      </c>
      <c r="B482" s="1">
        <v>44014</v>
      </c>
      <c r="C482" s="47">
        <v>389</v>
      </c>
      <c r="D482" s="47">
        <v>2439</v>
      </c>
      <c r="E482" s="48">
        <v>0</v>
      </c>
      <c r="F482" s="47">
        <v>278</v>
      </c>
      <c r="G482" s="47">
        <v>904</v>
      </c>
      <c r="H482" s="49">
        <v>0</v>
      </c>
    </row>
    <row r="483" spans="1:8" x14ac:dyDescent="0.35">
      <c r="A483" s="143" t="s">
        <v>890</v>
      </c>
      <c r="B483" s="1">
        <v>44014</v>
      </c>
      <c r="C483" s="47">
        <v>117</v>
      </c>
      <c r="D483" s="47">
        <v>1180</v>
      </c>
      <c r="E483" s="48">
        <v>0</v>
      </c>
      <c r="F483" s="47">
        <v>163</v>
      </c>
      <c r="G483" s="47">
        <v>670</v>
      </c>
      <c r="H483" s="49">
        <v>0</v>
      </c>
    </row>
    <row r="484" spans="1:8" x14ac:dyDescent="0.35">
      <c r="A484" s="143" t="s">
        <v>891</v>
      </c>
      <c r="B484" s="1">
        <v>44014</v>
      </c>
      <c r="C484" s="47">
        <v>112</v>
      </c>
      <c r="D484" s="47">
        <v>1263</v>
      </c>
      <c r="E484" s="48">
        <v>0</v>
      </c>
      <c r="F484" s="47">
        <v>127</v>
      </c>
      <c r="G484" s="47">
        <v>466</v>
      </c>
      <c r="H484" s="49">
        <v>0</v>
      </c>
    </row>
    <row r="485" spans="1:8" x14ac:dyDescent="0.35">
      <c r="A485" s="143" t="s">
        <v>892</v>
      </c>
      <c r="B485" s="1">
        <v>44014</v>
      </c>
      <c r="C485" s="47">
        <v>74</v>
      </c>
      <c r="D485" s="47">
        <v>762</v>
      </c>
      <c r="E485" s="48">
        <v>0</v>
      </c>
      <c r="F485" s="47">
        <v>107</v>
      </c>
      <c r="G485" s="47">
        <v>397</v>
      </c>
      <c r="H485" s="49">
        <v>0</v>
      </c>
    </row>
    <row r="486" spans="1:8" x14ac:dyDescent="0.35">
      <c r="A486" s="143" t="s">
        <v>893</v>
      </c>
      <c r="B486" s="1">
        <v>44014</v>
      </c>
      <c r="C486" s="47">
        <v>76</v>
      </c>
      <c r="D486" s="47">
        <v>877</v>
      </c>
      <c r="E486" s="48">
        <v>0</v>
      </c>
      <c r="F486" s="47">
        <v>133</v>
      </c>
      <c r="G486" s="47">
        <v>326</v>
      </c>
      <c r="H486" s="49">
        <v>0</v>
      </c>
    </row>
    <row r="487" spans="1:8" x14ac:dyDescent="0.35">
      <c r="A487" s="143" t="s">
        <v>894</v>
      </c>
      <c r="B487" s="1">
        <v>44014</v>
      </c>
      <c r="C487" s="47">
        <v>144</v>
      </c>
      <c r="D487" s="47">
        <v>811</v>
      </c>
      <c r="E487" s="48">
        <v>0</v>
      </c>
      <c r="F487" s="47">
        <v>148</v>
      </c>
      <c r="G487" s="47">
        <v>312</v>
      </c>
      <c r="H487" s="49">
        <v>0</v>
      </c>
    </row>
    <row r="488" spans="1:8" x14ac:dyDescent="0.35">
      <c r="A488" s="143" t="s">
        <v>888</v>
      </c>
      <c r="B488" s="1">
        <v>44015</v>
      </c>
      <c r="C488" s="47">
        <v>373</v>
      </c>
      <c r="D488" s="47">
        <v>2378</v>
      </c>
      <c r="E488" s="48">
        <v>0</v>
      </c>
      <c r="F488" s="47">
        <v>290</v>
      </c>
      <c r="G488" s="47">
        <v>959</v>
      </c>
      <c r="H488" s="49">
        <v>0</v>
      </c>
    </row>
    <row r="489" spans="1:8" x14ac:dyDescent="0.35">
      <c r="A489" s="143" t="s">
        <v>890</v>
      </c>
      <c r="B489" s="1">
        <v>44015</v>
      </c>
      <c r="C489" s="47">
        <v>123</v>
      </c>
      <c r="D489" s="47">
        <v>1133</v>
      </c>
      <c r="E489" s="48">
        <v>0</v>
      </c>
      <c r="F489" s="47">
        <v>157</v>
      </c>
      <c r="G489" s="47">
        <v>717</v>
      </c>
      <c r="H489" s="49">
        <v>0</v>
      </c>
    </row>
    <row r="490" spans="1:8" x14ac:dyDescent="0.35">
      <c r="A490" s="143" t="s">
        <v>891</v>
      </c>
      <c r="B490" s="1">
        <v>44015</v>
      </c>
      <c r="C490" s="47">
        <v>120</v>
      </c>
      <c r="D490" s="47">
        <v>1194</v>
      </c>
      <c r="E490" s="48">
        <v>0</v>
      </c>
      <c r="F490" s="47">
        <v>119</v>
      </c>
      <c r="G490" s="47">
        <v>535</v>
      </c>
      <c r="H490" s="49">
        <v>0</v>
      </c>
    </row>
    <row r="491" spans="1:8" x14ac:dyDescent="0.35">
      <c r="A491" s="143" t="s">
        <v>892</v>
      </c>
      <c r="B491" s="1">
        <v>44015</v>
      </c>
      <c r="C491" s="47">
        <v>67</v>
      </c>
      <c r="D491" s="47">
        <v>787</v>
      </c>
      <c r="E491" s="48">
        <v>0</v>
      </c>
      <c r="F491" s="47">
        <v>114</v>
      </c>
      <c r="G491" s="47">
        <v>372</v>
      </c>
      <c r="H491" s="49">
        <v>0</v>
      </c>
    </row>
    <row r="492" spans="1:8" x14ac:dyDescent="0.35">
      <c r="A492" s="143" t="s">
        <v>893</v>
      </c>
      <c r="B492" s="1">
        <v>44015</v>
      </c>
      <c r="C492" s="47">
        <v>80</v>
      </c>
      <c r="D492" s="47">
        <v>853</v>
      </c>
      <c r="E492" s="48">
        <v>0</v>
      </c>
      <c r="F492" s="47">
        <v>129</v>
      </c>
      <c r="G492" s="47">
        <v>350</v>
      </c>
      <c r="H492" s="49">
        <v>0</v>
      </c>
    </row>
    <row r="493" spans="1:8" x14ac:dyDescent="0.35">
      <c r="A493" s="143" t="s">
        <v>894</v>
      </c>
      <c r="B493" s="1">
        <v>44015</v>
      </c>
      <c r="C493" s="47">
        <v>139</v>
      </c>
      <c r="D493" s="47">
        <v>807</v>
      </c>
      <c r="E493" s="48">
        <v>0</v>
      </c>
      <c r="F493" s="47">
        <v>153</v>
      </c>
      <c r="G493" s="47">
        <v>307</v>
      </c>
      <c r="H493" s="49">
        <v>0</v>
      </c>
    </row>
    <row r="494" spans="1:8" x14ac:dyDescent="0.35">
      <c r="A494" s="143" t="s">
        <v>888</v>
      </c>
      <c r="B494" s="1">
        <v>44016</v>
      </c>
      <c r="C494" s="47">
        <v>335</v>
      </c>
      <c r="D494" s="47">
        <v>2159</v>
      </c>
      <c r="E494" s="48">
        <v>0</v>
      </c>
      <c r="F494" s="47">
        <v>327</v>
      </c>
      <c r="G494" s="47">
        <v>1168</v>
      </c>
      <c r="H494" s="49">
        <v>0</v>
      </c>
    </row>
    <row r="495" spans="1:8" x14ac:dyDescent="0.35">
      <c r="A495" s="143" t="s">
        <v>890</v>
      </c>
      <c r="B495" s="1">
        <v>44016</v>
      </c>
      <c r="C495" s="47">
        <v>109</v>
      </c>
      <c r="D495" s="47">
        <v>1051</v>
      </c>
      <c r="E495" s="48">
        <v>0</v>
      </c>
      <c r="F495" s="47">
        <v>171</v>
      </c>
      <c r="G495" s="47">
        <v>804</v>
      </c>
      <c r="H495" s="49">
        <v>0</v>
      </c>
    </row>
    <row r="496" spans="1:8" x14ac:dyDescent="0.35">
      <c r="A496" s="143" t="s">
        <v>891</v>
      </c>
      <c r="B496" s="1">
        <v>44016</v>
      </c>
      <c r="C496" s="47">
        <v>114</v>
      </c>
      <c r="D496" s="47">
        <v>1140</v>
      </c>
      <c r="E496" s="48">
        <v>0</v>
      </c>
      <c r="F496" s="47">
        <v>125</v>
      </c>
      <c r="G496" s="47">
        <v>589</v>
      </c>
      <c r="H496" s="49">
        <v>0</v>
      </c>
    </row>
    <row r="497" spans="1:8" x14ac:dyDescent="0.35">
      <c r="A497" s="143" t="s">
        <v>892</v>
      </c>
      <c r="B497" s="1">
        <v>44016</v>
      </c>
      <c r="C497" s="47">
        <v>61</v>
      </c>
      <c r="D497" s="47">
        <v>653</v>
      </c>
      <c r="E497" s="48">
        <v>0</v>
      </c>
      <c r="F497" s="47">
        <v>120</v>
      </c>
      <c r="G497" s="47">
        <v>506</v>
      </c>
      <c r="H497" s="49">
        <v>0</v>
      </c>
    </row>
    <row r="498" spans="1:8" x14ac:dyDescent="0.35">
      <c r="A498" s="143" t="s">
        <v>893</v>
      </c>
      <c r="B498" s="1">
        <v>44016</v>
      </c>
      <c r="C498" s="47">
        <v>74</v>
      </c>
      <c r="D498" s="47">
        <v>801</v>
      </c>
      <c r="E498" s="48">
        <v>0</v>
      </c>
      <c r="F498" s="47">
        <v>135</v>
      </c>
      <c r="G498" s="47">
        <v>402</v>
      </c>
      <c r="H498" s="49">
        <v>0</v>
      </c>
    </row>
    <row r="499" spans="1:8" x14ac:dyDescent="0.35">
      <c r="A499" s="143" t="s">
        <v>894</v>
      </c>
      <c r="B499" s="1">
        <v>44016</v>
      </c>
      <c r="C499" s="47">
        <v>135</v>
      </c>
      <c r="D499" s="47">
        <v>745</v>
      </c>
      <c r="E499" s="48">
        <v>0</v>
      </c>
      <c r="F499" s="47">
        <v>157</v>
      </c>
      <c r="G499" s="47">
        <v>369</v>
      </c>
      <c r="H499" s="49">
        <v>0</v>
      </c>
    </row>
    <row r="500" spans="1:8" x14ac:dyDescent="0.35">
      <c r="A500" s="143" t="s">
        <v>888</v>
      </c>
      <c r="B500" s="1">
        <v>44017</v>
      </c>
      <c r="C500" s="47">
        <v>315</v>
      </c>
      <c r="D500" s="47">
        <v>2092</v>
      </c>
      <c r="E500" s="48">
        <v>0</v>
      </c>
      <c r="F500" s="47">
        <v>343</v>
      </c>
      <c r="G500" s="47">
        <v>1229</v>
      </c>
      <c r="H500" s="49">
        <v>0</v>
      </c>
    </row>
    <row r="501" spans="1:8" x14ac:dyDescent="0.35">
      <c r="A501" s="143" t="s">
        <v>890</v>
      </c>
      <c r="B501" s="1">
        <v>44017</v>
      </c>
      <c r="C501" s="47">
        <v>116</v>
      </c>
      <c r="D501" s="47">
        <v>1076</v>
      </c>
      <c r="E501" s="48">
        <v>0</v>
      </c>
      <c r="F501" s="47">
        <v>164</v>
      </c>
      <c r="G501" s="47">
        <v>769</v>
      </c>
      <c r="H501" s="49">
        <v>0</v>
      </c>
    </row>
    <row r="502" spans="1:8" x14ac:dyDescent="0.35">
      <c r="A502" s="143" t="s">
        <v>891</v>
      </c>
      <c r="B502" s="1">
        <v>44017</v>
      </c>
      <c r="C502" s="47">
        <v>110</v>
      </c>
      <c r="D502" s="47">
        <v>1159</v>
      </c>
      <c r="E502" s="48">
        <v>0</v>
      </c>
      <c r="F502" s="47">
        <v>129</v>
      </c>
      <c r="G502" s="47">
        <v>570</v>
      </c>
      <c r="H502" s="49">
        <v>0</v>
      </c>
    </row>
    <row r="503" spans="1:8" x14ac:dyDescent="0.35">
      <c r="A503" s="143" t="s">
        <v>892</v>
      </c>
      <c r="B503" s="1">
        <v>44017</v>
      </c>
      <c r="C503" s="47">
        <v>69</v>
      </c>
      <c r="D503" s="47">
        <v>697</v>
      </c>
      <c r="E503" s="48">
        <v>0</v>
      </c>
      <c r="F503" s="47">
        <v>112</v>
      </c>
      <c r="G503" s="47">
        <v>462</v>
      </c>
      <c r="H503" s="49">
        <v>0</v>
      </c>
    </row>
    <row r="504" spans="1:8" x14ac:dyDescent="0.35">
      <c r="A504" s="143" t="s">
        <v>893</v>
      </c>
      <c r="B504" s="1">
        <v>44017</v>
      </c>
      <c r="C504" s="47">
        <v>72</v>
      </c>
      <c r="D504" s="47">
        <v>813</v>
      </c>
      <c r="E504" s="48">
        <v>0</v>
      </c>
      <c r="F504" s="47">
        <v>137</v>
      </c>
      <c r="G504" s="47">
        <v>390</v>
      </c>
      <c r="H504" s="49">
        <v>0</v>
      </c>
    </row>
    <row r="505" spans="1:8" x14ac:dyDescent="0.35">
      <c r="A505" s="143" t="s">
        <v>894</v>
      </c>
      <c r="B505" s="1">
        <v>44017</v>
      </c>
      <c r="C505" s="47">
        <v>138</v>
      </c>
      <c r="D505" s="47">
        <v>742</v>
      </c>
      <c r="E505" s="48">
        <v>0</v>
      </c>
      <c r="F505" s="47">
        <v>154</v>
      </c>
      <c r="G505" s="47">
        <v>372</v>
      </c>
      <c r="H505" s="49">
        <v>0</v>
      </c>
    </row>
    <row r="506" spans="1:8" x14ac:dyDescent="0.35">
      <c r="A506" s="143" t="s">
        <v>888</v>
      </c>
      <c r="B506" s="1">
        <v>44018</v>
      </c>
      <c r="C506" s="47">
        <v>329</v>
      </c>
      <c r="D506" s="47">
        <v>2208</v>
      </c>
      <c r="E506" s="48">
        <v>0</v>
      </c>
      <c r="F506" s="47">
        <v>335</v>
      </c>
      <c r="G506" s="47">
        <v>1121</v>
      </c>
      <c r="H506" s="49">
        <v>0</v>
      </c>
    </row>
    <row r="507" spans="1:8" x14ac:dyDescent="0.35">
      <c r="A507" s="143" t="s">
        <v>890</v>
      </c>
      <c r="B507" s="1">
        <v>44018</v>
      </c>
      <c r="C507" s="47">
        <v>110</v>
      </c>
      <c r="D507" s="47">
        <v>1092</v>
      </c>
      <c r="E507" s="48">
        <v>0</v>
      </c>
      <c r="F507" s="47">
        <v>170</v>
      </c>
      <c r="G507" s="47">
        <v>757</v>
      </c>
      <c r="H507" s="49">
        <v>0</v>
      </c>
    </row>
    <row r="508" spans="1:8" x14ac:dyDescent="0.35">
      <c r="A508" s="143" t="s">
        <v>891</v>
      </c>
      <c r="B508" s="1">
        <v>44018</v>
      </c>
      <c r="C508" s="47">
        <v>105</v>
      </c>
      <c r="D508" s="47">
        <v>1207</v>
      </c>
      <c r="E508" s="48">
        <v>0</v>
      </c>
      <c r="F508" s="47">
        <v>133</v>
      </c>
      <c r="G508" s="47">
        <v>523</v>
      </c>
      <c r="H508" s="49">
        <v>0</v>
      </c>
    </row>
    <row r="509" spans="1:8" x14ac:dyDescent="0.35">
      <c r="A509" s="143" t="s">
        <v>892</v>
      </c>
      <c r="B509" s="1">
        <v>44018</v>
      </c>
      <c r="C509" s="47">
        <v>74</v>
      </c>
      <c r="D509" s="47">
        <v>730</v>
      </c>
      <c r="E509" s="48">
        <v>0</v>
      </c>
      <c r="F509" s="47">
        <v>107</v>
      </c>
      <c r="G509" s="47">
        <v>426</v>
      </c>
      <c r="H509" s="49">
        <v>0</v>
      </c>
    </row>
    <row r="510" spans="1:8" x14ac:dyDescent="0.35">
      <c r="A510" s="143" t="s">
        <v>893</v>
      </c>
      <c r="B510" s="1">
        <v>44018</v>
      </c>
      <c r="C510" s="47">
        <v>77</v>
      </c>
      <c r="D510" s="47">
        <v>823</v>
      </c>
      <c r="E510" s="48">
        <v>0</v>
      </c>
      <c r="F510" s="47">
        <v>132</v>
      </c>
      <c r="G510" s="47">
        <v>380</v>
      </c>
      <c r="H510" s="49">
        <v>0</v>
      </c>
    </row>
    <row r="511" spans="1:8" x14ac:dyDescent="0.35">
      <c r="A511" s="143" t="s">
        <v>894</v>
      </c>
      <c r="B511" s="1">
        <v>44018</v>
      </c>
      <c r="C511" s="47">
        <v>137</v>
      </c>
      <c r="D511" s="47">
        <v>778</v>
      </c>
      <c r="E511" s="48">
        <v>0</v>
      </c>
      <c r="F511" s="47">
        <v>155</v>
      </c>
      <c r="G511" s="47">
        <v>336</v>
      </c>
      <c r="H511" s="49">
        <v>0</v>
      </c>
    </row>
    <row r="512" spans="1:8" x14ac:dyDescent="0.35">
      <c r="A512" s="143" t="s">
        <v>888</v>
      </c>
      <c r="B512" s="1">
        <v>44019</v>
      </c>
      <c r="C512" s="47">
        <v>360</v>
      </c>
      <c r="D512" s="47">
        <v>2345</v>
      </c>
      <c r="E512" s="48">
        <v>0</v>
      </c>
      <c r="F512" s="47">
        <v>306</v>
      </c>
      <c r="G512" s="47">
        <v>994</v>
      </c>
      <c r="H512" s="49">
        <v>0</v>
      </c>
    </row>
    <row r="513" spans="1:8" x14ac:dyDescent="0.35">
      <c r="A513" s="143" t="s">
        <v>890</v>
      </c>
      <c r="B513" s="1">
        <v>44019</v>
      </c>
      <c r="C513" s="47">
        <v>126</v>
      </c>
      <c r="D513" s="47">
        <v>1158</v>
      </c>
      <c r="E513" s="48">
        <v>0</v>
      </c>
      <c r="F513" s="47">
        <v>154</v>
      </c>
      <c r="G513" s="47">
        <v>682</v>
      </c>
      <c r="H513" s="49">
        <v>0</v>
      </c>
    </row>
    <row r="514" spans="1:8" x14ac:dyDescent="0.35">
      <c r="A514" s="143" t="s">
        <v>891</v>
      </c>
      <c r="B514" s="1">
        <v>44019</v>
      </c>
      <c r="C514" s="47">
        <v>118</v>
      </c>
      <c r="D514" s="47">
        <v>1258</v>
      </c>
      <c r="E514" s="48">
        <v>0</v>
      </c>
      <c r="F514" s="47">
        <v>121</v>
      </c>
      <c r="G514" s="47">
        <v>471</v>
      </c>
      <c r="H514" s="49">
        <v>0</v>
      </c>
    </row>
    <row r="515" spans="1:8" x14ac:dyDescent="0.35">
      <c r="A515" s="143" t="s">
        <v>892</v>
      </c>
      <c r="B515" s="1">
        <v>44019</v>
      </c>
      <c r="C515" s="47">
        <v>74</v>
      </c>
      <c r="D515" s="47">
        <v>766</v>
      </c>
      <c r="E515" s="48">
        <v>0</v>
      </c>
      <c r="F515" s="47">
        <v>107</v>
      </c>
      <c r="G515" s="47">
        <v>398</v>
      </c>
      <c r="H515" s="49">
        <v>0</v>
      </c>
    </row>
    <row r="516" spans="1:8" x14ac:dyDescent="0.35">
      <c r="A516" s="143" t="s">
        <v>893</v>
      </c>
      <c r="B516" s="1">
        <v>44019</v>
      </c>
      <c r="C516" s="47">
        <v>79</v>
      </c>
      <c r="D516" s="47">
        <v>861</v>
      </c>
      <c r="E516" s="48">
        <v>0</v>
      </c>
      <c r="F516" s="47">
        <v>130</v>
      </c>
      <c r="G516" s="47">
        <v>342</v>
      </c>
      <c r="H516" s="49">
        <v>0</v>
      </c>
    </row>
    <row r="517" spans="1:8" x14ac:dyDescent="0.35">
      <c r="A517" s="143" t="s">
        <v>894</v>
      </c>
      <c r="B517" s="1">
        <v>44019</v>
      </c>
      <c r="C517" s="47">
        <v>141</v>
      </c>
      <c r="D517" s="47">
        <v>827</v>
      </c>
      <c r="E517" s="48">
        <v>0</v>
      </c>
      <c r="F517" s="47">
        <v>151</v>
      </c>
      <c r="G517" s="47">
        <v>296</v>
      </c>
      <c r="H517" s="49">
        <v>0</v>
      </c>
    </row>
    <row r="518" spans="1:8" x14ac:dyDescent="0.35">
      <c r="A518" s="143" t="s">
        <v>888</v>
      </c>
      <c r="B518" s="1">
        <v>44020</v>
      </c>
      <c r="C518" s="47">
        <v>374</v>
      </c>
      <c r="D518" s="47">
        <v>2359</v>
      </c>
      <c r="E518" s="48">
        <v>0</v>
      </c>
      <c r="F518" s="47">
        <v>294</v>
      </c>
      <c r="G518" s="47">
        <v>978</v>
      </c>
      <c r="H518" s="49">
        <v>0</v>
      </c>
    </row>
    <row r="519" spans="1:8" x14ac:dyDescent="0.35">
      <c r="A519" s="143" t="s">
        <v>890</v>
      </c>
      <c r="B519" s="1">
        <v>44020</v>
      </c>
      <c r="C519" s="47">
        <v>124</v>
      </c>
      <c r="D519" s="47">
        <v>1130</v>
      </c>
      <c r="E519" s="48">
        <v>0</v>
      </c>
      <c r="F519" s="47">
        <v>156</v>
      </c>
      <c r="G519" s="47">
        <v>721</v>
      </c>
      <c r="H519" s="49">
        <v>0</v>
      </c>
    </row>
    <row r="520" spans="1:8" x14ac:dyDescent="0.35">
      <c r="A520" s="143" t="s">
        <v>891</v>
      </c>
      <c r="B520" s="1">
        <v>44020</v>
      </c>
      <c r="C520" s="47">
        <v>113</v>
      </c>
      <c r="D520" s="47">
        <v>1253</v>
      </c>
      <c r="E520" s="48">
        <v>0</v>
      </c>
      <c r="F520" s="47">
        <v>126</v>
      </c>
      <c r="G520" s="47">
        <v>476</v>
      </c>
      <c r="H520" s="49">
        <v>0</v>
      </c>
    </row>
    <row r="521" spans="1:8" x14ac:dyDescent="0.35">
      <c r="A521" s="143" t="s">
        <v>892</v>
      </c>
      <c r="B521" s="1">
        <v>44020</v>
      </c>
      <c r="C521" s="47">
        <v>77</v>
      </c>
      <c r="D521" s="47">
        <v>796</v>
      </c>
      <c r="E521" s="48">
        <v>0</v>
      </c>
      <c r="F521" s="47">
        <v>104</v>
      </c>
      <c r="G521" s="47">
        <v>363</v>
      </c>
      <c r="H521" s="49">
        <v>0</v>
      </c>
    </row>
    <row r="522" spans="1:8" x14ac:dyDescent="0.35">
      <c r="A522" s="143" t="s">
        <v>893</v>
      </c>
      <c r="B522" s="1">
        <v>44020</v>
      </c>
      <c r="C522" s="47">
        <v>77</v>
      </c>
      <c r="D522" s="47">
        <v>917</v>
      </c>
      <c r="E522" s="48">
        <v>0</v>
      </c>
      <c r="F522" s="47">
        <v>132</v>
      </c>
      <c r="G522" s="47">
        <v>286</v>
      </c>
      <c r="H522" s="49">
        <v>0</v>
      </c>
    </row>
    <row r="523" spans="1:8" x14ac:dyDescent="0.35">
      <c r="A523" s="143" t="s">
        <v>894</v>
      </c>
      <c r="B523" s="1">
        <v>44020</v>
      </c>
      <c r="C523" s="47">
        <v>146</v>
      </c>
      <c r="D523" s="47">
        <v>838</v>
      </c>
      <c r="E523" s="48">
        <v>0</v>
      </c>
      <c r="F523" s="47">
        <v>146</v>
      </c>
      <c r="G523" s="47">
        <v>285</v>
      </c>
      <c r="H523" s="49">
        <v>0</v>
      </c>
    </row>
    <row r="524" spans="1:8" x14ac:dyDescent="0.35">
      <c r="A524" s="143" t="s">
        <v>888</v>
      </c>
      <c r="B524" s="1">
        <v>44021</v>
      </c>
      <c r="C524" s="47">
        <v>386</v>
      </c>
      <c r="D524" s="47">
        <v>2370</v>
      </c>
      <c r="E524" s="48">
        <v>0</v>
      </c>
      <c r="F524" s="47">
        <v>282</v>
      </c>
      <c r="G524" s="47">
        <v>967</v>
      </c>
      <c r="H524" s="49">
        <v>0</v>
      </c>
    </row>
    <row r="525" spans="1:8" x14ac:dyDescent="0.35">
      <c r="A525" s="143" t="s">
        <v>890</v>
      </c>
      <c r="B525" s="1">
        <v>44021</v>
      </c>
      <c r="C525" s="47">
        <v>123</v>
      </c>
      <c r="D525" s="47">
        <v>1164</v>
      </c>
      <c r="E525" s="48">
        <v>0</v>
      </c>
      <c r="F525" s="47">
        <v>157</v>
      </c>
      <c r="G525" s="47">
        <v>690</v>
      </c>
      <c r="H525" s="49">
        <v>0</v>
      </c>
    </row>
    <row r="526" spans="1:8" x14ac:dyDescent="0.35">
      <c r="A526" s="143" t="s">
        <v>891</v>
      </c>
      <c r="B526" s="1">
        <v>44021</v>
      </c>
      <c r="C526" s="47">
        <v>112</v>
      </c>
      <c r="D526" s="47">
        <v>1239</v>
      </c>
      <c r="E526" s="48">
        <v>0</v>
      </c>
      <c r="F526" s="47">
        <v>127</v>
      </c>
      <c r="G526" s="47">
        <v>490</v>
      </c>
      <c r="H526" s="49">
        <v>0</v>
      </c>
    </row>
    <row r="527" spans="1:8" x14ac:dyDescent="0.35">
      <c r="A527" s="143" t="s">
        <v>892</v>
      </c>
      <c r="B527" s="1">
        <v>44021</v>
      </c>
      <c r="C527" s="47">
        <v>74</v>
      </c>
      <c r="D527" s="47">
        <v>841</v>
      </c>
      <c r="E527" s="48">
        <v>0</v>
      </c>
      <c r="F527" s="47">
        <v>107</v>
      </c>
      <c r="G527" s="47">
        <v>318</v>
      </c>
      <c r="H527" s="49">
        <v>0</v>
      </c>
    </row>
    <row r="528" spans="1:8" x14ac:dyDescent="0.35">
      <c r="A528" s="143" t="s">
        <v>893</v>
      </c>
      <c r="B528" s="1">
        <v>44021</v>
      </c>
      <c r="C528" s="47">
        <v>85</v>
      </c>
      <c r="D528" s="47">
        <v>889</v>
      </c>
      <c r="E528" s="48">
        <v>0</v>
      </c>
      <c r="F528" s="47">
        <v>124</v>
      </c>
      <c r="G528" s="47">
        <v>314</v>
      </c>
      <c r="H528" s="49">
        <v>0</v>
      </c>
    </row>
    <row r="529" spans="1:8" x14ac:dyDescent="0.35">
      <c r="A529" s="143" t="s">
        <v>894</v>
      </c>
      <c r="B529" s="1">
        <v>44021</v>
      </c>
      <c r="C529" s="47">
        <v>135</v>
      </c>
      <c r="D529" s="47">
        <v>858</v>
      </c>
      <c r="E529" s="48">
        <v>0</v>
      </c>
      <c r="F529" s="47">
        <v>157</v>
      </c>
      <c r="G529" s="47">
        <v>265</v>
      </c>
      <c r="H529" s="49">
        <v>0</v>
      </c>
    </row>
    <row r="530" spans="1:8" x14ac:dyDescent="0.35">
      <c r="A530" s="143" t="s">
        <v>888</v>
      </c>
      <c r="B530" s="1">
        <v>44022</v>
      </c>
      <c r="C530" s="47">
        <v>388</v>
      </c>
      <c r="D530" s="47">
        <v>2324</v>
      </c>
      <c r="E530" s="48">
        <v>0</v>
      </c>
      <c r="F530" s="47">
        <v>274</v>
      </c>
      <c r="G530" s="47">
        <v>1011</v>
      </c>
      <c r="H530" s="49">
        <v>0</v>
      </c>
    </row>
    <row r="531" spans="1:8" x14ac:dyDescent="0.35">
      <c r="A531" s="143" t="s">
        <v>890</v>
      </c>
      <c r="B531" s="1">
        <v>44022</v>
      </c>
      <c r="C531" s="47">
        <v>115</v>
      </c>
      <c r="D531" s="47">
        <v>1146</v>
      </c>
      <c r="E531" s="48">
        <v>0</v>
      </c>
      <c r="F531" s="47">
        <v>165</v>
      </c>
      <c r="G531" s="47">
        <v>708</v>
      </c>
      <c r="H531" s="49">
        <v>0</v>
      </c>
    </row>
    <row r="532" spans="1:8" x14ac:dyDescent="0.35">
      <c r="A532" s="143" t="s">
        <v>891</v>
      </c>
      <c r="B532" s="1">
        <v>44022</v>
      </c>
      <c r="C532" s="47">
        <v>117</v>
      </c>
      <c r="D532" s="47">
        <v>1174</v>
      </c>
      <c r="E532" s="48">
        <v>0</v>
      </c>
      <c r="F532" s="47">
        <v>122</v>
      </c>
      <c r="G532" s="47">
        <v>555</v>
      </c>
      <c r="H532" s="49">
        <v>0</v>
      </c>
    </row>
    <row r="533" spans="1:8" x14ac:dyDescent="0.35">
      <c r="A533" s="143" t="s">
        <v>892</v>
      </c>
      <c r="B533" s="1">
        <v>44022</v>
      </c>
      <c r="C533" s="47">
        <v>71</v>
      </c>
      <c r="D533" s="47">
        <v>816</v>
      </c>
      <c r="E533" s="48">
        <v>0</v>
      </c>
      <c r="F533" s="47">
        <v>110</v>
      </c>
      <c r="G533" s="47">
        <v>343</v>
      </c>
      <c r="H533" s="49">
        <v>0</v>
      </c>
    </row>
    <row r="534" spans="1:8" x14ac:dyDescent="0.35">
      <c r="A534" s="143" t="s">
        <v>893</v>
      </c>
      <c r="B534" s="1">
        <v>44022</v>
      </c>
      <c r="C534" s="47">
        <v>83</v>
      </c>
      <c r="D534" s="47">
        <v>905</v>
      </c>
      <c r="E534" s="48">
        <v>0</v>
      </c>
      <c r="F534" s="47">
        <v>126</v>
      </c>
      <c r="G534" s="47">
        <v>298</v>
      </c>
      <c r="H534" s="49">
        <v>0</v>
      </c>
    </row>
    <row r="535" spans="1:8" x14ac:dyDescent="0.35">
      <c r="A535" s="143" t="s">
        <v>894</v>
      </c>
      <c r="B535" s="1">
        <v>44022</v>
      </c>
      <c r="C535" s="47">
        <v>140</v>
      </c>
      <c r="D535" s="47">
        <v>846</v>
      </c>
      <c r="E535" s="48">
        <v>0</v>
      </c>
      <c r="F535" s="47">
        <v>152</v>
      </c>
      <c r="G535" s="47">
        <v>277</v>
      </c>
      <c r="H535" s="49">
        <v>0</v>
      </c>
    </row>
    <row r="536" spans="1:8" x14ac:dyDescent="0.35">
      <c r="A536" s="143" t="s">
        <v>888</v>
      </c>
      <c r="B536" s="1">
        <v>44023</v>
      </c>
      <c r="C536" s="47">
        <v>386</v>
      </c>
      <c r="D536" s="47">
        <v>2386</v>
      </c>
      <c r="E536" s="48">
        <v>0</v>
      </c>
      <c r="F536" s="47">
        <v>279</v>
      </c>
      <c r="G536" s="47">
        <v>932</v>
      </c>
      <c r="H536" s="49">
        <v>0</v>
      </c>
    </row>
    <row r="537" spans="1:8" x14ac:dyDescent="0.35">
      <c r="A537" s="143" t="s">
        <v>890</v>
      </c>
      <c r="B537" s="1">
        <v>44023</v>
      </c>
      <c r="C537" s="47">
        <v>117</v>
      </c>
      <c r="D537" s="47">
        <v>1176</v>
      </c>
      <c r="E537" s="48">
        <v>0</v>
      </c>
      <c r="F537" s="47">
        <v>163</v>
      </c>
      <c r="G537" s="47">
        <v>670</v>
      </c>
      <c r="H537" s="49">
        <v>0</v>
      </c>
    </row>
    <row r="538" spans="1:8" x14ac:dyDescent="0.35">
      <c r="A538" s="143" t="s">
        <v>891</v>
      </c>
      <c r="B538" s="1">
        <v>44023</v>
      </c>
      <c r="C538" s="47">
        <v>114</v>
      </c>
      <c r="D538" s="47">
        <v>1179</v>
      </c>
      <c r="E538" s="48">
        <v>0</v>
      </c>
      <c r="F538" s="47">
        <v>125</v>
      </c>
      <c r="G538" s="47">
        <v>550</v>
      </c>
      <c r="H538" s="49">
        <v>0</v>
      </c>
    </row>
    <row r="539" spans="1:8" x14ac:dyDescent="0.35">
      <c r="A539" s="143" t="s">
        <v>892</v>
      </c>
      <c r="B539" s="1">
        <v>44023</v>
      </c>
      <c r="C539" s="47">
        <v>67</v>
      </c>
      <c r="D539" s="47">
        <v>785</v>
      </c>
      <c r="E539" s="48">
        <v>0</v>
      </c>
      <c r="F539" s="47">
        <v>114</v>
      </c>
      <c r="G539" s="47">
        <v>374</v>
      </c>
      <c r="H539" s="49">
        <v>0</v>
      </c>
    </row>
    <row r="540" spans="1:8" x14ac:dyDescent="0.35">
      <c r="A540" s="143" t="s">
        <v>893</v>
      </c>
      <c r="B540" s="1">
        <v>44023</v>
      </c>
      <c r="C540" s="47">
        <v>73</v>
      </c>
      <c r="D540" s="47">
        <v>902</v>
      </c>
      <c r="E540" s="48">
        <v>0</v>
      </c>
      <c r="F540" s="47">
        <v>136</v>
      </c>
      <c r="G540" s="47">
        <v>301</v>
      </c>
      <c r="H540" s="49">
        <v>0</v>
      </c>
    </row>
    <row r="541" spans="1:8" x14ac:dyDescent="0.35">
      <c r="A541" s="143" t="s">
        <v>894</v>
      </c>
      <c r="B541" s="1">
        <v>44023</v>
      </c>
      <c r="C541" s="47">
        <v>138</v>
      </c>
      <c r="D541" s="47">
        <v>825</v>
      </c>
      <c r="E541" s="48">
        <v>0</v>
      </c>
      <c r="F541" s="47">
        <v>154</v>
      </c>
      <c r="G541" s="47">
        <v>298</v>
      </c>
      <c r="H541" s="49">
        <v>0</v>
      </c>
    </row>
    <row r="542" spans="1:8" x14ac:dyDescent="0.35">
      <c r="A542" s="143" t="s">
        <v>888</v>
      </c>
      <c r="B542" s="1">
        <v>44024</v>
      </c>
      <c r="C542" s="47">
        <v>368</v>
      </c>
      <c r="D542" s="47">
        <v>2241</v>
      </c>
      <c r="E542" s="48">
        <v>0</v>
      </c>
      <c r="F542" s="47">
        <v>296</v>
      </c>
      <c r="G542" s="47">
        <v>1076</v>
      </c>
      <c r="H542" s="49">
        <v>0</v>
      </c>
    </row>
    <row r="543" spans="1:8" x14ac:dyDescent="0.35">
      <c r="A543" s="143" t="s">
        <v>890</v>
      </c>
      <c r="B543" s="1">
        <v>44024</v>
      </c>
      <c r="C543" s="47">
        <v>113</v>
      </c>
      <c r="D543" s="47">
        <v>1096</v>
      </c>
      <c r="E543" s="48">
        <v>0</v>
      </c>
      <c r="F543" s="47">
        <v>167</v>
      </c>
      <c r="G543" s="47">
        <v>749</v>
      </c>
      <c r="H543" s="49">
        <v>0</v>
      </c>
    </row>
    <row r="544" spans="1:8" x14ac:dyDescent="0.35">
      <c r="A544" s="143" t="s">
        <v>891</v>
      </c>
      <c r="B544" s="1">
        <v>44024</v>
      </c>
      <c r="C544" s="47">
        <v>120</v>
      </c>
      <c r="D544" s="47">
        <v>1108</v>
      </c>
      <c r="E544" s="48">
        <v>0</v>
      </c>
      <c r="F544" s="47">
        <v>119</v>
      </c>
      <c r="G544" s="47">
        <v>621</v>
      </c>
      <c r="H544" s="49">
        <v>0</v>
      </c>
    </row>
    <row r="545" spans="1:8" x14ac:dyDescent="0.35">
      <c r="A545" s="143" t="s">
        <v>892</v>
      </c>
      <c r="B545" s="1">
        <v>44024</v>
      </c>
      <c r="C545" s="47">
        <v>73</v>
      </c>
      <c r="D545" s="47">
        <v>734</v>
      </c>
      <c r="E545" s="48">
        <v>0</v>
      </c>
      <c r="F545" s="47">
        <v>108</v>
      </c>
      <c r="G545" s="47">
        <v>425</v>
      </c>
      <c r="H545" s="49">
        <v>0</v>
      </c>
    </row>
    <row r="546" spans="1:8" x14ac:dyDescent="0.35">
      <c r="A546" s="143" t="s">
        <v>893</v>
      </c>
      <c r="B546" s="1">
        <v>44024</v>
      </c>
      <c r="C546" s="47">
        <v>76</v>
      </c>
      <c r="D546" s="47">
        <v>861</v>
      </c>
      <c r="E546" s="48">
        <v>0</v>
      </c>
      <c r="F546" s="47">
        <v>133</v>
      </c>
      <c r="G546" s="47">
        <v>342</v>
      </c>
      <c r="H546" s="49">
        <v>0</v>
      </c>
    </row>
    <row r="547" spans="1:8" x14ac:dyDescent="0.35">
      <c r="A547" s="143" t="s">
        <v>894</v>
      </c>
      <c r="B547" s="1">
        <v>44024</v>
      </c>
      <c r="C547" s="47">
        <v>142</v>
      </c>
      <c r="D547" s="47">
        <v>813</v>
      </c>
      <c r="E547" s="48">
        <v>0</v>
      </c>
      <c r="F547" s="47">
        <v>150</v>
      </c>
      <c r="G547" s="47">
        <v>310</v>
      </c>
      <c r="H547" s="49">
        <v>0</v>
      </c>
    </row>
    <row r="548" spans="1:8" x14ac:dyDescent="0.35">
      <c r="A548" s="143" t="s">
        <v>888</v>
      </c>
      <c r="B548" s="1">
        <v>44025</v>
      </c>
      <c r="C548" s="47">
        <v>359</v>
      </c>
      <c r="D548" s="47">
        <v>2281</v>
      </c>
      <c r="E548" s="48">
        <v>0</v>
      </c>
      <c r="F548" s="47">
        <v>302</v>
      </c>
      <c r="G548" s="47">
        <v>1035</v>
      </c>
      <c r="H548" s="49">
        <v>0</v>
      </c>
    </row>
    <row r="549" spans="1:8" x14ac:dyDescent="0.35">
      <c r="A549" s="143" t="s">
        <v>890</v>
      </c>
      <c r="B549" s="1">
        <v>44025</v>
      </c>
      <c r="C549" s="47">
        <v>104</v>
      </c>
      <c r="D549" s="47">
        <v>1107</v>
      </c>
      <c r="E549" s="48">
        <v>0</v>
      </c>
      <c r="F549" s="47">
        <v>171</v>
      </c>
      <c r="G549" s="47">
        <v>743</v>
      </c>
      <c r="H549" s="49">
        <v>0</v>
      </c>
    </row>
    <row r="550" spans="1:8" x14ac:dyDescent="0.35">
      <c r="A550" s="143" t="s">
        <v>891</v>
      </c>
      <c r="B550" s="1">
        <v>44025</v>
      </c>
      <c r="C550" s="47">
        <v>126</v>
      </c>
      <c r="D550" s="47">
        <v>1141</v>
      </c>
      <c r="E550" s="48">
        <v>0</v>
      </c>
      <c r="F550" s="47">
        <v>113</v>
      </c>
      <c r="G550" s="47">
        <v>588</v>
      </c>
      <c r="H550" s="49">
        <v>0</v>
      </c>
    </row>
    <row r="551" spans="1:8" x14ac:dyDescent="0.35">
      <c r="A551" s="143" t="s">
        <v>892</v>
      </c>
      <c r="B551" s="1">
        <v>44025</v>
      </c>
      <c r="C551" s="47">
        <v>83</v>
      </c>
      <c r="D551" s="47">
        <v>760</v>
      </c>
      <c r="E551" s="48">
        <v>0</v>
      </c>
      <c r="F551" s="47">
        <v>98</v>
      </c>
      <c r="G551" s="47">
        <v>399</v>
      </c>
      <c r="H551" s="49">
        <v>0</v>
      </c>
    </row>
    <row r="552" spans="1:8" x14ac:dyDescent="0.35">
      <c r="A552" s="143" t="s">
        <v>893</v>
      </c>
      <c r="B552" s="1">
        <v>44025</v>
      </c>
      <c r="C552" s="47">
        <v>80</v>
      </c>
      <c r="D552" s="47">
        <v>857</v>
      </c>
      <c r="E552" s="48">
        <v>0</v>
      </c>
      <c r="F552" s="47">
        <v>129</v>
      </c>
      <c r="G552" s="47">
        <v>346</v>
      </c>
      <c r="H552" s="49">
        <v>0</v>
      </c>
    </row>
    <row r="553" spans="1:8" x14ac:dyDescent="0.35">
      <c r="A553" s="143" t="s">
        <v>894</v>
      </c>
      <c r="B553" s="1">
        <v>44025</v>
      </c>
      <c r="C553" s="47">
        <v>141</v>
      </c>
      <c r="D553" s="47">
        <v>824</v>
      </c>
      <c r="E553" s="48">
        <v>0</v>
      </c>
      <c r="F553" s="47">
        <v>151</v>
      </c>
      <c r="G553" s="47">
        <v>299</v>
      </c>
      <c r="H553" s="49">
        <v>0</v>
      </c>
    </row>
    <row r="554" spans="1:8" x14ac:dyDescent="0.35">
      <c r="A554" s="143" t="s">
        <v>888</v>
      </c>
      <c r="B554" s="1">
        <v>44026</v>
      </c>
      <c r="C554" s="47">
        <v>370</v>
      </c>
      <c r="D554" s="47">
        <v>2367</v>
      </c>
      <c r="E554" s="48">
        <v>0</v>
      </c>
      <c r="F554" s="47">
        <v>271</v>
      </c>
      <c r="G554" s="47">
        <v>978</v>
      </c>
      <c r="H554" s="49">
        <v>0</v>
      </c>
    </row>
    <row r="555" spans="1:8" x14ac:dyDescent="0.35">
      <c r="A555" s="143" t="s">
        <v>890</v>
      </c>
      <c r="B555" s="1">
        <v>44026</v>
      </c>
      <c r="C555" s="47">
        <v>115</v>
      </c>
      <c r="D555" s="47">
        <v>1194</v>
      </c>
      <c r="E555" s="48">
        <v>0</v>
      </c>
      <c r="F555" s="47">
        <v>160</v>
      </c>
      <c r="G555" s="47">
        <v>656</v>
      </c>
      <c r="H555" s="49">
        <v>0</v>
      </c>
    </row>
    <row r="556" spans="1:8" x14ac:dyDescent="0.35">
      <c r="A556" s="143" t="s">
        <v>891</v>
      </c>
      <c r="B556" s="1">
        <v>44026</v>
      </c>
      <c r="C556" s="47">
        <v>123</v>
      </c>
      <c r="D556" s="47">
        <v>1217</v>
      </c>
      <c r="E556" s="48">
        <v>0</v>
      </c>
      <c r="F556" s="47">
        <v>116</v>
      </c>
      <c r="G556" s="47">
        <v>512</v>
      </c>
      <c r="H556" s="49">
        <v>0</v>
      </c>
    </row>
    <row r="557" spans="1:8" x14ac:dyDescent="0.35">
      <c r="A557" s="143" t="s">
        <v>892</v>
      </c>
      <c r="B557" s="1">
        <v>44026</v>
      </c>
      <c r="C557" s="47">
        <v>80</v>
      </c>
      <c r="D557" s="47">
        <v>818</v>
      </c>
      <c r="E557" s="48">
        <v>0</v>
      </c>
      <c r="F557" s="47">
        <v>101</v>
      </c>
      <c r="G557" s="47">
        <v>341</v>
      </c>
      <c r="H557" s="49">
        <v>0</v>
      </c>
    </row>
    <row r="558" spans="1:8" x14ac:dyDescent="0.35">
      <c r="A558" s="143" t="s">
        <v>893</v>
      </c>
      <c r="B558" s="1">
        <v>44026</v>
      </c>
      <c r="C558" s="47">
        <v>79</v>
      </c>
      <c r="D558" s="47">
        <v>902</v>
      </c>
      <c r="E558" s="48">
        <v>0</v>
      </c>
      <c r="F558" s="47">
        <v>130</v>
      </c>
      <c r="G558" s="47">
        <v>301</v>
      </c>
      <c r="H558" s="49">
        <v>0</v>
      </c>
    </row>
    <row r="559" spans="1:8" x14ac:dyDescent="0.35">
      <c r="A559" s="143" t="s">
        <v>894</v>
      </c>
      <c r="B559" s="1">
        <v>44026</v>
      </c>
      <c r="C559" s="47">
        <v>135</v>
      </c>
      <c r="D559" s="47">
        <v>868</v>
      </c>
      <c r="E559" s="48">
        <v>0</v>
      </c>
      <c r="F559" s="47">
        <v>157</v>
      </c>
      <c r="G559" s="47">
        <v>250</v>
      </c>
      <c r="H559" s="49">
        <v>0</v>
      </c>
    </row>
    <row r="560" spans="1:8" x14ac:dyDescent="0.35">
      <c r="A560" s="143" t="s">
        <v>888</v>
      </c>
      <c r="B560" s="1">
        <v>44027</v>
      </c>
      <c r="C560" s="47">
        <v>390</v>
      </c>
      <c r="D560" s="47">
        <v>2447</v>
      </c>
      <c r="E560" s="48">
        <v>0</v>
      </c>
      <c r="F560" s="47">
        <v>254</v>
      </c>
      <c r="G560" s="47">
        <v>911</v>
      </c>
      <c r="H560" s="49">
        <v>0</v>
      </c>
    </row>
    <row r="561" spans="1:8" x14ac:dyDescent="0.35">
      <c r="A561" s="143" t="s">
        <v>890</v>
      </c>
      <c r="B561" s="1">
        <v>44027</v>
      </c>
      <c r="C561" s="47">
        <v>112</v>
      </c>
      <c r="D561" s="47">
        <v>1213</v>
      </c>
      <c r="E561" s="48">
        <v>0</v>
      </c>
      <c r="F561" s="47">
        <v>163</v>
      </c>
      <c r="G561" s="47">
        <v>637</v>
      </c>
      <c r="H561" s="49">
        <v>0</v>
      </c>
    </row>
    <row r="562" spans="1:8" x14ac:dyDescent="0.35">
      <c r="A562" s="143" t="s">
        <v>891</v>
      </c>
      <c r="B562" s="1">
        <v>44027</v>
      </c>
      <c r="C562" s="47">
        <v>123</v>
      </c>
      <c r="D562" s="47">
        <v>1272</v>
      </c>
      <c r="E562" s="48">
        <v>0</v>
      </c>
      <c r="F562" s="47">
        <v>116</v>
      </c>
      <c r="G562" s="47">
        <v>457</v>
      </c>
      <c r="H562" s="49">
        <v>0</v>
      </c>
    </row>
    <row r="563" spans="1:8" x14ac:dyDescent="0.35">
      <c r="A563" s="143" t="s">
        <v>892</v>
      </c>
      <c r="B563" s="1">
        <v>44027</v>
      </c>
      <c r="C563" s="47">
        <v>82</v>
      </c>
      <c r="D563" s="47">
        <v>758</v>
      </c>
      <c r="E563" s="48">
        <v>0</v>
      </c>
      <c r="F563" s="47">
        <v>99</v>
      </c>
      <c r="G563" s="47">
        <v>401</v>
      </c>
      <c r="H563" s="49">
        <v>0</v>
      </c>
    </row>
    <row r="564" spans="1:8" x14ac:dyDescent="0.35">
      <c r="A564" s="143" t="s">
        <v>893</v>
      </c>
      <c r="B564" s="1">
        <v>44027</v>
      </c>
      <c r="C564" s="47">
        <v>75</v>
      </c>
      <c r="D564" s="47">
        <v>907</v>
      </c>
      <c r="E564" s="48">
        <v>0</v>
      </c>
      <c r="F564" s="47">
        <v>134</v>
      </c>
      <c r="G564" s="47">
        <v>296</v>
      </c>
      <c r="H564" s="49">
        <v>0</v>
      </c>
    </row>
    <row r="565" spans="1:8" x14ac:dyDescent="0.35">
      <c r="A565" s="143" t="s">
        <v>894</v>
      </c>
      <c r="B565" s="1">
        <v>44027</v>
      </c>
      <c r="C565" s="47">
        <v>136</v>
      </c>
      <c r="D565" s="47">
        <v>856</v>
      </c>
      <c r="E565" s="48">
        <v>0</v>
      </c>
      <c r="F565" s="47">
        <v>138</v>
      </c>
      <c r="G565" s="47">
        <v>280</v>
      </c>
      <c r="H565" s="49">
        <v>0</v>
      </c>
    </row>
    <row r="566" spans="1:8" x14ac:dyDescent="0.35">
      <c r="A566" s="143" t="s">
        <v>888</v>
      </c>
      <c r="B566" s="1">
        <v>44028</v>
      </c>
      <c r="C566" s="47">
        <v>403</v>
      </c>
      <c r="D566" s="47">
        <v>2459</v>
      </c>
      <c r="E566" s="48">
        <v>0</v>
      </c>
      <c r="F566" s="47">
        <v>239</v>
      </c>
      <c r="G566" s="47">
        <v>890</v>
      </c>
      <c r="H566" s="49">
        <v>0</v>
      </c>
    </row>
    <row r="567" spans="1:8" x14ac:dyDescent="0.35">
      <c r="A567" s="143" t="s">
        <v>890</v>
      </c>
      <c r="B567" s="1">
        <v>44028</v>
      </c>
      <c r="C567" s="47">
        <v>113</v>
      </c>
      <c r="D567" s="47">
        <v>1208</v>
      </c>
      <c r="E567" s="48">
        <v>0</v>
      </c>
      <c r="F567" s="47">
        <v>162</v>
      </c>
      <c r="G567" s="47">
        <v>642</v>
      </c>
      <c r="H567" s="49">
        <v>0</v>
      </c>
    </row>
    <row r="568" spans="1:8" x14ac:dyDescent="0.35">
      <c r="A568" s="143" t="s">
        <v>891</v>
      </c>
      <c r="B568" s="1">
        <v>44028</v>
      </c>
      <c r="C568" s="47">
        <v>117</v>
      </c>
      <c r="D568" s="47">
        <v>1276</v>
      </c>
      <c r="E568" s="48">
        <v>0</v>
      </c>
      <c r="F568" s="47">
        <v>122</v>
      </c>
      <c r="G568" s="47">
        <v>453</v>
      </c>
      <c r="H568" s="49">
        <v>0</v>
      </c>
    </row>
    <row r="569" spans="1:8" x14ac:dyDescent="0.35">
      <c r="A569" s="143" t="s">
        <v>892</v>
      </c>
      <c r="B569" s="1">
        <v>44028</v>
      </c>
      <c r="C569" s="47">
        <v>76</v>
      </c>
      <c r="D569" s="47">
        <v>770</v>
      </c>
      <c r="E569" s="48">
        <v>0</v>
      </c>
      <c r="F569" s="47">
        <v>105</v>
      </c>
      <c r="G569" s="47">
        <v>389</v>
      </c>
      <c r="H569" s="49">
        <v>0</v>
      </c>
    </row>
    <row r="570" spans="1:8" x14ac:dyDescent="0.35">
      <c r="A570" s="143" t="s">
        <v>893</v>
      </c>
      <c r="B570" s="1">
        <v>44028</v>
      </c>
      <c r="C570" s="47">
        <v>73</v>
      </c>
      <c r="D570" s="47">
        <v>895</v>
      </c>
      <c r="E570" s="48">
        <v>0</v>
      </c>
      <c r="F570" s="47">
        <v>136</v>
      </c>
      <c r="G570" s="47">
        <v>308</v>
      </c>
      <c r="H570" s="49">
        <v>0</v>
      </c>
    </row>
    <row r="571" spans="1:8" x14ac:dyDescent="0.35">
      <c r="A571" s="143" t="s">
        <v>894</v>
      </c>
      <c r="B571" s="1">
        <v>44028</v>
      </c>
      <c r="C571" s="47">
        <v>142</v>
      </c>
      <c r="D571" s="47">
        <v>808</v>
      </c>
      <c r="E571" s="48">
        <v>0</v>
      </c>
      <c r="F571" s="47">
        <v>132</v>
      </c>
      <c r="G571" s="47">
        <v>328</v>
      </c>
      <c r="H571" s="49">
        <v>0</v>
      </c>
    </row>
    <row r="572" spans="1:8" x14ac:dyDescent="0.35">
      <c r="A572" s="143" t="s">
        <v>888</v>
      </c>
      <c r="B572" s="1">
        <v>44029</v>
      </c>
      <c r="C572" s="47">
        <v>400</v>
      </c>
      <c r="D572" s="47">
        <v>2448</v>
      </c>
      <c r="E572" s="48">
        <v>0</v>
      </c>
      <c r="F572" s="47">
        <v>239</v>
      </c>
      <c r="G572" s="47">
        <v>896</v>
      </c>
      <c r="H572" s="49">
        <v>0</v>
      </c>
    </row>
    <row r="573" spans="1:8" x14ac:dyDescent="0.35">
      <c r="A573" s="143" t="s">
        <v>890</v>
      </c>
      <c r="B573" s="1">
        <v>44029</v>
      </c>
      <c r="C573" s="47">
        <v>111</v>
      </c>
      <c r="D573" s="47">
        <v>1191</v>
      </c>
      <c r="E573" s="48">
        <v>0</v>
      </c>
      <c r="F573" s="47">
        <v>164</v>
      </c>
      <c r="G573" s="47">
        <v>659</v>
      </c>
      <c r="H573" s="49">
        <v>0</v>
      </c>
    </row>
    <row r="574" spans="1:8" x14ac:dyDescent="0.35">
      <c r="A574" s="143" t="s">
        <v>891</v>
      </c>
      <c r="B574" s="1">
        <v>44029</v>
      </c>
      <c r="C574" s="47">
        <v>125</v>
      </c>
      <c r="D574" s="47">
        <v>1249</v>
      </c>
      <c r="E574" s="48">
        <v>0</v>
      </c>
      <c r="F574" s="47">
        <v>114</v>
      </c>
      <c r="G574" s="47">
        <v>480</v>
      </c>
      <c r="H574" s="49">
        <v>0</v>
      </c>
    </row>
    <row r="575" spans="1:8" x14ac:dyDescent="0.35">
      <c r="A575" s="143" t="s">
        <v>892</v>
      </c>
      <c r="B575" s="1">
        <v>44029</v>
      </c>
      <c r="C575" s="47">
        <v>75</v>
      </c>
      <c r="D575" s="47">
        <v>785</v>
      </c>
      <c r="E575" s="48">
        <v>0</v>
      </c>
      <c r="F575" s="47">
        <v>106</v>
      </c>
      <c r="G575" s="47">
        <v>374</v>
      </c>
      <c r="H575" s="49">
        <v>0</v>
      </c>
    </row>
    <row r="576" spans="1:8" x14ac:dyDescent="0.35">
      <c r="A576" s="143" t="s">
        <v>893</v>
      </c>
      <c r="B576" s="1">
        <v>44029</v>
      </c>
      <c r="C576" s="47">
        <v>73</v>
      </c>
      <c r="D576" s="47">
        <v>869</v>
      </c>
      <c r="E576" s="48">
        <v>0</v>
      </c>
      <c r="F576" s="47">
        <v>177</v>
      </c>
      <c r="G576" s="47">
        <v>394</v>
      </c>
      <c r="H576" s="49">
        <v>0</v>
      </c>
    </row>
    <row r="577" spans="1:8" x14ac:dyDescent="0.35">
      <c r="A577" s="143" t="s">
        <v>894</v>
      </c>
      <c r="B577" s="1">
        <v>44029</v>
      </c>
      <c r="C577" s="47">
        <v>147</v>
      </c>
      <c r="D577" s="47">
        <v>814</v>
      </c>
      <c r="E577" s="48">
        <v>0</v>
      </c>
      <c r="F577" s="47">
        <v>127</v>
      </c>
      <c r="G577" s="47">
        <v>322</v>
      </c>
      <c r="H577" s="49">
        <v>0</v>
      </c>
    </row>
    <row r="578" spans="1:8" x14ac:dyDescent="0.35">
      <c r="A578" s="143" t="s">
        <v>888</v>
      </c>
      <c r="B578" s="1">
        <v>44030</v>
      </c>
      <c r="C578" s="47">
        <v>376</v>
      </c>
      <c r="D578" s="47">
        <v>2365</v>
      </c>
      <c r="E578" s="48">
        <v>0</v>
      </c>
      <c r="F578" s="47">
        <v>264</v>
      </c>
      <c r="G578" s="47">
        <v>979</v>
      </c>
      <c r="H578" s="49">
        <v>0</v>
      </c>
    </row>
    <row r="579" spans="1:8" x14ac:dyDescent="0.35">
      <c r="A579" s="143" t="s">
        <v>890</v>
      </c>
      <c r="B579" s="1">
        <v>44030</v>
      </c>
      <c r="C579" s="47">
        <v>114</v>
      </c>
      <c r="D579" s="47">
        <v>1114</v>
      </c>
      <c r="E579" s="48">
        <v>0</v>
      </c>
      <c r="F579" s="47">
        <v>161</v>
      </c>
      <c r="G579" s="47">
        <v>727</v>
      </c>
      <c r="H579" s="49">
        <v>0</v>
      </c>
    </row>
    <row r="580" spans="1:8" x14ac:dyDescent="0.35">
      <c r="A580" s="143" t="s">
        <v>891</v>
      </c>
      <c r="B580" s="1">
        <v>44030</v>
      </c>
      <c r="C580" s="47">
        <v>115</v>
      </c>
      <c r="D580" s="47">
        <v>1175</v>
      </c>
      <c r="E580" s="48">
        <v>0</v>
      </c>
      <c r="F580" s="47">
        <v>124</v>
      </c>
      <c r="G580" s="47">
        <v>554</v>
      </c>
      <c r="H580" s="49">
        <v>0</v>
      </c>
    </row>
    <row r="581" spans="1:8" x14ac:dyDescent="0.35">
      <c r="A581" s="143" t="s">
        <v>892</v>
      </c>
      <c r="B581" s="1">
        <v>44030</v>
      </c>
      <c r="C581" s="47">
        <v>78</v>
      </c>
      <c r="D581" s="47">
        <v>731</v>
      </c>
      <c r="E581" s="48">
        <v>0</v>
      </c>
      <c r="F581" s="47">
        <v>103</v>
      </c>
      <c r="G581" s="47">
        <v>428</v>
      </c>
      <c r="H581" s="49">
        <v>0</v>
      </c>
    </row>
    <row r="582" spans="1:8" x14ac:dyDescent="0.35">
      <c r="A582" s="143" t="s">
        <v>893</v>
      </c>
      <c r="B582" s="1">
        <v>44030</v>
      </c>
      <c r="C582" s="47">
        <v>79</v>
      </c>
      <c r="D582" s="47">
        <v>839</v>
      </c>
      <c r="E582" s="48">
        <v>0</v>
      </c>
      <c r="F582" s="47">
        <v>171</v>
      </c>
      <c r="G582" s="47">
        <v>424</v>
      </c>
      <c r="H582" s="49">
        <v>0</v>
      </c>
    </row>
    <row r="583" spans="1:8" x14ac:dyDescent="0.35">
      <c r="A583" s="143" t="s">
        <v>894</v>
      </c>
      <c r="B583" s="1">
        <v>44030</v>
      </c>
      <c r="C583" s="47">
        <v>129</v>
      </c>
      <c r="D583" s="47">
        <v>794</v>
      </c>
      <c r="E583" s="48">
        <v>0</v>
      </c>
      <c r="F583" s="47">
        <v>145</v>
      </c>
      <c r="G583" s="47">
        <v>342</v>
      </c>
      <c r="H583" s="49">
        <v>0</v>
      </c>
    </row>
    <row r="584" spans="1:8" x14ac:dyDescent="0.35">
      <c r="A584" s="143" t="s">
        <v>888</v>
      </c>
      <c r="B584" s="1">
        <v>44031</v>
      </c>
      <c r="C584" s="47">
        <v>372</v>
      </c>
      <c r="D584" s="47">
        <v>2231</v>
      </c>
      <c r="E584" s="48">
        <v>0</v>
      </c>
      <c r="F584" s="47">
        <v>267</v>
      </c>
      <c r="G584" s="47">
        <v>1101</v>
      </c>
      <c r="H584" s="49">
        <v>0</v>
      </c>
    </row>
    <row r="585" spans="1:8" x14ac:dyDescent="0.35">
      <c r="A585" s="143" t="s">
        <v>890</v>
      </c>
      <c r="B585" s="1">
        <v>44031</v>
      </c>
      <c r="C585" s="47">
        <v>120</v>
      </c>
      <c r="D585" s="47">
        <v>1084</v>
      </c>
      <c r="E585" s="48">
        <v>0</v>
      </c>
      <c r="F585" s="47">
        <v>155</v>
      </c>
      <c r="G585" s="47">
        <v>761</v>
      </c>
      <c r="H585" s="49">
        <v>0</v>
      </c>
    </row>
    <row r="586" spans="1:8" x14ac:dyDescent="0.35">
      <c r="A586" s="143" t="s">
        <v>891</v>
      </c>
      <c r="B586" s="1">
        <v>44031</v>
      </c>
      <c r="C586" s="47">
        <v>113</v>
      </c>
      <c r="D586" s="47">
        <v>1144</v>
      </c>
      <c r="E586" s="48">
        <v>0</v>
      </c>
      <c r="F586" s="47">
        <v>126</v>
      </c>
      <c r="G586" s="47">
        <v>585</v>
      </c>
      <c r="H586" s="49">
        <v>0</v>
      </c>
    </row>
    <row r="587" spans="1:8" x14ac:dyDescent="0.35">
      <c r="A587" s="143" t="s">
        <v>892</v>
      </c>
      <c r="B587" s="1">
        <v>44031</v>
      </c>
      <c r="C587" s="47">
        <v>79</v>
      </c>
      <c r="D587" s="47">
        <v>683</v>
      </c>
      <c r="E587" s="48">
        <v>0</v>
      </c>
      <c r="F587" s="47">
        <v>102</v>
      </c>
      <c r="G587" s="47">
        <v>476</v>
      </c>
      <c r="H587" s="49">
        <v>0</v>
      </c>
    </row>
    <row r="588" spans="1:8" x14ac:dyDescent="0.35">
      <c r="A588" s="143" t="s">
        <v>893</v>
      </c>
      <c r="B588" s="1">
        <v>44031</v>
      </c>
      <c r="C588" s="47">
        <v>82</v>
      </c>
      <c r="D588" s="47">
        <v>808</v>
      </c>
      <c r="E588" s="48">
        <v>0</v>
      </c>
      <c r="F588" s="47">
        <v>168</v>
      </c>
      <c r="G588" s="47">
        <v>455</v>
      </c>
      <c r="H588" s="49">
        <v>0</v>
      </c>
    </row>
    <row r="589" spans="1:8" x14ac:dyDescent="0.35">
      <c r="A589" s="143" t="s">
        <v>894</v>
      </c>
      <c r="B589" s="1">
        <v>44031</v>
      </c>
      <c r="C589" s="47">
        <v>126</v>
      </c>
      <c r="D589" s="47">
        <v>779</v>
      </c>
      <c r="E589" s="48">
        <v>0</v>
      </c>
      <c r="F589" s="47">
        <v>148</v>
      </c>
      <c r="G589" s="47">
        <v>357</v>
      </c>
      <c r="H589" s="49">
        <v>0</v>
      </c>
    </row>
    <row r="590" spans="1:8" x14ac:dyDescent="0.35">
      <c r="A590" s="143" t="s">
        <v>888</v>
      </c>
      <c r="B590" s="1">
        <v>44032</v>
      </c>
      <c r="C590" s="47">
        <v>358</v>
      </c>
      <c r="D590" s="47">
        <v>2265</v>
      </c>
      <c r="E590" s="48">
        <v>0</v>
      </c>
      <c r="F590" s="47">
        <v>283</v>
      </c>
      <c r="G590" s="47">
        <v>1066</v>
      </c>
      <c r="H590" s="49">
        <v>0</v>
      </c>
    </row>
    <row r="591" spans="1:8" x14ac:dyDescent="0.35">
      <c r="A591" s="143" t="s">
        <v>890</v>
      </c>
      <c r="B591" s="1">
        <v>44032</v>
      </c>
      <c r="C591" s="47">
        <v>111</v>
      </c>
      <c r="D591" s="47">
        <v>1072</v>
      </c>
      <c r="E591" s="48">
        <v>0</v>
      </c>
      <c r="F591" s="47">
        <v>164</v>
      </c>
      <c r="G591" s="47">
        <v>779</v>
      </c>
      <c r="H591" s="49">
        <v>0</v>
      </c>
    </row>
    <row r="592" spans="1:8" x14ac:dyDescent="0.35">
      <c r="A592" s="143" t="s">
        <v>891</v>
      </c>
      <c r="B592" s="1">
        <v>44032</v>
      </c>
      <c r="C592" s="47">
        <v>108</v>
      </c>
      <c r="D592" s="47">
        <v>1171</v>
      </c>
      <c r="E592" s="48">
        <v>0</v>
      </c>
      <c r="F592" s="47">
        <v>131</v>
      </c>
      <c r="G592" s="47">
        <v>558</v>
      </c>
      <c r="H592" s="49">
        <v>0</v>
      </c>
    </row>
    <row r="593" spans="1:8" x14ac:dyDescent="0.35">
      <c r="A593" s="143" t="s">
        <v>892</v>
      </c>
      <c r="B593" s="1">
        <v>44032</v>
      </c>
      <c r="C593" s="47">
        <v>70</v>
      </c>
      <c r="D593" s="47">
        <v>746</v>
      </c>
      <c r="E593" s="48">
        <v>0</v>
      </c>
      <c r="F593" s="47">
        <v>111</v>
      </c>
      <c r="G593" s="47">
        <v>413</v>
      </c>
      <c r="H593" s="49">
        <v>0</v>
      </c>
    </row>
    <row r="594" spans="1:8" x14ac:dyDescent="0.35">
      <c r="A594" s="143" t="s">
        <v>893</v>
      </c>
      <c r="B594" s="1">
        <v>44032</v>
      </c>
      <c r="C594" s="47">
        <v>75</v>
      </c>
      <c r="D594" s="47">
        <v>851</v>
      </c>
      <c r="E594" s="48">
        <v>0</v>
      </c>
      <c r="F594" s="47">
        <v>175</v>
      </c>
      <c r="G594" s="47">
        <v>412</v>
      </c>
      <c r="H594" s="49">
        <v>0</v>
      </c>
    </row>
    <row r="595" spans="1:8" x14ac:dyDescent="0.35">
      <c r="A595" s="143" t="s">
        <v>894</v>
      </c>
      <c r="B595" s="1">
        <v>44032</v>
      </c>
      <c r="C595" s="47">
        <v>133</v>
      </c>
      <c r="D595" s="47">
        <v>797</v>
      </c>
      <c r="E595" s="48">
        <v>0</v>
      </c>
      <c r="F595" s="47">
        <v>141</v>
      </c>
      <c r="G595" s="47">
        <v>339</v>
      </c>
      <c r="H595" s="49">
        <v>0</v>
      </c>
    </row>
    <row r="596" spans="1:8" x14ac:dyDescent="0.35">
      <c r="A596" s="143" t="s">
        <v>888</v>
      </c>
      <c r="B596" s="1">
        <v>44033</v>
      </c>
      <c r="C596" s="47">
        <v>392</v>
      </c>
      <c r="D596" s="47">
        <v>2397</v>
      </c>
      <c r="E596" s="48">
        <v>0</v>
      </c>
      <c r="F596" s="47">
        <v>251</v>
      </c>
      <c r="G596" s="47">
        <v>931</v>
      </c>
      <c r="H596" s="49">
        <v>0</v>
      </c>
    </row>
    <row r="597" spans="1:8" x14ac:dyDescent="0.35">
      <c r="A597" s="143" t="s">
        <v>890</v>
      </c>
      <c r="B597" s="1">
        <v>44033</v>
      </c>
      <c r="C597" s="47">
        <v>123</v>
      </c>
      <c r="D597" s="47">
        <v>1157</v>
      </c>
      <c r="E597" s="48">
        <v>0</v>
      </c>
      <c r="F597" s="47">
        <v>152</v>
      </c>
      <c r="G597" s="47">
        <v>694</v>
      </c>
      <c r="H597" s="49">
        <v>0</v>
      </c>
    </row>
    <row r="598" spans="1:8" x14ac:dyDescent="0.35">
      <c r="A598" s="143" t="s">
        <v>891</v>
      </c>
      <c r="B598" s="1">
        <v>44033</v>
      </c>
      <c r="C598" s="47">
        <v>99</v>
      </c>
      <c r="D598" s="47">
        <v>1275</v>
      </c>
      <c r="E598" s="48">
        <v>0</v>
      </c>
      <c r="F598" s="47">
        <v>140</v>
      </c>
      <c r="G598" s="47">
        <v>454</v>
      </c>
      <c r="H598" s="49">
        <v>0</v>
      </c>
    </row>
    <row r="599" spans="1:8" x14ac:dyDescent="0.35">
      <c r="A599" s="143" t="s">
        <v>892</v>
      </c>
      <c r="B599" s="1">
        <v>44033</v>
      </c>
      <c r="C599" s="47">
        <v>77</v>
      </c>
      <c r="D599" s="47">
        <v>820</v>
      </c>
      <c r="E599" s="48">
        <v>0</v>
      </c>
      <c r="F599" s="47">
        <v>104</v>
      </c>
      <c r="G599" s="47">
        <v>339</v>
      </c>
      <c r="H599" s="49">
        <v>0</v>
      </c>
    </row>
    <row r="600" spans="1:8" x14ac:dyDescent="0.35">
      <c r="A600" s="143" t="s">
        <v>893</v>
      </c>
      <c r="B600" s="1">
        <v>44033</v>
      </c>
      <c r="C600" s="47">
        <v>87</v>
      </c>
      <c r="D600" s="47">
        <v>889</v>
      </c>
      <c r="E600" s="48">
        <v>0</v>
      </c>
      <c r="F600" s="47">
        <v>163</v>
      </c>
      <c r="G600" s="47">
        <v>374</v>
      </c>
      <c r="H600" s="49">
        <v>0</v>
      </c>
    </row>
    <row r="601" spans="1:8" x14ac:dyDescent="0.35">
      <c r="A601" s="143" t="s">
        <v>894</v>
      </c>
      <c r="B601" s="1">
        <v>44033</v>
      </c>
      <c r="C601" s="47">
        <v>134</v>
      </c>
      <c r="D601" s="47">
        <v>852</v>
      </c>
      <c r="E601" s="48">
        <v>0</v>
      </c>
      <c r="F601" s="47">
        <v>140</v>
      </c>
      <c r="G601" s="47">
        <v>284</v>
      </c>
      <c r="H601" s="49">
        <v>0</v>
      </c>
    </row>
    <row r="602" spans="1:8" x14ac:dyDescent="0.35">
      <c r="A602" s="143" t="s">
        <v>888</v>
      </c>
      <c r="B602" s="1">
        <v>44034</v>
      </c>
      <c r="C602" s="47">
        <v>0</v>
      </c>
      <c r="D602" s="47">
        <v>0</v>
      </c>
      <c r="E602" s="48">
        <v>0</v>
      </c>
      <c r="F602" s="47">
        <v>0</v>
      </c>
      <c r="G602" s="47">
        <v>0</v>
      </c>
      <c r="H602" s="49">
        <v>0</v>
      </c>
    </row>
    <row r="603" spans="1:8" x14ac:dyDescent="0.35">
      <c r="A603" s="143" t="s">
        <v>890</v>
      </c>
      <c r="B603" s="1">
        <v>44034</v>
      </c>
      <c r="C603" s="47">
        <v>0</v>
      </c>
      <c r="D603" s="47">
        <v>0</v>
      </c>
      <c r="E603" s="48">
        <v>0</v>
      </c>
      <c r="F603" s="47">
        <v>0</v>
      </c>
      <c r="G603" s="47">
        <v>0</v>
      </c>
      <c r="H603" s="49">
        <v>0</v>
      </c>
    </row>
    <row r="604" spans="1:8" x14ac:dyDescent="0.35">
      <c r="A604" s="143" t="s">
        <v>891</v>
      </c>
      <c r="B604" s="1">
        <v>44034</v>
      </c>
      <c r="C604" s="47">
        <v>0</v>
      </c>
      <c r="D604" s="47">
        <v>0</v>
      </c>
      <c r="E604" s="48">
        <v>0</v>
      </c>
      <c r="F604" s="47">
        <v>0</v>
      </c>
      <c r="G604" s="47">
        <v>0</v>
      </c>
      <c r="H604" s="49">
        <v>0</v>
      </c>
    </row>
    <row r="605" spans="1:8" x14ac:dyDescent="0.35">
      <c r="A605" s="143" t="s">
        <v>892</v>
      </c>
      <c r="B605" s="1">
        <v>44034</v>
      </c>
      <c r="C605" s="47">
        <v>0</v>
      </c>
      <c r="D605" s="47">
        <v>0</v>
      </c>
      <c r="E605" s="48">
        <v>0</v>
      </c>
      <c r="F605" s="47">
        <v>0</v>
      </c>
      <c r="G605" s="47">
        <v>0</v>
      </c>
      <c r="H605" s="49">
        <v>0</v>
      </c>
    </row>
    <row r="606" spans="1:8" x14ac:dyDescent="0.35">
      <c r="A606" s="143" t="s">
        <v>893</v>
      </c>
      <c r="B606" s="1">
        <v>44034</v>
      </c>
      <c r="C606" s="47">
        <v>0</v>
      </c>
      <c r="D606" s="47">
        <v>0</v>
      </c>
      <c r="E606" s="48">
        <v>0</v>
      </c>
      <c r="F606" s="47">
        <v>0</v>
      </c>
      <c r="G606" s="47">
        <v>0</v>
      </c>
      <c r="H606" s="49">
        <v>0</v>
      </c>
    </row>
    <row r="607" spans="1:8" x14ac:dyDescent="0.35">
      <c r="A607" s="143" t="s">
        <v>894</v>
      </c>
      <c r="B607" s="1">
        <v>44034</v>
      </c>
      <c r="C607" s="47">
        <v>0</v>
      </c>
      <c r="D607" s="47">
        <v>0</v>
      </c>
      <c r="E607" s="48">
        <v>0</v>
      </c>
      <c r="F607" s="47">
        <v>0</v>
      </c>
      <c r="G607" s="47">
        <v>0</v>
      </c>
      <c r="H607" s="49">
        <v>0</v>
      </c>
    </row>
    <row r="608" spans="1:8" x14ac:dyDescent="0.35">
      <c r="A608" s="143" t="s">
        <v>888</v>
      </c>
      <c r="B608" s="1">
        <v>44035</v>
      </c>
      <c r="C608" s="47">
        <v>415</v>
      </c>
      <c r="D608" s="47">
        <v>2418</v>
      </c>
      <c r="E608" s="48">
        <v>0</v>
      </c>
      <c r="F608" s="47">
        <v>228</v>
      </c>
      <c r="G608" s="47">
        <v>898</v>
      </c>
      <c r="H608" s="49">
        <v>0</v>
      </c>
    </row>
    <row r="609" spans="1:8" x14ac:dyDescent="0.35">
      <c r="A609" s="143" t="s">
        <v>890</v>
      </c>
      <c r="B609" s="1">
        <v>44035</v>
      </c>
      <c r="C609" s="47">
        <v>133</v>
      </c>
      <c r="D609" s="47">
        <v>1196</v>
      </c>
      <c r="E609" s="48">
        <v>0</v>
      </c>
      <c r="F609" s="47">
        <v>145</v>
      </c>
      <c r="G609" s="47">
        <v>582</v>
      </c>
      <c r="H609" s="49">
        <v>0</v>
      </c>
    </row>
    <row r="610" spans="1:8" x14ac:dyDescent="0.35">
      <c r="A610" s="143" t="s">
        <v>891</v>
      </c>
      <c r="B610" s="1">
        <v>44035</v>
      </c>
      <c r="C610" s="47">
        <v>116</v>
      </c>
      <c r="D610" s="47">
        <v>1261</v>
      </c>
      <c r="E610" s="48">
        <v>0</v>
      </c>
      <c r="F610" s="47">
        <v>103</v>
      </c>
      <c r="G610" s="47">
        <v>422</v>
      </c>
      <c r="H610" s="49">
        <v>0</v>
      </c>
    </row>
    <row r="611" spans="1:8" x14ac:dyDescent="0.35">
      <c r="A611" s="143" t="s">
        <v>892</v>
      </c>
      <c r="B611" s="1">
        <v>44035</v>
      </c>
      <c r="C611" s="47">
        <v>77</v>
      </c>
      <c r="D611" s="47">
        <v>789</v>
      </c>
      <c r="E611" s="48">
        <v>0</v>
      </c>
      <c r="F611" s="47">
        <v>95</v>
      </c>
      <c r="G611" s="47">
        <v>320</v>
      </c>
      <c r="H611" s="49">
        <v>0</v>
      </c>
    </row>
    <row r="612" spans="1:8" x14ac:dyDescent="0.35">
      <c r="A612" s="143" t="s">
        <v>893</v>
      </c>
      <c r="B612" s="1">
        <v>44035</v>
      </c>
      <c r="C612" s="47">
        <v>88</v>
      </c>
      <c r="D612" s="47">
        <v>947</v>
      </c>
      <c r="E612" s="48">
        <v>0</v>
      </c>
      <c r="F612" s="47">
        <v>198</v>
      </c>
      <c r="G612" s="47">
        <v>568</v>
      </c>
      <c r="H612" s="49">
        <v>0</v>
      </c>
    </row>
    <row r="613" spans="1:8" x14ac:dyDescent="0.35">
      <c r="A613" s="143" t="s">
        <v>894</v>
      </c>
      <c r="B613" s="1">
        <v>44035</v>
      </c>
      <c r="C613" s="47">
        <v>137</v>
      </c>
      <c r="D613" s="47">
        <v>833</v>
      </c>
      <c r="E613" s="48">
        <v>0</v>
      </c>
      <c r="F613" s="47">
        <v>144</v>
      </c>
      <c r="G613" s="47">
        <v>241</v>
      </c>
      <c r="H613" s="49">
        <v>0</v>
      </c>
    </row>
    <row r="614" spans="1:8" x14ac:dyDescent="0.35">
      <c r="A614" s="143" t="s">
        <v>888</v>
      </c>
      <c r="B614" s="1">
        <v>44036</v>
      </c>
      <c r="C614" s="47">
        <v>405</v>
      </c>
      <c r="D614" s="47">
        <v>2403</v>
      </c>
      <c r="E614" s="48">
        <v>0</v>
      </c>
      <c r="F614" s="47">
        <v>238</v>
      </c>
      <c r="G614" s="47">
        <v>913</v>
      </c>
      <c r="H614" s="49">
        <v>0</v>
      </c>
    </row>
    <row r="615" spans="1:8" x14ac:dyDescent="0.35">
      <c r="A615" s="143" t="s">
        <v>890</v>
      </c>
      <c r="B615" s="1">
        <v>44036</v>
      </c>
      <c r="C615" s="47">
        <v>129</v>
      </c>
      <c r="D615" s="47">
        <v>1229</v>
      </c>
      <c r="E615" s="48">
        <v>0</v>
      </c>
      <c r="F615" s="47">
        <v>146</v>
      </c>
      <c r="G615" s="47">
        <v>566</v>
      </c>
      <c r="H615" s="49">
        <v>0</v>
      </c>
    </row>
    <row r="616" spans="1:8" x14ac:dyDescent="0.35">
      <c r="A616" s="143" t="s">
        <v>891</v>
      </c>
      <c r="B616" s="1">
        <v>44036</v>
      </c>
      <c r="C616" s="47">
        <v>113</v>
      </c>
      <c r="D616" s="47">
        <v>1255</v>
      </c>
      <c r="E616" s="48">
        <v>0</v>
      </c>
      <c r="F616" s="47">
        <v>106</v>
      </c>
      <c r="G616" s="47">
        <v>423</v>
      </c>
      <c r="H616" s="49">
        <v>0</v>
      </c>
    </row>
    <row r="617" spans="1:8" x14ac:dyDescent="0.35">
      <c r="A617" s="143" t="s">
        <v>892</v>
      </c>
      <c r="B617" s="1">
        <v>44036</v>
      </c>
      <c r="C617" s="47">
        <v>81</v>
      </c>
      <c r="D617" s="47">
        <v>756</v>
      </c>
      <c r="E617" s="48">
        <v>0</v>
      </c>
      <c r="F617" s="47">
        <v>91</v>
      </c>
      <c r="G617" s="47">
        <v>353</v>
      </c>
      <c r="H617" s="49">
        <v>0</v>
      </c>
    </row>
    <row r="618" spans="1:8" x14ac:dyDescent="0.35">
      <c r="A618" s="143" t="s">
        <v>893</v>
      </c>
      <c r="B618" s="1">
        <v>44036</v>
      </c>
      <c r="C618" s="47">
        <v>81</v>
      </c>
      <c r="D618" s="47">
        <v>842</v>
      </c>
      <c r="E618" s="48">
        <v>0</v>
      </c>
      <c r="F618" s="47">
        <v>205</v>
      </c>
      <c r="G618" s="47">
        <v>674</v>
      </c>
      <c r="H618" s="49">
        <v>0</v>
      </c>
    </row>
    <row r="619" spans="1:8" x14ac:dyDescent="0.35">
      <c r="A619" s="143" t="s">
        <v>894</v>
      </c>
      <c r="B619" s="1">
        <v>44036</v>
      </c>
      <c r="C619" s="47">
        <v>139</v>
      </c>
      <c r="D619" s="47">
        <v>838</v>
      </c>
      <c r="E619" s="48">
        <v>0</v>
      </c>
      <c r="F619" s="47">
        <v>103</v>
      </c>
      <c r="G619" s="47">
        <v>236</v>
      </c>
      <c r="H619" s="49">
        <v>0</v>
      </c>
    </row>
    <row r="620" spans="1:8" x14ac:dyDescent="0.35">
      <c r="A620" s="143" t="s">
        <v>888</v>
      </c>
      <c r="B620" s="1">
        <v>44037</v>
      </c>
      <c r="C620" s="47">
        <v>394</v>
      </c>
      <c r="D620" s="47">
        <v>2366</v>
      </c>
      <c r="E620" s="48">
        <v>0</v>
      </c>
      <c r="F620" s="47">
        <v>249</v>
      </c>
      <c r="G620" s="47">
        <v>950</v>
      </c>
      <c r="H620" s="49">
        <v>0</v>
      </c>
    </row>
    <row r="621" spans="1:8" x14ac:dyDescent="0.35">
      <c r="A621" s="143" t="s">
        <v>890</v>
      </c>
      <c r="B621" s="1">
        <v>44037</v>
      </c>
      <c r="C621" s="47">
        <v>120</v>
      </c>
      <c r="D621" s="47">
        <v>1198</v>
      </c>
      <c r="E621" s="48">
        <v>0</v>
      </c>
      <c r="F621" s="47">
        <v>155</v>
      </c>
      <c r="G621" s="47">
        <v>597</v>
      </c>
      <c r="H621" s="49">
        <v>0</v>
      </c>
    </row>
    <row r="622" spans="1:8" x14ac:dyDescent="0.35">
      <c r="A622" s="143" t="s">
        <v>891</v>
      </c>
      <c r="B622" s="1">
        <v>44037</v>
      </c>
      <c r="C622" s="47">
        <v>113</v>
      </c>
      <c r="D622" s="47">
        <v>1231</v>
      </c>
      <c r="E622" s="48">
        <v>0</v>
      </c>
      <c r="F622" s="47">
        <v>127</v>
      </c>
      <c r="G622" s="47">
        <v>478</v>
      </c>
      <c r="H622" s="49">
        <v>0</v>
      </c>
    </row>
    <row r="623" spans="1:8" x14ac:dyDescent="0.35">
      <c r="A623" s="143" t="s">
        <v>892</v>
      </c>
      <c r="B623" s="1">
        <v>44037</v>
      </c>
      <c r="C623" s="47">
        <v>72</v>
      </c>
      <c r="D623" s="47">
        <v>704</v>
      </c>
      <c r="E623" s="48">
        <v>0</v>
      </c>
      <c r="F623" s="47">
        <v>99</v>
      </c>
      <c r="G623" s="47">
        <v>398</v>
      </c>
      <c r="H623" s="49">
        <v>0</v>
      </c>
    </row>
    <row r="624" spans="1:8" x14ac:dyDescent="0.35">
      <c r="A624" s="143" t="s">
        <v>893</v>
      </c>
      <c r="B624" s="1">
        <v>44037</v>
      </c>
      <c r="C624" s="47">
        <v>90</v>
      </c>
      <c r="D624" s="47">
        <v>824</v>
      </c>
      <c r="E624" s="48">
        <v>0</v>
      </c>
      <c r="F624" s="47">
        <v>196</v>
      </c>
      <c r="G624" s="47">
        <v>687</v>
      </c>
      <c r="H624" s="49">
        <v>0</v>
      </c>
    </row>
    <row r="625" spans="1:8" x14ac:dyDescent="0.35">
      <c r="A625" s="143" t="s">
        <v>894</v>
      </c>
      <c r="B625" s="1">
        <v>44037</v>
      </c>
      <c r="C625" s="47">
        <v>138</v>
      </c>
      <c r="D625" s="47">
        <v>776</v>
      </c>
      <c r="E625" s="48">
        <v>0</v>
      </c>
      <c r="F625" s="47">
        <v>104</v>
      </c>
      <c r="G625" s="47">
        <v>298</v>
      </c>
      <c r="H625" s="49">
        <v>0</v>
      </c>
    </row>
    <row r="626" spans="1:8" x14ac:dyDescent="0.35">
      <c r="A626" s="143" t="s">
        <v>888</v>
      </c>
      <c r="B626" s="1">
        <v>44038</v>
      </c>
      <c r="C626" s="47">
        <v>377</v>
      </c>
      <c r="D626" s="47">
        <v>2266</v>
      </c>
      <c r="E626" s="48">
        <v>0</v>
      </c>
      <c r="F626" s="47">
        <v>266</v>
      </c>
      <c r="G626" s="47">
        <v>1050</v>
      </c>
      <c r="H626" s="49">
        <v>0</v>
      </c>
    </row>
    <row r="627" spans="1:8" x14ac:dyDescent="0.35">
      <c r="A627" s="143" t="s">
        <v>890</v>
      </c>
      <c r="B627" s="1">
        <v>44038</v>
      </c>
      <c r="C627" s="47">
        <v>121</v>
      </c>
      <c r="D627" s="47">
        <v>1145</v>
      </c>
      <c r="E627" s="48">
        <v>0</v>
      </c>
      <c r="F627" s="47">
        <v>154</v>
      </c>
      <c r="G627" s="47">
        <v>650</v>
      </c>
      <c r="H627" s="49">
        <v>0</v>
      </c>
    </row>
    <row r="628" spans="1:8" x14ac:dyDescent="0.35">
      <c r="A628" s="143" t="s">
        <v>891</v>
      </c>
      <c r="B628" s="1">
        <v>44038</v>
      </c>
      <c r="C628" s="47">
        <v>100</v>
      </c>
      <c r="D628" s="47">
        <v>1201</v>
      </c>
      <c r="E628" s="48">
        <v>0</v>
      </c>
      <c r="F628" s="47">
        <v>133</v>
      </c>
      <c r="G628" s="47">
        <v>506</v>
      </c>
      <c r="H628" s="49">
        <v>0</v>
      </c>
    </row>
    <row r="629" spans="1:8" x14ac:dyDescent="0.35">
      <c r="A629" s="143" t="s">
        <v>892</v>
      </c>
      <c r="B629" s="1">
        <v>44038</v>
      </c>
      <c r="C629" s="47">
        <v>69</v>
      </c>
      <c r="D629" s="47">
        <v>669</v>
      </c>
      <c r="E629" s="48">
        <v>0</v>
      </c>
      <c r="F629" s="47">
        <v>95</v>
      </c>
      <c r="G629" s="47">
        <v>433</v>
      </c>
      <c r="H629" s="49">
        <v>0</v>
      </c>
    </row>
    <row r="630" spans="1:8" x14ac:dyDescent="0.35">
      <c r="A630" s="143" t="s">
        <v>893</v>
      </c>
      <c r="B630" s="1">
        <v>44038</v>
      </c>
      <c r="C630" s="47">
        <v>78</v>
      </c>
      <c r="D630" s="47">
        <v>830</v>
      </c>
      <c r="E630" s="48">
        <v>0</v>
      </c>
      <c r="F630" s="47">
        <v>208</v>
      </c>
      <c r="G630" s="47">
        <v>697</v>
      </c>
      <c r="H630" s="49">
        <v>0</v>
      </c>
    </row>
    <row r="631" spans="1:8" x14ac:dyDescent="0.35">
      <c r="A631" s="143" t="s">
        <v>894</v>
      </c>
      <c r="B631" s="1">
        <v>44038</v>
      </c>
      <c r="C631" s="47">
        <v>137</v>
      </c>
      <c r="D631" s="47">
        <v>773</v>
      </c>
      <c r="E631" s="48">
        <v>0</v>
      </c>
      <c r="F631" s="47">
        <v>105</v>
      </c>
      <c r="G631" s="47">
        <v>301</v>
      </c>
      <c r="H631" s="49">
        <v>0</v>
      </c>
    </row>
    <row r="632" spans="1:8" x14ac:dyDescent="0.35">
      <c r="A632" s="143" t="s">
        <v>888</v>
      </c>
      <c r="B632" s="1">
        <v>44039</v>
      </c>
      <c r="C632" s="47">
        <v>382</v>
      </c>
      <c r="D632" s="47">
        <v>2230</v>
      </c>
      <c r="E632" s="48">
        <v>0</v>
      </c>
      <c r="F632" s="47">
        <v>261</v>
      </c>
      <c r="G632" s="47">
        <v>1086</v>
      </c>
      <c r="H632" s="49">
        <v>0</v>
      </c>
    </row>
    <row r="633" spans="1:8" x14ac:dyDescent="0.35">
      <c r="A633" s="143" t="s">
        <v>890</v>
      </c>
      <c r="B633" s="1">
        <v>44039</v>
      </c>
      <c r="C633" s="47">
        <v>120</v>
      </c>
      <c r="D633" s="47">
        <v>1125</v>
      </c>
      <c r="E633" s="48">
        <v>0</v>
      </c>
      <c r="F633" s="47">
        <v>158</v>
      </c>
      <c r="G633" s="47">
        <v>640</v>
      </c>
      <c r="H633" s="49">
        <v>0</v>
      </c>
    </row>
    <row r="634" spans="1:8" x14ac:dyDescent="0.35">
      <c r="A634" s="143" t="s">
        <v>891</v>
      </c>
      <c r="B634" s="1">
        <v>44039</v>
      </c>
      <c r="C634" s="47">
        <v>103</v>
      </c>
      <c r="D634" s="47">
        <v>1247</v>
      </c>
      <c r="E634" s="48">
        <v>0</v>
      </c>
      <c r="F634" s="47">
        <v>128</v>
      </c>
      <c r="G634" s="47">
        <v>505</v>
      </c>
      <c r="H634" s="49">
        <v>0</v>
      </c>
    </row>
    <row r="635" spans="1:8" x14ac:dyDescent="0.35">
      <c r="A635" s="143" t="s">
        <v>892</v>
      </c>
      <c r="B635" s="1">
        <v>44039</v>
      </c>
      <c r="C635" s="47">
        <v>77</v>
      </c>
      <c r="D635" s="47">
        <v>671</v>
      </c>
      <c r="E635" s="48">
        <v>0</v>
      </c>
      <c r="F635" s="47">
        <v>87</v>
      </c>
      <c r="G635" s="47">
        <v>431</v>
      </c>
      <c r="H635" s="49">
        <v>0</v>
      </c>
    </row>
    <row r="636" spans="1:8" x14ac:dyDescent="0.35">
      <c r="A636" s="143" t="s">
        <v>893</v>
      </c>
      <c r="B636" s="1">
        <v>44039</v>
      </c>
      <c r="C636" s="47">
        <v>82</v>
      </c>
      <c r="D636" s="47">
        <v>839</v>
      </c>
      <c r="E636" s="48">
        <v>0</v>
      </c>
      <c r="F636" s="47">
        <v>204</v>
      </c>
      <c r="G636" s="47">
        <v>692</v>
      </c>
      <c r="H636" s="49">
        <v>0</v>
      </c>
    </row>
    <row r="637" spans="1:8" x14ac:dyDescent="0.35">
      <c r="A637" s="143" t="s">
        <v>894</v>
      </c>
      <c r="B637" s="1">
        <v>44039</v>
      </c>
      <c r="C637" s="47">
        <v>131</v>
      </c>
      <c r="D637" s="47">
        <v>765</v>
      </c>
      <c r="E637" s="48">
        <v>0</v>
      </c>
      <c r="F637" s="47">
        <v>111</v>
      </c>
      <c r="G637" s="47">
        <v>309</v>
      </c>
      <c r="H637" s="49">
        <v>0</v>
      </c>
    </row>
    <row r="638" spans="1:8" x14ac:dyDescent="0.35">
      <c r="A638" s="143" t="s">
        <v>888</v>
      </c>
      <c r="B638" s="1">
        <v>44040</v>
      </c>
      <c r="C638" s="47">
        <v>383</v>
      </c>
      <c r="D638" s="47">
        <v>2381</v>
      </c>
      <c r="E638" s="48">
        <v>0</v>
      </c>
      <c r="F638" s="47">
        <v>260</v>
      </c>
      <c r="G638" s="47">
        <v>947</v>
      </c>
      <c r="H638" s="49">
        <v>0</v>
      </c>
    </row>
    <row r="639" spans="1:8" x14ac:dyDescent="0.35">
      <c r="A639" s="143" t="s">
        <v>890</v>
      </c>
      <c r="B639" s="1">
        <v>44040</v>
      </c>
      <c r="C639" s="47">
        <v>123</v>
      </c>
      <c r="D639" s="47">
        <v>1231</v>
      </c>
      <c r="E639" s="48">
        <v>0</v>
      </c>
      <c r="F639" s="47">
        <v>155</v>
      </c>
      <c r="G639" s="47">
        <v>570</v>
      </c>
      <c r="H639" s="49">
        <v>0</v>
      </c>
    </row>
    <row r="640" spans="1:8" x14ac:dyDescent="0.35">
      <c r="A640" s="143" t="s">
        <v>891</v>
      </c>
      <c r="B640" s="1">
        <v>44040</v>
      </c>
      <c r="C640" s="47">
        <v>120</v>
      </c>
      <c r="D640" s="47">
        <v>1270</v>
      </c>
      <c r="E640" s="48">
        <v>0</v>
      </c>
      <c r="F640" s="47">
        <v>113</v>
      </c>
      <c r="G640" s="47">
        <v>478</v>
      </c>
      <c r="H640" s="49">
        <v>0</v>
      </c>
    </row>
    <row r="641" spans="1:8" x14ac:dyDescent="0.35">
      <c r="A641" s="143" t="s">
        <v>892</v>
      </c>
      <c r="B641" s="1">
        <v>44040</v>
      </c>
      <c r="C641" s="47">
        <v>76</v>
      </c>
      <c r="D641" s="47">
        <v>778</v>
      </c>
      <c r="E641" s="48">
        <v>0</v>
      </c>
      <c r="F641" s="47">
        <v>88</v>
      </c>
      <c r="G641" s="47">
        <v>324</v>
      </c>
      <c r="H641" s="49">
        <v>0</v>
      </c>
    </row>
    <row r="642" spans="1:8" x14ac:dyDescent="0.35">
      <c r="A642" s="143" t="s">
        <v>893</v>
      </c>
      <c r="B642" s="1">
        <v>44040</v>
      </c>
      <c r="C642" s="47">
        <v>92</v>
      </c>
      <c r="D642" s="47">
        <v>862</v>
      </c>
      <c r="E642" s="48">
        <v>0</v>
      </c>
      <c r="F642" s="47">
        <v>194</v>
      </c>
      <c r="G642" s="47">
        <v>671</v>
      </c>
      <c r="H642" s="49">
        <v>0</v>
      </c>
    </row>
    <row r="643" spans="1:8" x14ac:dyDescent="0.35">
      <c r="A643" s="143" t="s">
        <v>894</v>
      </c>
      <c r="B643" s="1">
        <v>44040</v>
      </c>
      <c r="C643" s="47">
        <v>129</v>
      </c>
      <c r="D643" s="47">
        <v>822</v>
      </c>
      <c r="E643" s="48">
        <v>0</v>
      </c>
      <c r="F643" s="47">
        <v>113</v>
      </c>
      <c r="G643" s="47">
        <v>252</v>
      </c>
      <c r="H643" s="49">
        <v>0</v>
      </c>
    </row>
    <row r="644" spans="1:8" x14ac:dyDescent="0.35">
      <c r="A644" s="143" t="s">
        <v>888</v>
      </c>
      <c r="B644" s="1">
        <v>44041</v>
      </c>
      <c r="C644" s="47">
        <v>391</v>
      </c>
      <c r="D644" s="47">
        <v>2428</v>
      </c>
      <c r="E644" s="48">
        <v>0</v>
      </c>
      <c r="F644" s="47">
        <v>252</v>
      </c>
      <c r="G644" s="47">
        <v>900</v>
      </c>
      <c r="H644" s="49">
        <v>0</v>
      </c>
    </row>
    <row r="645" spans="1:8" x14ac:dyDescent="0.35">
      <c r="A645" s="143" t="s">
        <v>890</v>
      </c>
      <c r="B645" s="1">
        <v>44041</v>
      </c>
      <c r="C645" s="47">
        <v>124</v>
      </c>
      <c r="D645" s="47">
        <v>1270</v>
      </c>
      <c r="E645" s="48">
        <v>0</v>
      </c>
      <c r="F645" s="47">
        <v>154</v>
      </c>
      <c r="G645" s="47">
        <v>531</v>
      </c>
      <c r="H645" s="49">
        <v>0</v>
      </c>
    </row>
    <row r="646" spans="1:8" x14ac:dyDescent="0.35">
      <c r="A646" s="143" t="s">
        <v>891</v>
      </c>
      <c r="B646" s="1">
        <v>44041</v>
      </c>
      <c r="C646" s="47">
        <v>119</v>
      </c>
      <c r="D646" s="47">
        <v>1340</v>
      </c>
      <c r="E646" s="48">
        <v>0</v>
      </c>
      <c r="F646" s="47">
        <v>116</v>
      </c>
      <c r="G646" s="47">
        <v>409</v>
      </c>
      <c r="H646" s="49">
        <v>0</v>
      </c>
    </row>
    <row r="647" spans="1:8" x14ac:dyDescent="0.35">
      <c r="A647" s="143" t="s">
        <v>892</v>
      </c>
      <c r="B647" s="1">
        <v>44041</v>
      </c>
      <c r="C647" s="47">
        <v>73</v>
      </c>
      <c r="D647" s="47">
        <v>819</v>
      </c>
      <c r="E647" s="48">
        <v>0</v>
      </c>
      <c r="F647" s="47">
        <v>91</v>
      </c>
      <c r="G647" s="47">
        <v>290</v>
      </c>
      <c r="H647" s="49">
        <v>0</v>
      </c>
    </row>
    <row r="648" spans="1:8" x14ac:dyDescent="0.35">
      <c r="A648" s="143" t="s">
        <v>893</v>
      </c>
      <c r="B648" s="1">
        <v>44041</v>
      </c>
      <c r="C648" s="47">
        <v>92</v>
      </c>
      <c r="D648" s="47">
        <v>858</v>
      </c>
      <c r="E648" s="48">
        <v>0</v>
      </c>
      <c r="F648" s="47">
        <v>194</v>
      </c>
      <c r="G648" s="47">
        <v>675</v>
      </c>
      <c r="H648" s="49">
        <v>0</v>
      </c>
    </row>
    <row r="649" spans="1:8" x14ac:dyDescent="0.35">
      <c r="A649" s="143" t="s">
        <v>894</v>
      </c>
      <c r="B649" s="1">
        <v>44041</v>
      </c>
      <c r="C649" s="47">
        <v>134</v>
      </c>
      <c r="D649" s="47">
        <v>830</v>
      </c>
      <c r="E649" s="48">
        <v>0</v>
      </c>
      <c r="F649" s="47">
        <v>108</v>
      </c>
      <c r="G649" s="47">
        <v>246</v>
      </c>
      <c r="H649" s="49">
        <v>0</v>
      </c>
    </row>
    <row r="650" spans="1:8" x14ac:dyDescent="0.35">
      <c r="A650" s="143" t="s">
        <v>888</v>
      </c>
      <c r="B650" s="1">
        <v>44042</v>
      </c>
      <c r="C650" s="47">
        <v>405</v>
      </c>
      <c r="D650" s="47">
        <v>2429</v>
      </c>
      <c r="E650" s="48">
        <v>0</v>
      </c>
      <c r="F650" s="47">
        <v>238</v>
      </c>
      <c r="G650" s="47">
        <v>899</v>
      </c>
      <c r="H650" s="49">
        <v>0</v>
      </c>
    </row>
    <row r="651" spans="1:8" x14ac:dyDescent="0.35">
      <c r="A651" s="143" t="s">
        <v>890</v>
      </c>
      <c r="B651" s="1">
        <v>44042</v>
      </c>
      <c r="C651" s="47">
        <v>134</v>
      </c>
      <c r="D651" s="47">
        <v>1290</v>
      </c>
      <c r="E651" s="48">
        <v>0</v>
      </c>
      <c r="F651" s="47">
        <v>144</v>
      </c>
      <c r="G651" s="47">
        <v>522</v>
      </c>
      <c r="H651" s="49">
        <v>0</v>
      </c>
    </row>
    <row r="652" spans="1:8" x14ac:dyDescent="0.35">
      <c r="A652" s="143" t="s">
        <v>891</v>
      </c>
      <c r="B652" s="1">
        <v>44042</v>
      </c>
      <c r="C652" s="47">
        <v>116</v>
      </c>
      <c r="D652" s="47">
        <v>1335</v>
      </c>
      <c r="E652" s="48">
        <v>0</v>
      </c>
      <c r="F652" s="47">
        <v>117</v>
      </c>
      <c r="G652" s="47">
        <v>415</v>
      </c>
      <c r="H652" s="49">
        <v>0</v>
      </c>
    </row>
    <row r="653" spans="1:8" x14ac:dyDescent="0.35">
      <c r="A653" s="143" t="s">
        <v>892</v>
      </c>
      <c r="B653" s="1">
        <v>44042</v>
      </c>
      <c r="C653" s="47">
        <v>73</v>
      </c>
      <c r="D653" s="47">
        <v>812</v>
      </c>
      <c r="E653" s="48">
        <v>0</v>
      </c>
      <c r="F653" s="47">
        <v>91</v>
      </c>
      <c r="G653" s="47">
        <v>297</v>
      </c>
      <c r="H653" s="49">
        <v>0</v>
      </c>
    </row>
    <row r="654" spans="1:8" x14ac:dyDescent="0.35">
      <c r="A654" s="143" t="s">
        <v>893</v>
      </c>
      <c r="B654" s="1">
        <v>44042</v>
      </c>
      <c r="C654" s="47">
        <v>87</v>
      </c>
      <c r="D654" s="47">
        <v>859</v>
      </c>
      <c r="E654" s="48">
        <v>0</v>
      </c>
      <c r="F654" s="47">
        <v>199</v>
      </c>
      <c r="G654" s="47">
        <v>668</v>
      </c>
      <c r="H654" s="49">
        <v>0</v>
      </c>
    </row>
    <row r="655" spans="1:8" x14ac:dyDescent="0.35">
      <c r="A655" s="143" t="s">
        <v>894</v>
      </c>
      <c r="B655" s="1">
        <v>44042</v>
      </c>
      <c r="C655" s="47">
        <v>131</v>
      </c>
      <c r="D655" s="47">
        <v>825</v>
      </c>
      <c r="E655" s="48">
        <v>0</v>
      </c>
      <c r="F655" s="47">
        <v>111</v>
      </c>
      <c r="G655" s="47">
        <v>251</v>
      </c>
      <c r="H655" s="49">
        <v>0</v>
      </c>
    </row>
    <row r="656" spans="1:8" x14ac:dyDescent="0.35">
      <c r="A656" s="143" t="s">
        <v>888</v>
      </c>
      <c r="B656" s="1">
        <v>44043</v>
      </c>
      <c r="C656" s="47">
        <v>405</v>
      </c>
      <c r="D656" s="47">
        <v>2389</v>
      </c>
      <c r="E656" s="48">
        <v>0</v>
      </c>
      <c r="F656" s="47">
        <v>236</v>
      </c>
      <c r="G656" s="47">
        <v>939</v>
      </c>
      <c r="H656" s="49">
        <v>0</v>
      </c>
    </row>
    <row r="657" spans="1:8" x14ac:dyDescent="0.35">
      <c r="A657" s="143" t="s">
        <v>890</v>
      </c>
      <c r="B657" s="1">
        <v>44043</v>
      </c>
      <c r="C657" s="47">
        <v>148</v>
      </c>
      <c r="D657" s="47">
        <v>1269</v>
      </c>
      <c r="E657" s="48">
        <v>0</v>
      </c>
      <c r="F657" s="47">
        <v>130</v>
      </c>
      <c r="G657" s="47">
        <v>542</v>
      </c>
      <c r="H657" s="49">
        <v>0</v>
      </c>
    </row>
    <row r="658" spans="1:8" x14ac:dyDescent="0.35">
      <c r="A658" s="143" t="s">
        <v>891</v>
      </c>
      <c r="B658" s="1">
        <v>44043</v>
      </c>
      <c r="C658" s="47">
        <v>116</v>
      </c>
      <c r="D658" s="47">
        <v>1324</v>
      </c>
      <c r="E658" s="48">
        <v>0</v>
      </c>
      <c r="F658" s="47">
        <v>117</v>
      </c>
      <c r="G658" s="47">
        <v>427</v>
      </c>
      <c r="H658" s="49">
        <v>0</v>
      </c>
    </row>
    <row r="659" spans="1:8" x14ac:dyDescent="0.35">
      <c r="A659" s="143" t="s">
        <v>892</v>
      </c>
      <c r="B659" s="1">
        <v>44043</v>
      </c>
      <c r="C659" s="47">
        <v>68</v>
      </c>
      <c r="D659" s="47">
        <v>814</v>
      </c>
      <c r="E659" s="48">
        <v>0</v>
      </c>
      <c r="F659" s="47">
        <v>96</v>
      </c>
      <c r="G659" s="47">
        <v>295</v>
      </c>
      <c r="H659" s="49">
        <v>0</v>
      </c>
    </row>
    <row r="660" spans="1:8" x14ac:dyDescent="0.35">
      <c r="A660" s="143" t="s">
        <v>893</v>
      </c>
      <c r="B660" s="1">
        <v>44043</v>
      </c>
      <c r="C660" s="47">
        <v>85</v>
      </c>
      <c r="D660" s="47">
        <v>879</v>
      </c>
      <c r="E660" s="48">
        <v>0</v>
      </c>
      <c r="F660" s="47">
        <v>201</v>
      </c>
      <c r="G660" s="47">
        <v>645</v>
      </c>
      <c r="H660" s="49">
        <v>0</v>
      </c>
    </row>
    <row r="661" spans="1:8" x14ac:dyDescent="0.35">
      <c r="A661" s="143" t="s">
        <v>894</v>
      </c>
      <c r="B661" s="1">
        <v>44043</v>
      </c>
      <c r="C661" s="47">
        <v>131</v>
      </c>
      <c r="D661" s="47">
        <v>805</v>
      </c>
      <c r="E661" s="48">
        <v>0</v>
      </c>
      <c r="F661" s="47">
        <v>123</v>
      </c>
      <c r="G661" s="47">
        <v>345</v>
      </c>
      <c r="H661" s="49">
        <v>0</v>
      </c>
    </row>
    <row r="662" spans="1:8" x14ac:dyDescent="0.35">
      <c r="A662" s="143" t="s">
        <v>888</v>
      </c>
      <c r="B662" s="1">
        <v>44044</v>
      </c>
      <c r="C662" s="47">
        <v>385</v>
      </c>
      <c r="D662" s="47">
        <v>2319</v>
      </c>
      <c r="E662" s="48">
        <v>0</v>
      </c>
      <c r="F662" s="47">
        <v>256</v>
      </c>
      <c r="G662" s="47">
        <v>1009</v>
      </c>
      <c r="H662" s="49">
        <v>0</v>
      </c>
    </row>
    <row r="663" spans="1:8" x14ac:dyDescent="0.35">
      <c r="A663" s="143" t="s">
        <v>890</v>
      </c>
      <c r="B663" s="1">
        <v>44044</v>
      </c>
      <c r="C663" s="47">
        <v>141</v>
      </c>
      <c r="D663" s="47">
        <v>1249</v>
      </c>
      <c r="E663" s="48">
        <v>0</v>
      </c>
      <c r="F663" s="47">
        <v>137</v>
      </c>
      <c r="G663" s="47">
        <v>557</v>
      </c>
      <c r="H663" s="49">
        <v>0</v>
      </c>
    </row>
    <row r="664" spans="1:8" x14ac:dyDescent="0.35">
      <c r="A664" s="143" t="s">
        <v>891</v>
      </c>
      <c r="B664" s="1">
        <v>44044</v>
      </c>
      <c r="C664" s="47">
        <v>111</v>
      </c>
      <c r="D664" s="47">
        <v>1252</v>
      </c>
      <c r="E664" s="48">
        <v>0</v>
      </c>
      <c r="F664" s="47">
        <v>122</v>
      </c>
      <c r="G664" s="47">
        <v>414</v>
      </c>
      <c r="H664" s="49">
        <v>0</v>
      </c>
    </row>
    <row r="665" spans="1:8" x14ac:dyDescent="0.35">
      <c r="A665" s="143" t="s">
        <v>892</v>
      </c>
      <c r="B665" s="1">
        <v>44044</v>
      </c>
      <c r="C665" s="47">
        <v>61</v>
      </c>
      <c r="D665" s="47">
        <v>788</v>
      </c>
      <c r="E665" s="48">
        <v>0</v>
      </c>
      <c r="F665" s="47">
        <v>103</v>
      </c>
      <c r="G665" s="47">
        <v>321</v>
      </c>
      <c r="H665" s="49">
        <v>0</v>
      </c>
    </row>
    <row r="666" spans="1:8" x14ac:dyDescent="0.35">
      <c r="A666" s="143" t="s">
        <v>893</v>
      </c>
      <c r="B666" s="1">
        <v>44044</v>
      </c>
      <c r="C666" s="47">
        <v>83</v>
      </c>
      <c r="D666" s="47">
        <v>846</v>
      </c>
      <c r="E666" s="48">
        <v>0</v>
      </c>
      <c r="F666" s="47">
        <v>203</v>
      </c>
      <c r="G666" s="47">
        <v>679</v>
      </c>
      <c r="H666" s="49">
        <v>0</v>
      </c>
    </row>
    <row r="667" spans="1:8" x14ac:dyDescent="0.35">
      <c r="A667" s="143" t="s">
        <v>894</v>
      </c>
      <c r="B667" s="1">
        <v>44044</v>
      </c>
      <c r="C667" s="47">
        <v>123</v>
      </c>
      <c r="D667" s="47">
        <v>821</v>
      </c>
      <c r="E667" s="48">
        <v>0</v>
      </c>
      <c r="F667" s="47">
        <v>131</v>
      </c>
      <c r="G667" s="47">
        <v>326</v>
      </c>
      <c r="H667" s="49">
        <v>0</v>
      </c>
    </row>
    <row r="668" spans="1:8" x14ac:dyDescent="0.35">
      <c r="A668" s="143" t="s">
        <v>888</v>
      </c>
      <c r="B668" s="1">
        <v>44045</v>
      </c>
      <c r="C668" s="47">
        <v>359</v>
      </c>
      <c r="D668" s="47">
        <v>2220</v>
      </c>
      <c r="E668" s="48">
        <v>0</v>
      </c>
      <c r="F668" s="47">
        <v>282</v>
      </c>
      <c r="G668" s="47">
        <v>1069</v>
      </c>
      <c r="H668" s="49">
        <v>0</v>
      </c>
    </row>
    <row r="669" spans="1:8" x14ac:dyDescent="0.35">
      <c r="A669" s="143" t="s">
        <v>890</v>
      </c>
      <c r="B669" s="1">
        <v>44045</v>
      </c>
      <c r="C669" s="47">
        <v>134</v>
      </c>
      <c r="D669" s="47">
        <v>1188</v>
      </c>
      <c r="E669" s="48">
        <v>0</v>
      </c>
      <c r="F669" s="47">
        <v>144</v>
      </c>
      <c r="G669" s="47">
        <v>613</v>
      </c>
      <c r="H669" s="49">
        <v>0</v>
      </c>
    </row>
    <row r="670" spans="1:8" x14ac:dyDescent="0.35">
      <c r="A670" s="143" t="s">
        <v>891</v>
      </c>
      <c r="B670" s="1">
        <v>44045</v>
      </c>
      <c r="C670" s="47">
        <v>97</v>
      </c>
      <c r="D670" s="47">
        <v>1218</v>
      </c>
      <c r="E670" s="48">
        <v>0</v>
      </c>
      <c r="F670" s="47">
        <v>133</v>
      </c>
      <c r="G670" s="47">
        <v>439</v>
      </c>
      <c r="H670" s="49">
        <v>0</v>
      </c>
    </row>
    <row r="671" spans="1:8" x14ac:dyDescent="0.35">
      <c r="A671" s="143" t="s">
        <v>892</v>
      </c>
      <c r="B671" s="1">
        <v>44045</v>
      </c>
      <c r="C671" s="47">
        <v>67</v>
      </c>
      <c r="D671" s="47">
        <v>736</v>
      </c>
      <c r="E671" s="48">
        <v>0</v>
      </c>
      <c r="F671" s="47">
        <v>97</v>
      </c>
      <c r="G671" s="47">
        <v>373</v>
      </c>
      <c r="H671" s="49">
        <v>0</v>
      </c>
    </row>
    <row r="672" spans="1:8" x14ac:dyDescent="0.35">
      <c r="A672" s="143" t="s">
        <v>893</v>
      </c>
      <c r="B672" s="1">
        <v>44045</v>
      </c>
      <c r="C672" s="47">
        <v>78</v>
      </c>
      <c r="D672" s="47">
        <v>847</v>
      </c>
      <c r="E672" s="48">
        <v>0</v>
      </c>
      <c r="F672" s="47">
        <v>208</v>
      </c>
      <c r="G672" s="47">
        <v>677</v>
      </c>
      <c r="H672" s="49">
        <v>0</v>
      </c>
    </row>
    <row r="673" spans="1:8" x14ac:dyDescent="0.35">
      <c r="A673" s="143" t="s">
        <v>894</v>
      </c>
      <c r="B673" s="1">
        <v>44045</v>
      </c>
      <c r="C673" s="47">
        <v>128</v>
      </c>
      <c r="D673" s="47">
        <v>789</v>
      </c>
      <c r="E673" s="48">
        <v>0</v>
      </c>
      <c r="F673" s="47">
        <v>126</v>
      </c>
      <c r="G673" s="47">
        <v>358</v>
      </c>
      <c r="H673" s="49">
        <v>0</v>
      </c>
    </row>
    <row r="674" spans="1:8" x14ac:dyDescent="0.35">
      <c r="A674" s="143" t="s">
        <v>888</v>
      </c>
      <c r="B674" s="1">
        <v>44046</v>
      </c>
      <c r="C674" s="47">
        <v>351</v>
      </c>
      <c r="D674" s="47">
        <v>2220</v>
      </c>
      <c r="E674" s="48">
        <v>0</v>
      </c>
      <c r="F674" s="47">
        <v>292</v>
      </c>
      <c r="G674" s="47">
        <v>1068</v>
      </c>
      <c r="H674" s="49">
        <v>0</v>
      </c>
    </row>
    <row r="675" spans="1:8" x14ac:dyDescent="0.35">
      <c r="A675" s="143" t="s">
        <v>890</v>
      </c>
      <c r="B675" s="1">
        <v>44046</v>
      </c>
      <c r="C675" s="47">
        <v>132</v>
      </c>
      <c r="D675" s="47">
        <v>1171</v>
      </c>
      <c r="E675" s="48">
        <v>0</v>
      </c>
      <c r="F675" s="47">
        <v>146</v>
      </c>
      <c r="G675" s="47">
        <v>641</v>
      </c>
      <c r="H675" s="49">
        <v>0</v>
      </c>
    </row>
    <row r="676" spans="1:8" x14ac:dyDescent="0.35">
      <c r="A676" s="143" t="s">
        <v>891</v>
      </c>
      <c r="B676" s="1">
        <v>44046</v>
      </c>
      <c r="C676" s="47">
        <v>112</v>
      </c>
      <c r="D676" s="47">
        <v>1239</v>
      </c>
      <c r="E676" s="48">
        <v>0</v>
      </c>
      <c r="F676" s="47">
        <v>118</v>
      </c>
      <c r="G676" s="47">
        <v>465</v>
      </c>
      <c r="H676" s="49">
        <v>0</v>
      </c>
    </row>
    <row r="677" spans="1:8" x14ac:dyDescent="0.35">
      <c r="A677" s="143" t="s">
        <v>892</v>
      </c>
      <c r="B677" s="1">
        <v>44046</v>
      </c>
      <c r="C677" s="47">
        <v>69</v>
      </c>
      <c r="D677" s="47">
        <v>746</v>
      </c>
      <c r="E677" s="48">
        <v>0</v>
      </c>
      <c r="F677" s="47">
        <v>95</v>
      </c>
      <c r="G677" s="47">
        <v>363</v>
      </c>
      <c r="H677" s="49">
        <v>0</v>
      </c>
    </row>
    <row r="678" spans="1:8" x14ac:dyDescent="0.35">
      <c r="A678" s="143" t="s">
        <v>893</v>
      </c>
      <c r="B678" s="1">
        <v>44046</v>
      </c>
      <c r="C678" s="47">
        <v>82</v>
      </c>
      <c r="D678" s="47">
        <v>839</v>
      </c>
      <c r="E678" s="48">
        <v>0</v>
      </c>
      <c r="F678" s="47">
        <v>204</v>
      </c>
      <c r="G678" s="47">
        <v>686</v>
      </c>
      <c r="H678" s="49">
        <v>0</v>
      </c>
    </row>
    <row r="679" spans="1:8" x14ac:dyDescent="0.35">
      <c r="A679" s="143" t="s">
        <v>894</v>
      </c>
      <c r="B679" s="1">
        <v>44046</v>
      </c>
      <c r="C679" s="47">
        <v>132</v>
      </c>
      <c r="D679" s="47">
        <v>817</v>
      </c>
      <c r="E679" s="48">
        <v>0</v>
      </c>
      <c r="F679" s="47">
        <v>122</v>
      </c>
      <c r="G679" s="47">
        <v>330</v>
      </c>
      <c r="H679" s="49">
        <v>0</v>
      </c>
    </row>
    <row r="680" spans="1:8" x14ac:dyDescent="0.35">
      <c r="A680" s="143" t="s">
        <v>888</v>
      </c>
      <c r="B680" s="1">
        <v>44047</v>
      </c>
      <c r="C680" s="47">
        <v>377</v>
      </c>
      <c r="D680" s="47">
        <v>2368</v>
      </c>
      <c r="E680" s="48">
        <v>0</v>
      </c>
      <c r="F680" s="47">
        <v>256</v>
      </c>
      <c r="G680" s="47">
        <v>918</v>
      </c>
      <c r="H680" s="49">
        <v>0</v>
      </c>
    </row>
    <row r="681" spans="1:8" x14ac:dyDescent="0.35">
      <c r="A681" s="143" t="s">
        <v>890</v>
      </c>
      <c r="B681" s="1">
        <v>44047</v>
      </c>
      <c r="C681" s="47">
        <v>131</v>
      </c>
      <c r="D681" s="47">
        <v>1234</v>
      </c>
      <c r="E681" s="48">
        <v>0</v>
      </c>
      <c r="F681" s="47">
        <v>143</v>
      </c>
      <c r="G681" s="47">
        <v>597</v>
      </c>
      <c r="H681" s="49">
        <v>0</v>
      </c>
    </row>
    <row r="682" spans="1:8" x14ac:dyDescent="0.35">
      <c r="A682" s="143" t="s">
        <v>891</v>
      </c>
      <c r="B682" s="1">
        <v>44047</v>
      </c>
      <c r="C682" s="47">
        <v>112</v>
      </c>
      <c r="D682" s="47">
        <v>1264</v>
      </c>
      <c r="E682" s="48">
        <v>0</v>
      </c>
      <c r="F682" s="47">
        <v>123</v>
      </c>
      <c r="G682" s="47">
        <v>462</v>
      </c>
      <c r="H682" s="49">
        <v>0</v>
      </c>
    </row>
    <row r="683" spans="1:8" x14ac:dyDescent="0.35">
      <c r="A683" s="143" t="s">
        <v>892</v>
      </c>
      <c r="B683" s="1">
        <v>44047</v>
      </c>
      <c r="C683" s="47">
        <v>81</v>
      </c>
      <c r="D683" s="47">
        <v>816</v>
      </c>
      <c r="E683" s="48">
        <v>0</v>
      </c>
      <c r="F683" s="47">
        <v>83</v>
      </c>
      <c r="G683" s="47">
        <v>293</v>
      </c>
      <c r="H683" s="49">
        <v>0</v>
      </c>
    </row>
    <row r="684" spans="1:8" x14ac:dyDescent="0.35">
      <c r="A684" s="143" t="s">
        <v>893</v>
      </c>
      <c r="B684" s="1">
        <v>44047</v>
      </c>
      <c r="C684" s="47">
        <v>89</v>
      </c>
      <c r="D684" s="47">
        <v>888</v>
      </c>
      <c r="E684" s="48">
        <v>0</v>
      </c>
      <c r="F684" s="47">
        <v>197</v>
      </c>
      <c r="G684" s="47">
        <v>642</v>
      </c>
      <c r="H684" s="49">
        <v>0</v>
      </c>
    </row>
    <row r="685" spans="1:8" x14ac:dyDescent="0.35">
      <c r="A685" s="143" t="s">
        <v>894</v>
      </c>
      <c r="B685" s="1">
        <v>44047</v>
      </c>
      <c r="C685" s="47">
        <v>139</v>
      </c>
      <c r="D685" s="47">
        <v>843</v>
      </c>
      <c r="E685" s="48">
        <v>0</v>
      </c>
      <c r="F685" s="47">
        <v>115</v>
      </c>
      <c r="G685" s="47">
        <v>307</v>
      </c>
      <c r="H685" s="49">
        <v>0</v>
      </c>
    </row>
    <row r="686" spans="1:8" x14ac:dyDescent="0.35">
      <c r="A686" s="143" t="s">
        <v>888</v>
      </c>
      <c r="B686" s="1">
        <v>44048</v>
      </c>
      <c r="C686" s="47">
        <v>398</v>
      </c>
      <c r="D686" s="47">
        <v>2407</v>
      </c>
      <c r="E686" s="48">
        <v>0</v>
      </c>
      <c r="F686" s="47">
        <v>243</v>
      </c>
      <c r="G686" s="47">
        <v>892</v>
      </c>
      <c r="H686" s="49">
        <v>0</v>
      </c>
    </row>
    <row r="687" spans="1:8" x14ac:dyDescent="0.35">
      <c r="A687" s="143" t="s">
        <v>890</v>
      </c>
      <c r="B687" s="1">
        <v>44048</v>
      </c>
      <c r="C687" s="47">
        <v>136</v>
      </c>
      <c r="D687" s="47">
        <v>1261</v>
      </c>
      <c r="E687" s="48">
        <v>0</v>
      </c>
      <c r="F687" s="47">
        <v>138</v>
      </c>
      <c r="G687" s="47">
        <v>570</v>
      </c>
      <c r="H687" s="49">
        <v>0</v>
      </c>
    </row>
    <row r="688" spans="1:8" x14ac:dyDescent="0.35">
      <c r="A688" s="143" t="s">
        <v>891</v>
      </c>
      <c r="B688" s="1">
        <v>44048</v>
      </c>
      <c r="C688" s="47">
        <v>107</v>
      </c>
      <c r="D688" s="47">
        <v>1281</v>
      </c>
      <c r="E688" s="48">
        <v>0</v>
      </c>
      <c r="F688" s="47">
        <v>114</v>
      </c>
      <c r="G688" s="47">
        <v>407</v>
      </c>
      <c r="H688" s="49">
        <v>0</v>
      </c>
    </row>
    <row r="689" spans="1:8" x14ac:dyDescent="0.35">
      <c r="A689" s="143" t="s">
        <v>892</v>
      </c>
      <c r="B689" s="1">
        <v>44048</v>
      </c>
      <c r="C689" s="47">
        <v>78</v>
      </c>
      <c r="D689" s="47">
        <v>802</v>
      </c>
      <c r="E689" s="48">
        <v>0</v>
      </c>
      <c r="F689" s="47">
        <v>86</v>
      </c>
      <c r="G689" s="47">
        <v>307</v>
      </c>
      <c r="H689" s="49">
        <v>0</v>
      </c>
    </row>
    <row r="690" spans="1:8" x14ac:dyDescent="0.35">
      <c r="A690" s="143" t="s">
        <v>893</v>
      </c>
      <c r="B690" s="1">
        <v>44048</v>
      </c>
      <c r="C690" s="47">
        <v>84</v>
      </c>
      <c r="D690" s="47">
        <v>927</v>
      </c>
      <c r="E690" s="48">
        <v>0</v>
      </c>
      <c r="F690" s="47">
        <v>202</v>
      </c>
      <c r="G690" s="47">
        <v>603</v>
      </c>
      <c r="H690" s="49">
        <v>0</v>
      </c>
    </row>
    <row r="691" spans="1:8" x14ac:dyDescent="0.35">
      <c r="A691" s="143" t="s">
        <v>894</v>
      </c>
      <c r="B691" s="1">
        <v>44048</v>
      </c>
      <c r="C691" s="47">
        <v>140</v>
      </c>
      <c r="D691" s="47">
        <v>838</v>
      </c>
      <c r="E691" s="48">
        <v>0</v>
      </c>
      <c r="F691" s="47">
        <v>126</v>
      </c>
      <c r="G691" s="47">
        <v>320</v>
      </c>
      <c r="H691" s="49">
        <v>0</v>
      </c>
    </row>
    <row r="692" spans="1:8" x14ac:dyDescent="0.35">
      <c r="A692" s="143" t="s">
        <v>888</v>
      </c>
      <c r="B692" s="1">
        <v>44049</v>
      </c>
      <c r="C692" s="47">
        <v>381</v>
      </c>
      <c r="D692" s="47">
        <v>2403</v>
      </c>
      <c r="E692" s="48">
        <v>0</v>
      </c>
      <c r="F692" s="47">
        <v>259</v>
      </c>
      <c r="G692" s="47">
        <v>894</v>
      </c>
      <c r="H692" s="49">
        <v>0</v>
      </c>
    </row>
    <row r="693" spans="1:8" x14ac:dyDescent="0.35">
      <c r="A693" s="143" t="s">
        <v>890</v>
      </c>
      <c r="B693" s="1">
        <v>44049</v>
      </c>
      <c r="C693" s="47">
        <v>124</v>
      </c>
      <c r="D693" s="47">
        <v>1249</v>
      </c>
      <c r="E693" s="48">
        <v>0</v>
      </c>
      <c r="F693" s="47">
        <v>150</v>
      </c>
      <c r="G693" s="47">
        <v>584</v>
      </c>
      <c r="H693" s="49">
        <v>0</v>
      </c>
    </row>
    <row r="694" spans="1:8" x14ac:dyDescent="0.35">
      <c r="A694" s="143" t="s">
        <v>891</v>
      </c>
      <c r="B694" s="1">
        <v>44049</v>
      </c>
      <c r="C694" s="47">
        <v>104</v>
      </c>
      <c r="D694" s="47">
        <v>1263</v>
      </c>
      <c r="E694" s="48">
        <v>0</v>
      </c>
      <c r="F694" s="47">
        <v>117</v>
      </c>
      <c r="G694" s="47">
        <v>420</v>
      </c>
      <c r="H694" s="49">
        <v>0</v>
      </c>
    </row>
    <row r="695" spans="1:8" x14ac:dyDescent="0.35">
      <c r="A695" s="143" t="s">
        <v>892</v>
      </c>
      <c r="B695" s="1">
        <v>44049</v>
      </c>
      <c r="C695" s="47">
        <v>76</v>
      </c>
      <c r="D695" s="47">
        <v>766</v>
      </c>
      <c r="E695" s="48">
        <v>0</v>
      </c>
      <c r="F695" s="47">
        <v>88</v>
      </c>
      <c r="G695" s="47">
        <v>343</v>
      </c>
      <c r="H695" s="49">
        <v>0</v>
      </c>
    </row>
    <row r="696" spans="1:8" x14ac:dyDescent="0.35">
      <c r="A696" s="143" t="s">
        <v>893</v>
      </c>
      <c r="B696" s="1">
        <v>44049</v>
      </c>
      <c r="C696" s="47">
        <v>87</v>
      </c>
      <c r="D696" s="47">
        <v>919</v>
      </c>
      <c r="E696" s="48">
        <v>0</v>
      </c>
      <c r="F696" s="47">
        <v>199</v>
      </c>
      <c r="G696" s="47">
        <v>609</v>
      </c>
      <c r="H696" s="49">
        <v>0</v>
      </c>
    </row>
    <row r="697" spans="1:8" x14ac:dyDescent="0.35">
      <c r="A697" s="143" t="s">
        <v>894</v>
      </c>
      <c r="B697" s="1">
        <v>44049</v>
      </c>
      <c r="C697" s="47">
        <v>137</v>
      </c>
      <c r="D697" s="47">
        <v>822</v>
      </c>
      <c r="E697" s="48">
        <v>0</v>
      </c>
      <c r="F697" s="47">
        <v>129</v>
      </c>
      <c r="G697" s="47">
        <v>336</v>
      </c>
      <c r="H697" s="49">
        <v>0</v>
      </c>
    </row>
    <row r="698" spans="1:8" x14ac:dyDescent="0.35">
      <c r="A698" s="143" t="s">
        <v>888</v>
      </c>
      <c r="B698" s="1">
        <v>44050</v>
      </c>
      <c r="C698" s="47">
        <v>389</v>
      </c>
      <c r="D698" s="47">
        <v>2413</v>
      </c>
      <c r="E698" s="48">
        <v>0</v>
      </c>
      <c r="F698" s="47">
        <v>252</v>
      </c>
      <c r="G698" s="47">
        <v>886</v>
      </c>
      <c r="H698" s="49">
        <v>0</v>
      </c>
    </row>
    <row r="699" spans="1:8" x14ac:dyDescent="0.35">
      <c r="A699" s="143" t="s">
        <v>890</v>
      </c>
      <c r="B699" s="1">
        <v>44050</v>
      </c>
      <c r="C699" s="47">
        <v>128</v>
      </c>
      <c r="D699" s="47">
        <v>1194</v>
      </c>
      <c r="E699" s="48">
        <v>0</v>
      </c>
      <c r="F699" s="47">
        <v>146</v>
      </c>
      <c r="G699" s="47">
        <v>637</v>
      </c>
      <c r="H699" s="49">
        <v>0</v>
      </c>
    </row>
    <row r="700" spans="1:8" x14ac:dyDescent="0.35">
      <c r="A700" s="143" t="s">
        <v>891</v>
      </c>
      <c r="B700" s="1">
        <v>44050</v>
      </c>
      <c r="C700" s="47">
        <v>107</v>
      </c>
      <c r="D700" s="47">
        <v>1234</v>
      </c>
      <c r="E700" s="48">
        <v>0</v>
      </c>
      <c r="F700" s="47">
        <v>111</v>
      </c>
      <c r="G700" s="47">
        <v>452</v>
      </c>
      <c r="H700" s="49">
        <v>0</v>
      </c>
    </row>
    <row r="701" spans="1:8" x14ac:dyDescent="0.35">
      <c r="A701" s="143" t="s">
        <v>892</v>
      </c>
      <c r="B701" s="1">
        <v>44050</v>
      </c>
      <c r="C701" s="47">
        <v>80</v>
      </c>
      <c r="D701" s="47">
        <v>773</v>
      </c>
      <c r="E701" s="48">
        <v>0</v>
      </c>
      <c r="F701" s="47">
        <v>84</v>
      </c>
      <c r="G701" s="47">
        <v>336</v>
      </c>
      <c r="H701" s="49">
        <v>0</v>
      </c>
    </row>
    <row r="702" spans="1:8" x14ac:dyDescent="0.35">
      <c r="A702" s="143" t="s">
        <v>893</v>
      </c>
      <c r="B702" s="1">
        <v>44050</v>
      </c>
      <c r="C702" s="47">
        <v>84</v>
      </c>
      <c r="D702" s="47">
        <v>912</v>
      </c>
      <c r="E702" s="48">
        <v>0</v>
      </c>
      <c r="F702" s="47">
        <v>202</v>
      </c>
      <c r="G702" s="47">
        <v>618</v>
      </c>
      <c r="H702" s="49">
        <v>0</v>
      </c>
    </row>
    <row r="703" spans="1:8" x14ac:dyDescent="0.35">
      <c r="A703" s="143" t="s">
        <v>894</v>
      </c>
      <c r="B703" s="1">
        <v>44050</v>
      </c>
      <c r="C703" s="47">
        <v>140</v>
      </c>
      <c r="D703" s="47">
        <v>785</v>
      </c>
      <c r="E703" s="48">
        <v>0</v>
      </c>
      <c r="F703" s="47">
        <v>126</v>
      </c>
      <c r="G703" s="47">
        <v>373</v>
      </c>
      <c r="H703" s="49">
        <v>0</v>
      </c>
    </row>
    <row r="704" spans="1:8" x14ac:dyDescent="0.35">
      <c r="A704" s="143" t="s">
        <v>888</v>
      </c>
      <c r="B704" s="1">
        <v>44051</v>
      </c>
      <c r="C704" s="47">
        <v>376</v>
      </c>
      <c r="D704" s="47">
        <v>2387</v>
      </c>
      <c r="E704" s="48">
        <v>0</v>
      </c>
      <c r="F704" s="47">
        <v>261</v>
      </c>
      <c r="G704" s="47">
        <v>911</v>
      </c>
      <c r="H704" s="49">
        <v>0</v>
      </c>
    </row>
    <row r="705" spans="1:8" x14ac:dyDescent="0.35">
      <c r="A705" s="143" t="s">
        <v>890</v>
      </c>
      <c r="B705" s="1">
        <v>44051</v>
      </c>
      <c r="C705" s="47">
        <v>120</v>
      </c>
      <c r="D705" s="47">
        <v>1181</v>
      </c>
      <c r="E705" s="48">
        <v>0</v>
      </c>
      <c r="F705" s="47">
        <v>154</v>
      </c>
      <c r="G705" s="47">
        <v>648</v>
      </c>
      <c r="H705" s="49">
        <v>0</v>
      </c>
    </row>
    <row r="706" spans="1:8" x14ac:dyDescent="0.35">
      <c r="A706" s="143" t="s">
        <v>891</v>
      </c>
      <c r="B706" s="1">
        <v>44051</v>
      </c>
      <c r="C706" s="47">
        <v>96</v>
      </c>
      <c r="D706" s="47">
        <v>1184</v>
      </c>
      <c r="E706" s="48">
        <v>0</v>
      </c>
      <c r="F706" s="47">
        <v>122</v>
      </c>
      <c r="G706" s="47">
        <v>506</v>
      </c>
      <c r="H706" s="49">
        <v>0</v>
      </c>
    </row>
    <row r="707" spans="1:8" x14ac:dyDescent="0.35">
      <c r="A707" s="143" t="s">
        <v>892</v>
      </c>
      <c r="B707" s="1">
        <v>44051</v>
      </c>
      <c r="C707" s="47">
        <v>65</v>
      </c>
      <c r="D707" s="47">
        <v>765</v>
      </c>
      <c r="E707" s="48">
        <v>0</v>
      </c>
      <c r="F707" s="47">
        <v>99</v>
      </c>
      <c r="G707" s="47">
        <v>344</v>
      </c>
      <c r="H707" s="49">
        <v>0</v>
      </c>
    </row>
    <row r="708" spans="1:8" x14ac:dyDescent="0.35">
      <c r="A708" s="143" t="s">
        <v>893</v>
      </c>
      <c r="B708" s="1">
        <v>44051</v>
      </c>
      <c r="C708" s="47">
        <v>79</v>
      </c>
      <c r="D708" s="47">
        <v>863</v>
      </c>
      <c r="E708" s="48">
        <v>0</v>
      </c>
      <c r="F708" s="47">
        <v>207</v>
      </c>
      <c r="G708" s="47">
        <v>664</v>
      </c>
      <c r="H708" s="49">
        <v>0</v>
      </c>
    </row>
    <row r="709" spans="1:8" x14ac:dyDescent="0.35">
      <c r="A709" s="143" t="s">
        <v>894</v>
      </c>
      <c r="B709" s="1">
        <v>44051</v>
      </c>
      <c r="C709" s="47">
        <v>138</v>
      </c>
      <c r="D709" s="47">
        <v>818</v>
      </c>
      <c r="E709" s="48">
        <v>0</v>
      </c>
      <c r="F709" s="47">
        <v>128</v>
      </c>
      <c r="G709" s="47">
        <v>334</v>
      </c>
      <c r="H709" s="49">
        <v>0</v>
      </c>
    </row>
    <row r="710" spans="1:8" x14ac:dyDescent="0.35">
      <c r="A710" s="143" t="s">
        <v>888</v>
      </c>
      <c r="B710" s="1">
        <v>44052</v>
      </c>
      <c r="C710" s="47">
        <v>363</v>
      </c>
      <c r="D710" s="47">
        <v>2243</v>
      </c>
      <c r="E710" s="48">
        <v>0</v>
      </c>
      <c r="F710" s="47">
        <v>275</v>
      </c>
      <c r="G710" s="47">
        <v>1049</v>
      </c>
      <c r="H710" s="49">
        <v>0</v>
      </c>
    </row>
    <row r="711" spans="1:8" x14ac:dyDescent="0.35">
      <c r="A711" s="143" t="s">
        <v>890</v>
      </c>
      <c r="B711" s="1">
        <v>44052</v>
      </c>
      <c r="C711" s="47">
        <v>127</v>
      </c>
      <c r="D711" s="47">
        <v>1122</v>
      </c>
      <c r="E711" s="48">
        <v>0</v>
      </c>
      <c r="F711" s="47">
        <v>147</v>
      </c>
      <c r="G711" s="47">
        <v>704</v>
      </c>
      <c r="H711" s="49">
        <v>0</v>
      </c>
    </row>
    <row r="712" spans="1:8" x14ac:dyDescent="0.35">
      <c r="A712" s="143" t="s">
        <v>891</v>
      </c>
      <c r="B712" s="1">
        <v>44052</v>
      </c>
      <c r="C712" s="47">
        <v>106</v>
      </c>
      <c r="D712" s="47">
        <v>1125</v>
      </c>
      <c r="E712" s="48">
        <v>0</v>
      </c>
      <c r="F712" s="47">
        <v>115</v>
      </c>
      <c r="G712" s="47">
        <v>562</v>
      </c>
      <c r="H712" s="49">
        <v>0</v>
      </c>
    </row>
    <row r="713" spans="1:8" x14ac:dyDescent="0.35">
      <c r="A713" s="143" t="s">
        <v>892</v>
      </c>
      <c r="B713" s="1">
        <v>44052</v>
      </c>
      <c r="C713" s="47">
        <v>59</v>
      </c>
      <c r="D713" s="47">
        <v>714</v>
      </c>
      <c r="E713" s="48">
        <v>0</v>
      </c>
      <c r="F713" s="47">
        <v>105</v>
      </c>
      <c r="G713" s="47">
        <v>395</v>
      </c>
      <c r="H713" s="49">
        <v>0</v>
      </c>
    </row>
    <row r="714" spans="1:8" x14ac:dyDescent="0.35">
      <c r="A714" s="143" t="s">
        <v>893</v>
      </c>
      <c r="B714" s="1">
        <v>44052</v>
      </c>
      <c r="C714" s="47">
        <v>81</v>
      </c>
      <c r="D714" s="47">
        <v>841</v>
      </c>
      <c r="E714" s="48">
        <v>0</v>
      </c>
      <c r="F714" s="47">
        <v>205</v>
      </c>
      <c r="G714" s="47">
        <v>686</v>
      </c>
      <c r="H714" s="49">
        <v>0</v>
      </c>
    </row>
    <row r="715" spans="1:8" x14ac:dyDescent="0.35">
      <c r="A715" s="143" t="s">
        <v>894</v>
      </c>
      <c r="B715" s="1">
        <v>44052</v>
      </c>
      <c r="C715" s="47">
        <v>136</v>
      </c>
      <c r="D715" s="47">
        <v>786</v>
      </c>
      <c r="E715" s="48">
        <v>0</v>
      </c>
      <c r="F715" s="47">
        <v>130</v>
      </c>
      <c r="G715" s="47">
        <v>366</v>
      </c>
      <c r="H715" s="49">
        <v>0</v>
      </c>
    </row>
    <row r="716" spans="1:8" x14ac:dyDescent="0.35">
      <c r="A716" s="143" t="s">
        <v>888</v>
      </c>
      <c r="B716" s="1">
        <v>44053</v>
      </c>
      <c r="C716" s="47">
        <v>370</v>
      </c>
      <c r="D716" s="47">
        <v>2259</v>
      </c>
      <c r="E716" s="48">
        <v>0</v>
      </c>
      <c r="F716" s="47">
        <v>269</v>
      </c>
      <c r="G716" s="47">
        <v>1020</v>
      </c>
      <c r="H716" s="49">
        <v>0</v>
      </c>
    </row>
    <row r="717" spans="1:8" x14ac:dyDescent="0.35">
      <c r="A717" s="143" t="s">
        <v>890</v>
      </c>
      <c r="B717" s="1">
        <v>44053</v>
      </c>
      <c r="C717" s="47">
        <v>126</v>
      </c>
      <c r="D717" s="47">
        <v>1115</v>
      </c>
      <c r="E717" s="48">
        <v>0</v>
      </c>
      <c r="F717" s="47">
        <v>148</v>
      </c>
      <c r="G717" s="47">
        <v>717</v>
      </c>
      <c r="H717" s="49">
        <v>0</v>
      </c>
    </row>
    <row r="718" spans="1:8" x14ac:dyDescent="0.35">
      <c r="A718" s="143" t="s">
        <v>891</v>
      </c>
      <c r="B718" s="1">
        <v>44053</v>
      </c>
      <c r="C718" s="47">
        <v>109</v>
      </c>
      <c r="D718" s="47">
        <v>1150</v>
      </c>
      <c r="E718" s="48">
        <v>0</v>
      </c>
      <c r="F718" s="47">
        <v>112</v>
      </c>
      <c r="G718" s="47">
        <v>537</v>
      </c>
      <c r="H718" s="49">
        <v>0</v>
      </c>
    </row>
    <row r="719" spans="1:8" x14ac:dyDescent="0.35">
      <c r="A719" s="143" t="s">
        <v>892</v>
      </c>
      <c r="B719" s="1">
        <v>44053</v>
      </c>
      <c r="C719" s="47">
        <v>60</v>
      </c>
      <c r="D719" s="47">
        <v>745</v>
      </c>
      <c r="E719" s="48">
        <v>0</v>
      </c>
      <c r="F719" s="47">
        <v>104</v>
      </c>
      <c r="G719" s="47">
        <v>364</v>
      </c>
      <c r="H719" s="49">
        <v>0</v>
      </c>
    </row>
    <row r="720" spans="1:8" x14ac:dyDescent="0.35">
      <c r="A720" s="143" t="s">
        <v>893</v>
      </c>
      <c r="B720" s="1">
        <v>44053</v>
      </c>
      <c r="C720" s="47">
        <v>79</v>
      </c>
      <c r="D720" s="47">
        <v>882</v>
      </c>
      <c r="E720" s="48">
        <v>0</v>
      </c>
      <c r="F720" s="47">
        <v>207</v>
      </c>
      <c r="G720" s="47">
        <v>645</v>
      </c>
      <c r="H720" s="49">
        <v>0</v>
      </c>
    </row>
    <row r="721" spans="1:8" x14ac:dyDescent="0.35">
      <c r="A721" s="143" t="s">
        <v>894</v>
      </c>
      <c r="B721" s="1">
        <v>44053</v>
      </c>
      <c r="C721" s="47">
        <v>130</v>
      </c>
      <c r="D721" s="47">
        <v>788</v>
      </c>
      <c r="E721" s="48">
        <v>0</v>
      </c>
      <c r="F721" s="47">
        <v>136</v>
      </c>
      <c r="G721" s="47">
        <v>364</v>
      </c>
      <c r="H721" s="49">
        <v>0</v>
      </c>
    </row>
    <row r="722" spans="1:8" x14ac:dyDescent="0.35">
      <c r="A722" s="143" t="s">
        <v>888</v>
      </c>
      <c r="B722" s="1">
        <v>44054</v>
      </c>
      <c r="C722" s="47">
        <v>384</v>
      </c>
      <c r="D722" s="47">
        <v>2413</v>
      </c>
      <c r="E722" s="48">
        <v>0</v>
      </c>
      <c r="F722" s="47">
        <v>253</v>
      </c>
      <c r="G722" s="47">
        <v>871</v>
      </c>
      <c r="H722" s="49">
        <v>0</v>
      </c>
    </row>
    <row r="723" spans="1:8" x14ac:dyDescent="0.35">
      <c r="A723" s="143" t="s">
        <v>890</v>
      </c>
      <c r="B723" s="1">
        <v>44054</v>
      </c>
      <c r="C723" s="47">
        <v>138</v>
      </c>
      <c r="D723" s="47">
        <v>1207</v>
      </c>
      <c r="E723" s="48">
        <v>0</v>
      </c>
      <c r="F723" s="47">
        <v>136</v>
      </c>
      <c r="G723" s="47">
        <v>615</v>
      </c>
      <c r="H723" s="49">
        <v>0</v>
      </c>
    </row>
    <row r="724" spans="1:8" x14ac:dyDescent="0.35">
      <c r="A724" s="143" t="s">
        <v>891</v>
      </c>
      <c r="B724" s="1">
        <v>44054</v>
      </c>
      <c r="C724" s="47">
        <v>119</v>
      </c>
      <c r="D724" s="47">
        <v>1273</v>
      </c>
      <c r="E724" s="48">
        <v>0</v>
      </c>
      <c r="F724" s="47">
        <v>102</v>
      </c>
      <c r="G724" s="47">
        <v>414</v>
      </c>
      <c r="H724" s="49">
        <v>0</v>
      </c>
    </row>
    <row r="725" spans="1:8" x14ac:dyDescent="0.35">
      <c r="A725" s="143" t="s">
        <v>892</v>
      </c>
      <c r="B725" s="1">
        <v>44054</v>
      </c>
      <c r="C725" s="47">
        <v>70</v>
      </c>
      <c r="D725" s="47">
        <v>767</v>
      </c>
      <c r="E725" s="48">
        <v>0</v>
      </c>
      <c r="F725" s="47">
        <v>94</v>
      </c>
      <c r="G725" s="47">
        <v>342</v>
      </c>
      <c r="H725" s="49">
        <v>0</v>
      </c>
    </row>
    <row r="726" spans="1:8" x14ac:dyDescent="0.35">
      <c r="A726" s="143" t="s">
        <v>893</v>
      </c>
      <c r="B726" s="1">
        <v>44054</v>
      </c>
      <c r="C726" s="47">
        <v>80</v>
      </c>
      <c r="D726" s="47">
        <v>905</v>
      </c>
      <c r="E726" s="48">
        <v>0</v>
      </c>
      <c r="F726" s="47">
        <v>206</v>
      </c>
      <c r="G726" s="47">
        <v>625</v>
      </c>
      <c r="H726" s="49">
        <v>0</v>
      </c>
    </row>
    <row r="727" spans="1:8" x14ac:dyDescent="0.35">
      <c r="A727" s="143" t="s">
        <v>894</v>
      </c>
      <c r="B727" s="1">
        <v>44054</v>
      </c>
      <c r="C727" s="47">
        <v>141</v>
      </c>
      <c r="D727" s="47">
        <v>848</v>
      </c>
      <c r="E727" s="48">
        <v>0</v>
      </c>
      <c r="F727" s="47">
        <v>125</v>
      </c>
      <c r="G727" s="47">
        <v>288</v>
      </c>
      <c r="H727" s="49">
        <v>0</v>
      </c>
    </row>
    <row r="728" spans="1:8" x14ac:dyDescent="0.35">
      <c r="A728" s="143" t="s">
        <v>888</v>
      </c>
      <c r="B728" s="1">
        <v>44055</v>
      </c>
      <c r="C728" s="47">
        <v>397</v>
      </c>
      <c r="D728" s="47">
        <v>2431</v>
      </c>
      <c r="E728" s="48">
        <v>0</v>
      </c>
      <c r="F728" s="47">
        <v>245</v>
      </c>
      <c r="G728" s="47">
        <v>861</v>
      </c>
      <c r="H728" s="49">
        <v>0</v>
      </c>
    </row>
    <row r="729" spans="1:8" x14ac:dyDescent="0.35">
      <c r="A729" s="143" t="s">
        <v>890</v>
      </c>
      <c r="B729" s="1">
        <v>44055</v>
      </c>
      <c r="C729" s="47">
        <v>127</v>
      </c>
      <c r="D729" s="47">
        <v>1252</v>
      </c>
      <c r="E729" s="48">
        <v>0</v>
      </c>
      <c r="F729" s="47">
        <v>147</v>
      </c>
      <c r="G729" s="47">
        <v>570</v>
      </c>
      <c r="H729" s="49">
        <v>0</v>
      </c>
    </row>
    <row r="730" spans="1:8" x14ac:dyDescent="0.35">
      <c r="A730" s="143" t="s">
        <v>891</v>
      </c>
      <c r="B730" s="1">
        <v>44055</v>
      </c>
      <c r="C730" s="47">
        <v>121</v>
      </c>
      <c r="D730" s="47">
        <v>1307</v>
      </c>
      <c r="E730" s="48">
        <v>0</v>
      </c>
      <c r="F730" s="47">
        <v>100</v>
      </c>
      <c r="G730" s="47">
        <v>380</v>
      </c>
      <c r="H730" s="49">
        <v>0</v>
      </c>
    </row>
    <row r="731" spans="1:8" x14ac:dyDescent="0.35">
      <c r="A731" s="143" t="s">
        <v>892</v>
      </c>
      <c r="B731" s="1">
        <v>44055</v>
      </c>
      <c r="C731" s="47">
        <v>67</v>
      </c>
      <c r="D731" s="47">
        <v>767</v>
      </c>
      <c r="E731" s="48">
        <v>0</v>
      </c>
      <c r="F731" s="47">
        <v>97</v>
      </c>
      <c r="G731" s="47">
        <v>342</v>
      </c>
      <c r="H731" s="49">
        <v>0</v>
      </c>
    </row>
    <row r="732" spans="1:8" x14ac:dyDescent="0.35">
      <c r="A732" s="143" t="s">
        <v>893</v>
      </c>
      <c r="B732" s="1">
        <v>44055</v>
      </c>
      <c r="C732" s="47">
        <v>83</v>
      </c>
      <c r="D732" s="47">
        <v>895</v>
      </c>
      <c r="E732" s="48">
        <v>0</v>
      </c>
      <c r="F732" s="47">
        <v>203</v>
      </c>
      <c r="G732" s="47">
        <v>632</v>
      </c>
      <c r="H732" s="49">
        <v>0</v>
      </c>
    </row>
    <row r="733" spans="1:8" x14ac:dyDescent="0.35">
      <c r="A733" s="143" t="s">
        <v>894</v>
      </c>
      <c r="B733" s="1">
        <v>44055</v>
      </c>
      <c r="C733" s="47">
        <v>131</v>
      </c>
      <c r="D733" s="47">
        <v>831</v>
      </c>
      <c r="E733" s="48">
        <v>0</v>
      </c>
      <c r="F733" s="47">
        <v>135</v>
      </c>
      <c r="G733" s="47">
        <v>311</v>
      </c>
      <c r="H733" s="49">
        <v>0</v>
      </c>
    </row>
    <row r="734" spans="1:8" x14ac:dyDescent="0.35">
      <c r="A734" s="143" t="s">
        <v>888</v>
      </c>
      <c r="B734" s="1">
        <v>44056</v>
      </c>
      <c r="C734" s="47">
        <v>404</v>
      </c>
      <c r="D734" s="47">
        <v>2438</v>
      </c>
      <c r="E734" s="48">
        <v>0</v>
      </c>
      <c r="F734" s="47">
        <v>239</v>
      </c>
      <c r="G734" s="47">
        <v>863</v>
      </c>
      <c r="H734" s="49">
        <v>0</v>
      </c>
    </row>
    <row r="735" spans="1:8" x14ac:dyDescent="0.35">
      <c r="A735" s="143" t="s">
        <v>890</v>
      </c>
      <c r="B735" s="1">
        <v>44056</v>
      </c>
      <c r="C735" s="47">
        <v>126</v>
      </c>
      <c r="D735" s="47">
        <v>1288</v>
      </c>
      <c r="E735" s="48">
        <v>0</v>
      </c>
      <c r="F735" s="47">
        <v>148</v>
      </c>
      <c r="G735" s="47">
        <v>536</v>
      </c>
      <c r="H735" s="49">
        <v>0</v>
      </c>
    </row>
    <row r="736" spans="1:8" x14ac:dyDescent="0.35">
      <c r="A736" s="143" t="s">
        <v>891</v>
      </c>
      <c r="B736" s="1">
        <v>44056</v>
      </c>
      <c r="C736" s="47">
        <v>113</v>
      </c>
      <c r="D736" s="47">
        <v>1331</v>
      </c>
      <c r="E736" s="48">
        <v>0</v>
      </c>
      <c r="F736" s="47">
        <v>108</v>
      </c>
      <c r="G736" s="47">
        <v>356</v>
      </c>
      <c r="H736" s="49">
        <v>0</v>
      </c>
    </row>
    <row r="737" spans="1:8" x14ac:dyDescent="0.35">
      <c r="A737" s="143" t="s">
        <v>892</v>
      </c>
      <c r="B737" s="1">
        <v>44056</v>
      </c>
      <c r="C737" s="47">
        <v>61</v>
      </c>
      <c r="D737" s="47">
        <v>786</v>
      </c>
      <c r="E737" s="48">
        <v>0</v>
      </c>
      <c r="F737" s="47">
        <v>103</v>
      </c>
      <c r="G737" s="47">
        <v>323</v>
      </c>
      <c r="H737" s="49">
        <v>0</v>
      </c>
    </row>
    <row r="738" spans="1:8" x14ac:dyDescent="0.35">
      <c r="A738" s="143" t="s">
        <v>893</v>
      </c>
      <c r="B738" s="1">
        <v>44056</v>
      </c>
      <c r="C738" s="47">
        <v>76</v>
      </c>
      <c r="D738" s="47">
        <v>881</v>
      </c>
      <c r="E738" s="48">
        <v>0</v>
      </c>
      <c r="F738" s="47">
        <v>210</v>
      </c>
      <c r="G738" s="47">
        <v>652</v>
      </c>
      <c r="H738" s="49">
        <v>0</v>
      </c>
    </row>
    <row r="739" spans="1:8" x14ac:dyDescent="0.35">
      <c r="A739" s="143" t="s">
        <v>894</v>
      </c>
      <c r="B739" s="1">
        <v>44056</v>
      </c>
      <c r="C739" s="47">
        <v>128</v>
      </c>
      <c r="D739" s="47">
        <v>802</v>
      </c>
      <c r="E739" s="48">
        <v>0</v>
      </c>
      <c r="F739" s="47">
        <v>138</v>
      </c>
      <c r="G739" s="47">
        <v>340</v>
      </c>
      <c r="H739" s="49">
        <v>0</v>
      </c>
    </row>
    <row r="740" spans="1:8" x14ac:dyDescent="0.35">
      <c r="A740" s="143" t="s">
        <v>888</v>
      </c>
      <c r="B740" s="1">
        <v>44057</v>
      </c>
      <c r="C740" s="47">
        <v>395</v>
      </c>
      <c r="D740" s="47">
        <v>2448</v>
      </c>
      <c r="E740" s="48">
        <v>0</v>
      </c>
      <c r="F740" s="47">
        <v>246</v>
      </c>
      <c r="G740" s="47">
        <v>847</v>
      </c>
      <c r="H740" s="49">
        <v>0</v>
      </c>
    </row>
    <row r="741" spans="1:8" x14ac:dyDescent="0.35">
      <c r="A741" s="143" t="s">
        <v>890</v>
      </c>
      <c r="B741" s="1">
        <v>44057</v>
      </c>
      <c r="C741" s="47">
        <v>138</v>
      </c>
      <c r="D741" s="47">
        <v>1247</v>
      </c>
      <c r="E741" s="48">
        <v>0</v>
      </c>
      <c r="F741" s="47">
        <v>136</v>
      </c>
      <c r="G741" s="47">
        <v>576</v>
      </c>
      <c r="H741" s="49">
        <v>0</v>
      </c>
    </row>
    <row r="742" spans="1:8" x14ac:dyDescent="0.35">
      <c r="A742" s="143" t="s">
        <v>891</v>
      </c>
      <c r="B742" s="1">
        <v>44057</v>
      </c>
      <c r="C742" s="47">
        <v>106</v>
      </c>
      <c r="D742" s="47">
        <v>1262</v>
      </c>
      <c r="E742" s="48">
        <v>0</v>
      </c>
      <c r="F742" s="47">
        <v>115</v>
      </c>
      <c r="G742" s="47">
        <v>425</v>
      </c>
      <c r="H742" s="49">
        <v>0</v>
      </c>
    </row>
    <row r="743" spans="1:8" x14ac:dyDescent="0.35">
      <c r="A743" s="143" t="s">
        <v>892</v>
      </c>
      <c r="B743" s="1">
        <v>44057</v>
      </c>
      <c r="C743" s="47">
        <v>62</v>
      </c>
      <c r="D743" s="47">
        <v>793</v>
      </c>
      <c r="E743" s="48">
        <v>0</v>
      </c>
      <c r="F743" s="47">
        <v>102</v>
      </c>
      <c r="G743" s="47">
        <v>316</v>
      </c>
      <c r="H743" s="49">
        <v>0</v>
      </c>
    </row>
    <row r="744" spans="1:8" x14ac:dyDescent="0.35">
      <c r="A744" s="143" t="s">
        <v>893</v>
      </c>
      <c r="B744" s="1">
        <v>44057</v>
      </c>
      <c r="C744" s="47">
        <v>80</v>
      </c>
      <c r="D744" s="47">
        <v>859</v>
      </c>
      <c r="E744" s="48">
        <v>0</v>
      </c>
      <c r="F744" s="47">
        <v>206</v>
      </c>
      <c r="G744" s="47">
        <v>668</v>
      </c>
      <c r="H744" s="49">
        <v>0</v>
      </c>
    </row>
    <row r="745" spans="1:8" x14ac:dyDescent="0.35">
      <c r="A745" s="143" t="s">
        <v>894</v>
      </c>
      <c r="B745" s="1">
        <v>44057</v>
      </c>
      <c r="C745" s="47">
        <v>135</v>
      </c>
      <c r="D745" s="47">
        <v>789</v>
      </c>
      <c r="E745" s="48">
        <v>0</v>
      </c>
      <c r="F745" s="47">
        <v>131</v>
      </c>
      <c r="G745" s="47">
        <v>351</v>
      </c>
      <c r="H745" s="49">
        <v>0</v>
      </c>
    </row>
    <row r="746" spans="1:8" x14ac:dyDescent="0.35">
      <c r="A746" s="143" t="s">
        <v>888</v>
      </c>
      <c r="B746" s="1">
        <v>44058</v>
      </c>
      <c r="C746" s="47">
        <v>403</v>
      </c>
      <c r="D746" s="47">
        <v>2358</v>
      </c>
      <c r="E746" s="48">
        <v>0</v>
      </c>
      <c r="F746" s="47">
        <v>237</v>
      </c>
      <c r="G746" s="47">
        <v>930</v>
      </c>
      <c r="H746" s="49">
        <v>0</v>
      </c>
    </row>
    <row r="747" spans="1:8" x14ac:dyDescent="0.35">
      <c r="A747" s="143" t="s">
        <v>890</v>
      </c>
      <c r="B747" s="1">
        <v>44058</v>
      </c>
      <c r="C747" s="47">
        <v>140</v>
      </c>
      <c r="D747" s="47">
        <v>1207</v>
      </c>
      <c r="E747" s="48">
        <v>0</v>
      </c>
      <c r="F747" s="47">
        <v>134</v>
      </c>
      <c r="G747" s="47">
        <v>611</v>
      </c>
      <c r="H747" s="49">
        <v>0</v>
      </c>
    </row>
    <row r="748" spans="1:8" x14ac:dyDescent="0.35">
      <c r="A748" s="143" t="s">
        <v>891</v>
      </c>
      <c r="B748" s="1">
        <v>44058</v>
      </c>
      <c r="C748" s="47">
        <v>113</v>
      </c>
      <c r="D748" s="47">
        <v>1147</v>
      </c>
      <c r="E748" s="48">
        <v>0</v>
      </c>
      <c r="F748" s="47">
        <v>108</v>
      </c>
      <c r="G748" s="47">
        <v>540</v>
      </c>
      <c r="H748" s="49">
        <v>0</v>
      </c>
    </row>
    <row r="749" spans="1:8" x14ac:dyDescent="0.35">
      <c r="A749" s="143" t="s">
        <v>892</v>
      </c>
      <c r="B749" s="1">
        <v>44058</v>
      </c>
      <c r="C749" s="47">
        <v>66</v>
      </c>
      <c r="D749" s="47">
        <v>733</v>
      </c>
      <c r="E749" s="48">
        <v>0</v>
      </c>
      <c r="F749" s="47">
        <v>98</v>
      </c>
      <c r="G749" s="47">
        <v>376</v>
      </c>
      <c r="H749" s="49">
        <v>0</v>
      </c>
    </row>
    <row r="750" spans="1:8" x14ac:dyDescent="0.35">
      <c r="A750" s="143" t="s">
        <v>893</v>
      </c>
      <c r="B750" s="1">
        <v>44058</v>
      </c>
      <c r="C750" s="47">
        <v>88</v>
      </c>
      <c r="D750" s="47">
        <v>855</v>
      </c>
      <c r="E750" s="48">
        <v>0</v>
      </c>
      <c r="F750" s="47">
        <v>198</v>
      </c>
      <c r="G750" s="47">
        <v>678</v>
      </c>
      <c r="H750" s="49">
        <v>0</v>
      </c>
    </row>
    <row r="751" spans="1:8" x14ac:dyDescent="0.35">
      <c r="A751" s="143" t="s">
        <v>894</v>
      </c>
      <c r="B751" s="1">
        <v>44058</v>
      </c>
      <c r="C751" s="47">
        <v>133</v>
      </c>
      <c r="D751" s="47">
        <v>751</v>
      </c>
      <c r="E751" s="48">
        <v>0</v>
      </c>
      <c r="F751" s="47">
        <v>133</v>
      </c>
      <c r="G751" s="47">
        <v>389</v>
      </c>
      <c r="H751" s="49">
        <v>0</v>
      </c>
    </row>
    <row r="752" spans="1:8" x14ac:dyDescent="0.35">
      <c r="A752" s="143" t="s">
        <v>888</v>
      </c>
      <c r="B752" s="1">
        <v>44059</v>
      </c>
      <c r="C752" s="47">
        <v>373</v>
      </c>
      <c r="D752" s="47">
        <v>2220</v>
      </c>
      <c r="E752" s="48">
        <v>0</v>
      </c>
      <c r="F752" s="47">
        <v>266</v>
      </c>
      <c r="G752" s="47">
        <v>1079</v>
      </c>
      <c r="H752" s="49">
        <v>0</v>
      </c>
    </row>
    <row r="753" spans="1:8" x14ac:dyDescent="0.35">
      <c r="A753" s="143" t="s">
        <v>890</v>
      </c>
      <c r="B753" s="1">
        <v>44059</v>
      </c>
      <c r="C753" s="47">
        <v>130</v>
      </c>
      <c r="D753" s="47">
        <v>1165</v>
      </c>
      <c r="E753" s="48">
        <v>0</v>
      </c>
      <c r="F753" s="47">
        <v>144</v>
      </c>
      <c r="G753" s="47">
        <v>654</v>
      </c>
      <c r="H753" s="49">
        <v>0</v>
      </c>
    </row>
    <row r="754" spans="1:8" x14ac:dyDescent="0.35">
      <c r="A754" s="143" t="s">
        <v>891</v>
      </c>
      <c r="B754" s="1">
        <v>44059</v>
      </c>
      <c r="C754" s="47">
        <v>116</v>
      </c>
      <c r="D754" s="47">
        <v>1118</v>
      </c>
      <c r="E754" s="48">
        <v>0</v>
      </c>
      <c r="F754" s="47">
        <v>105</v>
      </c>
      <c r="G754" s="47">
        <v>569</v>
      </c>
      <c r="H754" s="49">
        <v>0</v>
      </c>
    </row>
    <row r="755" spans="1:8" x14ac:dyDescent="0.35">
      <c r="A755" s="143" t="s">
        <v>892</v>
      </c>
      <c r="B755" s="1">
        <v>44059</v>
      </c>
      <c r="C755" s="47">
        <v>55</v>
      </c>
      <c r="D755" s="47">
        <v>735</v>
      </c>
      <c r="E755" s="48">
        <v>0</v>
      </c>
      <c r="F755" s="47">
        <v>109</v>
      </c>
      <c r="G755" s="47">
        <v>374</v>
      </c>
      <c r="H755" s="49">
        <v>0</v>
      </c>
    </row>
    <row r="756" spans="1:8" x14ac:dyDescent="0.35">
      <c r="A756" s="143" t="s">
        <v>893</v>
      </c>
      <c r="B756" s="1">
        <v>44059</v>
      </c>
      <c r="C756" s="47">
        <v>74</v>
      </c>
      <c r="D756" s="47">
        <v>838</v>
      </c>
      <c r="E756" s="48">
        <v>0</v>
      </c>
      <c r="F756" s="47">
        <v>212</v>
      </c>
      <c r="G756" s="47">
        <v>695</v>
      </c>
      <c r="H756" s="49">
        <v>0</v>
      </c>
    </row>
    <row r="757" spans="1:8" x14ac:dyDescent="0.35">
      <c r="A757" s="143" t="s">
        <v>894</v>
      </c>
      <c r="B757" s="1">
        <v>44059</v>
      </c>
      <c r="C757" s="47">
        <v>122</v>
      </c>
      <c r="D757" s="47">
        <v>731</v>
      </c>
      <c r="E757" s="48">
        <v>0</v>
      </c>
      <c r="F757" s="47">
        <v>144</v>
      </c>
      <c r="G757" s="47">
        <v>405</v>
      </c>
      <c r="H757" s="49">
        <v>0</v>
      </c>
    </row>
    <row r="758" spans="1:8" x14ac:dyDescent="0.35">
      <c r="A758" s="143" t="s">
        <v>888</v>
      </c>
      <c r="B758" s="1">
        <v>44060</v>
      </c>
      <c r="C758" s="47">
        <v>351</v>
      </c>
      <c r="D758" s="47">
        <v>2224</v>
      </c>
      <c r="E758" s="48">
        <v>0</v>
      </c>
      <c r="F758" s="47">
        <v>283</v>
      </c>
      <c r="G758" s="47">
        <v>1067</v>
      </c>
      <c r="H758" s="49">
        <v>0</v>
      </c>
    </row>
    <row r="759" spans="1:8" x14ac:dyDescent="0.35">
      <c r="A759" s="143" t="s">
        <v>890</v>
      </c>
      <c r="B759" s="1">
        <v>44060</v>
      </c>
      <c r="C759" s="47">
        <v>135</v>
      </c>
      <c r="D759" s="47">
        <v>1202</v>
      </c>
      <c r="E759" s="48">
        <v>0</v>
      </c>
      <c r="F759" s="47">
        <v>139</v>
      </c>
      <c r="G759" s="47">
        <v>621</v>
      </c>
      <c r="H759" s="49">
        <v>0</v>
      </c>
    </row>
    <row r="760" spans="1:8" x14ac:dyDescent="0.35">
      <c r="A760" s="143" t="s">
        <v>891</v>
      </c>
      <c r="B760" s="1">
        <v>44060</v>
      </c>
      <c r="C760" s="47">
        <v>108</v>
      </c>
      <c r="D760" s="47">
        <v>1129</v>
      </c>
      <c r="E760" s="48">
        <v>0</v>
      </c>
      <c r="F760" s="47">
        <v>113</v>
      </c>
      <c r="G760" s="47">
        <v>555</v>
      </c>
      <c r="H760" s="49">
        <v>0</v>
      </c>
    </row>
    <row r="761" spans="1:8" x14ac:dyDescent="0.35">
      <c r="A761" s="143" t="s">
        <v>892</v>
      </c>
      <c r="B761" s="1">
        <v>44060</v>
      </c>
      <c r="C761" s="47">
        <v>64</v>
      </c>
      <c r="D761" s="47">
        <v>736</v>
      </c>
      <c r="E761" s="48">
        <v>0</v>
      </c>
      <c r="F761" s="47">
        <v>100</v>
      </c>
      <c r="G761" s="47">
        <v>373</v>
      </c>
      <c r="H761" s="49">
        <v>0</v>
      </c>
    </row>
    <row r="762" spans="1:8" x14ac:dyDescent="0.35">
      <c r="A762" s="143" t="s">
        <v>893</v>
      </c>
      <c r="B762" s="1">
        <v>44060</v>
      </c>
      <c r="C762" s="47">
        <v>72</v>
      </c>
      <c r="D762" s="47">
        <v>842</v>
      </c>
      <c r="E762" s="48">
        <v>0</v>
      </c>
      <c r="F762" s="47">
        <v>214</v>
      </c>
      <c r="G762" s="47">
        <v>686</v>
      </c>
      <c r="H762" s="49">
        <v>0</v>
      </c>
    </row>
    <row r="763" spans="1:8" x14ac:dyDescent="0.35">
      <c r="A763" s="143" t="s">
        <v>894</v>
      </c>
      <c r="B763" s="1">
        <v>44060</v>
      </c>
      <c r="C763" s="47">
        <v>131</v>
      </c>
      <c r="D763" s="47">
        <v>745</v>
      </c>
      <c r="E763" s="48">
        <v>0</v>
      </c>
      <c r="F763" s="47">
        <v>135</v>
      </c>
      <c r="G763" s="47">
        <v>388</v>
      </c>
      <c r="H763" s="49">
        <v>0</v>
      </c>
    </row>
    <row r="764" spans="1:8" x14ac:dyDescent="0.35">
      <c r="A764" s="143" t="s">
        <v>888</v>
      </c>
      <c r="B764" s="1">
        <v>44061</v>
      </c>
      <c r="C764" s="47">
        <v>378</v>
      </c>
      <c r="D764" s="47">
        <v>2374</v>
      </c>
      <c r="E764" s="48">
        <v>0</v>
      </c>
      <c r="F764" s="47">
        <v>255</v>
      </c>
      <c r="G764" s="47">
        <v>916</v>
      </c>
      <c r="H764" s="49">
        <v>0</v>
      </c>
    </row>
    <row r="765" spans="1:8" x14ac:dyDescent="0.35">
      <c r="A765" s="143" t="s">
        <v>890</v>
      </c>
      <c r="B765" s="1">
        <v>44061</v>
      </c>
      <c r="C765" s="47">
        <v>149</v>
      </c>
      <c r="D765" s="47">
        <v>1258</v>
      </c>
      <c r="E765" s="48">
        <v>0</v>
      </c>
      <c r="F765" s="47">
        <v>125</v>
      </c>
      <c r="G765" s="47">
        <v>565</v>
      </c>
      <c r="H765" s="49">
        <v>0</v>
      </c>
    </row>
    <row r="766" spans="1:8" x14ac:dyDescent="0.35">
      <c r="A766" s="143" t="s">
        <v>891</v>
      </c>
      <c r="B766" s="1">
        <v>44061</v>
      </c>
      <c r="C766" s="47">
        <v>107</v>
      </c>
      <c r="D766" s="47">
        <v>1220</v>
      </c>
      <c r="E766" s="48">
        <v>0</v>
      </c>
      <c r="F766" s="47">
        <v>114</v>
      </c>
      <c r="G766" s="47">
        <v>464</v>
      </c>
      <c r="H766" s="49">
        <v>0</v>
      </c>
    </row>
    <row r="767" spans="1:8" x14ac:dyDescent="0.35">
      <c r="A767" s="143" t="s">
        <v>892</v>
      </c>
      <c r="B767" s="1">
        <v>44061</v>
      </c>
      <c r="C767" s="47">
        <v>58</v>
      </c>
      <c r="D767" s="47">
        <v>792</v>
      </c>
      <c r="E767" s="48">
        <v>0</v>
      </c>
      <c r="F767" s="47">
        <v>98</v>
      </c>
      <c r="G767" s="47">
        <v>328</v>
      </c>
      <c r="H767" s="49">
        <v>0</v>
      </c>
    </row>
    <row r="768" spans="1:8" x14ac:dyDescent="0.35">
      <c r="A768" s="143" t="s">
        <v>893</v>
      </c>
      <c r="B768" s="1">
        <v>44061</v>
      </c>
      <c r="C768" s="47">
        <v>72</v>
      </c>
      <c r="D768" s="47">
        <v>875</v>
      </c>
      <c r="E768" s="48">
        <v>0</v>
      </c>
      <c r="F768" s="47">
        <v>214</v>
      </c>
      <c r="G768" s="47">
        <v>651</v>
      </c>
      <c r="H768" s="49">
        <v>0</v>
      </c>
    </row>
    <row r="769" spans="1:8" x14ac:dyDescent="0.35">
      <c r="A769" s="143" t="s">
        <v>894</v>
      </c>
      <c r="B769" s="1">
        <v>44061</v>
      </c>
      <c r="C769" s="47">
        <v>126</v>
      </c>
      <c r="D769" s="47">
        <v>785</v>
      </c>
      <c r="E769" s="48">
        <v>0</v>
      </c>
      <c r="F769" s="47">
        <v>140</v>
      </c>
      <c r="G769" s="47">
        <v>348</v>
      </c>
      <c r="H769" s="49">
        <v>0</v>
      </c>
    </row>
    <row r="770" spans="1:8" x14ac:dyDescent="0.35">
      <c r="A770" s="143" t="s">
        <v>888</v>
      </c>
      <c r="B770" s="1">
        <v>44062</v>
      </c>
      <c r="C770" s="47">
        <v>395</v>
      </c>
      <c r="D770" s="47">
        <v>2431</v>
      </c>
      <c r="E770" s="48">
        <v>0</v>
      </c>
      <c r="F770" s="47">
        <v>244</v>
      </c>
      <c r="G770" s="47">
        <v>884</v>
      </c>
      <c r="H770" s="49">
        <v>0</v>
      </c>
    </row>
    <row r="771" spans="1:8" x14ac:dyDescent="0.35">
      <c r="A771" s="143" t="s">
        <v>890</v>
      </c>
      <c r="B771" s="1">
        <v>44062</v>
      </c>
      <c r="C771" s="47">
        <v>147</v>
      </c>
      <c r="D771" s="47">
        <v>1303</v>
      </c>
      <c r="E771" s="48">
        <v>0</v>
      </c>
      <c r="F771" s="47">
        <v>127</v>
      </c>
      <c r="G771" s="47">
        <v>520</v>
      </c>
      <c r="H771" s="49">
        <v>0</v>
      </c>
    </row>
    <row r="772" spans="1:8" x14ac:dyDescent="0.35">
      <c r="A772" s="143" t="s">
        <v>891</v>
      </c>
      <c r="B772" s="1">
        <v>44062</v>
      </c>
      <c r="C772" s="47">
        <v>112</v>
      </c>
      <c r="D772" s="47">
        <v>1259</v>
      </c>
      <c r="E772" s="48">
        <v>0</v>
      </c>
      <c r="F772" s="47">
        <v>109</v>
      </c>
      <c r="G772" s="47">
        <v>425</v>
      </c>
      <c r="H772" s="49">
        <v>0</v>
      </c>
    </row>
    <row r="773" spans="1:8" x14ac:dyDescent="0.35">
      <c r="A773" s="143" t="s">
        <v>892</v>
      </c>
      <c r="B773" s="1">
        <v>44062</v>
      </c>
      <c r="C773" s="47">
        <v>71</v>
      </c>
      <c r="D773" s="47">
        <v>798</v>
      </c>
      <c r="E773" s="48">
        <v>0</v>
      </c>
      <c r="F773" s="47">
        <v>85</v>
      </c>
      <c r="G773" s="47">
        <v>322</v>
      </c>
      <c r="H773" s="49">
        <v>0</v>
      </c>
    </row>
    <row r="774" spans="1:8" x14ac:dyDescent="0.35">
      <c r="A774" s="143" t="s">
        <v>893</v>
      </c>
      <c r="B774" s="1">
        <v>44062</v>
      </c>
      <c r="C774" s="47">
        <v>69</v>
      </c>
      <c r="D774" s="47">
        <v>889</v>
      </c>
      <c r="E774" s="48">
        <v>0</v>
      </c>
      <c r="F774" s="47">
        <v>217</v>
      </c>
      <c r="G774" s="47">
        <v>641</v>
      </c>
      <c r="H774" s="49">
        <v>0</v>
      </c>
    </row>
    <row r="775" spans="1:8" x14ac:dyDescent="0.35">
      <c r="A775" s="143" t="s">
        <v>894</v>
      </c>
      <c r="B775" s="1">
        <v>44062</v>
      </c>
      <c r="C775" s="47">
        <v>136</v>
      </c>
      <c r="D775" s="47">
        <v>821</v>
      </c>
      <c r="E775" s="48">
        <v>0</v>
      </c>
      <c r="F775" s="47">
        <v>130</v>
      </c>
      <c r="G775" s="47">
        <v>315</v>
      </c>
      <c r="H775" s="49">
        <v>0</v>
      </c>
    </row>
    <row r="776" spans="1:8" x14ac:dyDescent="0.35">
      <c r="A776" s="143" t="s">
        <v>888</v>
      </c>
      <c r="B776" s="1">
        <v>44063</v>
      </c>
      <c r="C776" s="47">
        <v>397</v>
      </c>
      <c r="D776" s="47">
        <v>2418</v>
      </c>
      <c r="E776" s="48">
        <v>0</v>
      </c>
      <c r="F776" s="47">
        <v>243</v>
      </c>
      <c r="G776" s="47">
        <v>890</v>
      </c>
      <c r="H776" s="49">
        <v>0</v>
      </c>
    </row>
    <row r="777" spans="1:8" x14ac:dyDescent="0.35">
      <c r="A777" s="143" t="s">
        <v>890</v>
      </c>
      <c r="B777" s="1">
        <v>44063</v>
      </c>
      <c r="C777" s="47">
        <v>146</v>
      </c>
      <c r="D777" s="47">
        <v>1248</v>
      </c>
      <c r="E777" s="48">
        <v>0</v>
      </c>
      <c r="F777" s="47">
        <v>114</v>
      </c>
      <c r="G777" s="47">
        <v>576</v>
      </c>
      <c r="H777" s="49">
        <v>0</v>
      </c>
    </row>
    <row r="778" spans="1:8" x14ac:dyDescent="0.35">
      <c r="A778" s="143" t="s">
        <v>891</v>
      </c>
      <c r="B778" s="1">
        <v>44063</v>
      </c>
      <c r="C778" s="47">
        <v>114</v>
      </c>
      <c r="D778" s="47">
        <v>1243</v>
      </c>
      <c r="E778" s="48">
        <v>0</v>
      </c>
      <c r="F778" s="47">
        <v>107</v>
      </c>
      <c r="G778" s="47">
        <v>445</v>
      </c>
      <c r="H778" s="49">
        <v>0</v>
      </c>
    </row>
    <row r="779" spans="1:8" x14ac:dyDescent="0.35">
      <c r="A779" s="143" t="s">
        <v>892</v>
      </c>
      <c r="B779" s="1">
        <v>44063</v>
      </c>
      <c r="C779" s="47">
        <v>70</v>
      </c>
      <c r="D779" s="47">
        <v>794</v>
      </c>
      <c r="E779" s="48">
        <v>0</v>
      </c>
      <c r="F779" s="47">
        <v>86</v>
      </c>
      <c r="G779" s="47">
        <v>326</v>
      </c>
      <c r="H779" s="49">
        <v>0</v>
      </c>
    </row>
    <row r="780" spans="1:8" x14ac:dyDescent="0.35">
      <c r="A780" s="143" t="s">
        <v>893</v>
      </c>
      <c r="B780" s="1">
        <v>44063</v>
      </c>
      <c r="C780" s="47">
        <v>75</v>
      </c>
      <c r="D780" s="47">
        <v>869</v>
      </c>
      <c r="E780" s="48">
        <v>0</v>
      </c>
      <c r="F780" s="47">
        <v>211</v>
      </c>
      <c r="G780" s="47">
        <v>661</v>
      </c>
      <c r="H780" s="49">
        <v>0</v>
      </c>
    </row>
    <row r="781" spans="1:8" x14ac:dyDescent="0.35">
      <c r="A781" s="143" t="s">
        <v>894</v>
      </c>
      <c r="B781" s="1">
        <v>44063</v>
      </c>
      <c r="C781" s="47">
        <v>131</v>
      </c>
      <c r="D781" s="47">
        <v>836</v>
      </c>
      <c r="E781" s="48">
        <v>0</v>
      </c>
      <c r="F781" s="47">
        <v>135</v>
      </c>
      <c r="G781" s="47">
        <v>300</v>
      </c>
      <c r="H781" s="49">
        <v>0</v>
      </c>
    </row>
    <row r="782" spans="1:8" x14ac:dyDescent="0.35">
      <c r="A782" s="143" t="s">
        <v>888</v>
      </c>
      <c r="B782" s="1">
        <v>44064</v>
      </c>
      <c r="C782" s="47">
        <v>389</v>
      </c>
      <c r="D782" s="47">
        <v>2352</v>
      </c>
      <c r="E782" s="48">
        <v>0</v>
      </c>
      <c r="F782" s="47">
        <v>251</v>
      </c>
      <c r="G782" s="47">
        <v>952</v>
      </c>
      <c r="H782" s="49">
        <v>0</v>
      </c>
    </row>
    <row r="783" spans="1:8" x14ac:dyDescent="0.35">
      <c r="A783" s="143" t="s">
        <v>890</v>
      </c>
      <c r="B783" s="1">
        <v>44064</v>
      </c>
      <c r="C783" s="47">
        <v>149</v>
      </c>
      <c r="D783" s="47">
        <v>1189</v>
      </c>
      <c r="E783" s="48">
        <v>0</v>
      </c>
      <c r="F783" s="47">
        <v>112</v>
      </c>
      <c r="G783" s="47">
        <v>635</v>
      </c>
      <c r="H783" s="49">
        <v>0</v>
      </c>
    </row>
    <row r="784" spans="1:8" x14ac:dyDescent="0.35">
      <c r="A784" s="143" t="s">
        <v>891</v>
      </c>
      <c r="B784" s="1">
        <v>44064</v>
      </c>
      <c r="C784" s="47">
        <v>103</v>
      </c>
      <c r="D784" s="47">
        <v>1183</v>
      </c>
      <c r="E784" s="48">
        <v>0</v>
      </c>
      <c r="F784" s="47">
        <v>118</v>
      </c>
      <c r="G784" s="47">
        <v>505</v>
      </c>
      <c r="H784" s="49">
        <v>0</v>
      </c>
    </row>
    <row r="785" spans="1:8" x14ac:dyDescent="0.35">
      <c r="A785" s="143" t="s">
        <v>892</v>
      </c>
      <c r="B785" s="1">
        <v>44064</v>
      </c>
      <c r="C785" s="47">
        <v>65</v>
      </c>
      <c r="D785" s="47">
        <v>782</v>
      </c>
      <c r="E785" s="48">
        <v>0</v>
      </c>
      <c r="F785" s="47">
        <v>91</v>
      </c>
      <c r="G785" s="47">
        <v>338</v>
      </c>
      <c r="H785" s="49">
        <v>0</v>
      </c>
    </row>
    <row r="786" spans="1:8" x14ac:dyDescent="0.35">
      <c r="A786" s="143" t="s">
        <v>893</v>
      </c>
      <c r="B786" s="1">
        <v>44064</v>
      </c>
      <c r="C786" s="47">
        <v>79</v>
      </c>
      <c r="D786" s="47">
        <v>848</v>
      </c>
      <c r="E786" s="48">
        <v>0</v>
      </c>
      <c r="F786" s="47">
        <v>207</v>
      </c>
      <c r="G786" s="47">
        <v>685</v>
      </c>
      <c r="H786" s="49">
        <v>0</v>
      </c>
    </row>
    <row r="787" spans="1:8" x14ac:dyDescent="0.35">
      <c r="A787" s="143" t="s">
        <v>894</v>
      </c>
      <c r="B787" s="1">
        <v>44064</v>
      </c>
      <c r="C787" s="47">
        <v>130</v>
      </c>
      <c r="D787" s="47">
        <v>835</v>
      </c>
      <c r="E787" s="48">
        <v>0</v>
      </c>
      <c r="F787" s="47">
        <v>143</v>
      </c>
      <c r="G787" s="47">
        <v>296</v>
      </c>
      <c r="H787" s="49">
        <v>0</v>
      </c>
    </row>
    <row r="788" spans="1:8" x14ac:dyDescent="0.35">
      <c r="A788" s="143" t="s">
        <v>888</v>
      </c>
      <c r="B788" s="1">
        <v>44065</v>
      </c>
      <c r="C788" s="47">
        <v>370</v>
      </c>
      <c r="D788" s="47">
        <v>2270</v>
      </c>
      <c r="E788" s="48">
        <v>0</v>
      </c>
      <c r="F788" s="47">
        <v>272</v>
      </c>
      <c r="G788" s="47">
        <v>1027</v>
      </c>
      <c r="H788" s="49">
        <v>0</v>
      </c>
    </row>
    <row r="789" spans="1:8" x14ac:dyDescent="0.35">
      <c r="A789" s="143" t="s">
        <v>890</v>
      </c>
      <c r="B789" s="1">
        <v>44065</v>
      </c>
      <c r="C789" s="47">
        <v>146</v>
      </c>
      <c r="D789" s="47">
        <v>1139</v>
      </c>
      <c r="E789" s="48">
        <v>0</v>
      </c>
      <c r="F789" s="47">
        <v>114</v>
      </c>
      <c r="G789" s="47">
        <v>685</v>
      </c>
      <c r="H789" s="49">
        <v>0</v>
      </c>
    </row>
    <row r="790" spans="1:8" x14ac:dyDescent="0.35">
      <c r="A790" s="143" t="s">
        <v>891</v>
      </c>
      <c r="B790" s="1">
        <v>44065</v>
      </c>
      <c r="C790" s="47">
        <v>110</v>
      </c>
      <c r="D790" s="47">
        <v>1171</v>
      </c>
      <c r="E790" s="48">
        <v>0</v>
      </c>
      <c r="F790" s="47">
        <v>111</v>
      </c>
      <c r="G790" s="47">
        <v>516</v>
      </c>
      <c r="H790" s="49">
        <v>0</v>
      </c>
    </row>
    <row r="791" spans="1:8" x14ac:dyDescent="0.35">
      <c r="A791" s="143" t="s">
        <v>892</v>
      </c>
      <c r="B791" s="1">
        <v>44065</v>
      </c>
      <c r="C791" s="47">
        <v>65</v>
      </c>
      <c r="D791" s="47">
        <v>741</v>
      </c>
      <c r="E791" s="48">
        <v>0</v>
      </c>
      <c r="F791" s="47">
        <v>91</v>
      </c>
      <c r="G791" s="47">
        <v>379</v>
      </c>
      <c r="H791" s="49">
        <v>0</v>
      </c>
    </row>
    <row r="792" spans="1:8" x14ac:dyDescent="0.35">
      <c r="A792" s="143" t="s">
        <v>893</v>
      </c>
      <c r="B792" s="1">
        <v>44065</v>
      </c>
      <c r="C792" s="47">
        <v>73</v>
      </c>
      <c r="D792" s="47">
        <v>873</v>
      </c>
      <c r="E792" s="48">
        <v>0</v>
      </c>
      <c r="F792" s="47">
        <v>213</v>
      </c>
      <c r="G792" s="47">
        <v>657</v>
      </c>
      <c r="H792" s="49">
        <v>0</v>
      </c>
    </row>
    <row r="793" spans="1:8" x14ac:dyDescent="0.35">
      <c r="A793" s="143" t="s">
        <v>894</v>
      </c>
      <c r="B793" s="1">
        <v>44065</v>
      </c>
      <c r="C793" s="47">
        <v>129</v>
      </c>
      <c r="D793" s="47">
        <v>800</v>
      </c>
      <c r="E793" s="48">
        <v>0</v>
      </c>
      <c r="F793" s="47">
        <v>144</v>
      </c>
      <c r="G793" s="47">
        <v>331</v>
      </c>
      <c r="H793" s="49">
        <v>0</v>
      </c>
    </row>
    <row r="794" spans="1:8" x14ac:dyDescent="0.35">
      <c r="A794" s="143" t="s">
        <v>888</v>
      </c>
      <c r="B794" s="1">
        <v>44066</v>
      </c>
      <c r="C794" s="47">
        <v>367</v>
      </c>
      <c r="D794" s="47">
        <v>2191</v>
      </c>
      <c r="E794" s="48">
        <v>0</v>
      </c>
      <c r="F794" s="47">
        <v>278</v>
      </c>
      <c r="G794" s="47">
        <v>1137</v>
      </c>
      <c r="H794" s="49">
        <v>0</v>
      </c>
    </row>
    <row r="795" spans="1:8" x14ac:dyDescent="0.35">
      <c r="A795" s="143" t="s">
        <v>890</v>
      </c>
      <c r="B795" s="1">
        <v>44066</v>
      </c>
      <c r="C795" s="47">
        <v>128</v>
      </c>
      <c r="D795" s="47">
        <v>1133</v>
      </c>
      <c r="E795" s="48">
        <v>0</v>
      </c>
      <c r="F795" s="47">
        <v>132</v>
      </c>
      <c r="G795" s="47">
        <v>691</v>
      </c>
      <c r="H795" s="49">
        <v>0</v>
      </c>
    </row>
    <row r="796" spans="1:8" x14ac:dyDescent="0.35">
      <c r="A796" s="143" t="s">
        <v>891</v>
      </c>
      <c r="B796" s="1">
        <v>44066</v>
      </c>
      <c r="C796" s="47">
        <v>105</v>
      </c>
      <c r="D796" s="47">
        <v>1160</v>
      </c>
      <c r="E796" s="48">
        <v>0</v>
      </c>
      <c r="F796" s="47">
        <v>116</v>
      </c>
      <c r="G796" s="47">
        <v>527</v>
      </c>
      <c r="H796" s="49">
        <v>0</v>
      </c>
    </row>
    <row r="797" spans="1:8" x14ac:dyDescent="0.35">
      <c r="A797" s="143" t="s">
        <v>892</v>
      </c>
      <c r="B797" s="1">
        <v>44066</v>
      </c>
      <c r="C797" s="47">
        <v>68</v>
      </c>
      <c r="D797" s="47">
        <v>748</v>
      </c>
      <c r="E797" s="48">
        <v>0</v>
      </c>
      <c r="F797" s="47">
        <v>88</v>
      </c>
      <c r="G797" s="47">
        <v>372</v>
      </c>
      <c r="H797" s="49">
        <v>0</v>
      </c>
    </row>
    <row r="798" spans="1:8" x14ac:dyDescent="0.35">
      <c r="A798" s="143" t="s">
        <v>893</v>
      </c>
      <c r="B798" s="1">
        <v>44066</v>
      </c>
      <c r="C798" s="47">
        <v>72</v>
      </c>
      <c r="D798" s="47">
        <v>839</v>
      </c>
      <c r="E798" s="48">
        <v>0</v>
      </c>
      <c r="F798" s="47">
        <v>214</v>
      </c>
      <c r="G798" s="47">
        <v>691</v>
      </c>
      <c r="H798" s="49">
        <v>0</v>
      </c>
    </row>
    <row r="799" spans="1:8" x14ac:dyDescent="0.35">
      <c r="A799" s="143" t="s">
        <v>894</v>
      </c>
      <c r="B799" s="1">
        <v>44066</v>
      </c>
      <c r="C799" s="47">
        <v>118</v>
      </c>
      <c r="D799" s="47">
        <v>784</v>
      </c>
      <c r="E799" s="48">
        <v>0</v>
      </c>
      <c r="F799" s="47">
        <v>155</v>
      </c>
      <c r="G799" s="47">
        <v>347</v>
      </c>
      <c r="H799" s="49">
        <v>0</v>
      </c>
    </row>
    <row r="800" spans="1:8" x14ac:dyDescent="0.35">
      <c r="A800" s="143" t="s">
        <v>888</v>
      </c>
      <c r="B800" s="1">
        <v>44067</v>
      </c>
      <c r="C800" s="47">
        <v>354</v>
      </c>
      <c r="D800" s="47">
        <v>2167</v>
      </c>
      <c r="E800" s="48">
        <v>0</v>
      </c>
      <c r="F800" s="47">
        <v>291</v>
      </c>
      <c r="G800" s="47">
        <v>1161</v>
      </c>
      <c r="H800" s="49">
        <v>0</v>
      </c>
    </row>
    <row r="801" spans="1:8" x14ac:dyDescent="0.35">
      <c r="A801" s="143" t="s">
        <v>890</v>
      </c>
      <c r="B801" s="1">
        <v>44067</v>
      </c>
      <c r="C801" s="47">
        <v>125</v>
      </c>
      <c r="D801" s="47">
        <v>1103</v>
      </c>
      <c r="E801" s="48">
        <v>0</v>
      </c>
      <c r="F801" s="47">
        <v>135</v>
      </c>
      <c r="G801" s="47">
        <v>721</v>
      </c>
      <c r="H801" s="49">
        <v>0</v>
      </c>
    </row>
    <row r="802" spans="1:8" x14ac:dyDescent="0.35">
      <c r="A802" s="143" t="s">
        <v>891</v>
      </c>
      <c r="B802" s="1">
        <v>44067</v>
      </c>
      <c r="C802" s="47">
        <v>104</v>
      </c>
      <c r="D802" s="47">
        <v>1189</v>
      </c>
      <c r="E802" s="48">
        <v>0</v>
      </c>
      <c r="F802" s="47">
        <v>117</v>
      </c>
      <c r="G802" s="47">
        <v>501</v>
      </c>
      <c r="H802" s="49">
        <v>0</v>
      </c>
    </row>
    <row r="803" spans="1:8" x14ac:dyDescent="0.35">
      <c r="A803" s="143" t="s">
        <v>892</v>
      </c>
      <c r="B803" s="1">
        <v>44067</v>
      </c>
      <c r="C803" s="47">
        <v>69</v>
      </c>
      <c r="D803" s="47">
        <v>782</v>
      </c>
      <c r="E803" s="48">
        <v>0</v>
      </c>
      <c r="F803" s="47">
        <v>87</v>
      </c>
      <c r="G803" s="47">
        <v>338</v>
      </c>
      <c r="H803" s="49">
        <v>0</v>
      </c>
    </row>
    <row r="804" spans="1:8" x14ac:dyDescent="0.35">
      <c r="A804" s="143" t="s">
        <v>893</v>
      </c>
      <c r="B804" s="1">
        <v>44067</v>
      </c>
      <c r="C804" s="47">
        <v>73</v>
      </c>
      <c r="D804" s="47">
        <v>852</v>
      </c>
      <c r="E804" s="48">
        <v>0</v>
      </c>
      <c r="F804" s="47">
        <v>213</v>
      </c>
      <c r="G804" s="47">
        <v>678</v>
      </c>
      <c r="H804" s="49">
        <v>0</v>
      </c>
    </row>
    <row r="805" spans="1:8" x14ac:dyDescent="0.35">
      <c r="A805" s="143" t="s">
        <v>894</v>
      </c>
      <c r="B805" s="1">
        <v>44067</v>
      </c>
      <c r="C805" s="47">
        <v>122</v>
      </c>
      <c r="D805" s="47">
        <v>804</v>
      </c>
      <c r="E805" s="48">
        <v>0</v>
      </c>
      <c r="F805" s="47">
        <v>149</v>
      </c>
      <c r="G805" s="47">
        <v>350</v>
      </c>
      <c r="H805" s="49">
        <v>0</v>
      </c>
    </row>
    <row r="806" spans="1:8" x14ac:dyDescent="0.35">
      <c r="A806" s="143" t="s">
        <v>888</v>
      </c>
      <c r="B806" s="1">
        <v>44068</v>
      </c>
      <c r="C806" s="47">
        <v>362</v>
      </c>
      <c r="D806" s="47">
        <v>2320</v>
      </c>
      <c r="E806" s="48">
        <v>0</v>
      </c>
      <c r="F806" s="47">
        <v>283</v>
      </c>
      <c r="G806" s="47">
        <v>1008</v>
      </c>
      <c r="H806" s="49">
        <v>0</v>
      </c>
    </row>
    <row r="807" spans="1:8" x14ac:dyDescent="0.35">
      <c r="A807" s="143" t="s">
        <v>890</v>
      </c>
      <c r="B807" s="1">
        <v>44068</v>
      </c>
      <c r="C807" s="47">
        <v>129</v>
      </c>
      <c r="D807" s="47">
        <v>1182</v>
      </c>
      <c r="E807" s="48">
        <v>0</v>
      </c>
      <c r="F807" s="47">
        <v>131</v>
      </c>
      <c r="G807" s="47">
        <v>642</v>
      </c>
      <c r="H807" s="49">
        <v>0</v>
      </c>
    </row>
    <row r="808" spans="1:8" x14ac:dyDescent="0.35">
      <c r="A808" s="143" t="s">
        <v>891</v>
      </c>
      <c r="B808" s="1">
        <v>44068</v>
      </c>
      <c r="C808" s="47">
        <v>112</v>
      </c>
      <c r="D808" s="47">
        <v>1231</v>
      </c>
      <c r="E808" s="48">
        <v>0</v>
      </c>
      <c r="F808" s="47">
        <v>109</v>
      </c>
      <c r="G808" s="47">
        <v>459</v>
      </c>
      <c r="H808" s="49">
        <v>0</v>
      </c>
    </row>
    <row r="809" spans="1:8" x14ac:dyDescent="0.35">
      <c r="A809" s="143" t="s">
        <v>892</v>
      </c>
      <c r="B809" s="1">
        <v>44068</v>
      </c>
      <c r="C809" s="47">
        <v>78</v>
      </c>
      <c r="D809" s="47">
        <v>832</v>
      </c>
      <c r="E809" s="48">
        <v>0</v>
      </c>
      <c r="F809" s="47">
        <v>78</v>
      </c>
      <c r="G809" s="47">
        <v>288</v>
      </c>
      <c r="H809" s="49">
        <v>0</v>
      </c>
    </row>
    <row r="810" spans="1:8" x14ac:dyDescent="0.35">
      <c r="A810" s="143" t="s">
        <v>893</v>
      </c>
      <c r="B810" s="1">
        <v>44068</v>
      </c>
      <c r="C810" s="47">
        <v>78</v>
      </c>
      <c r="D810" s="47">
        <v>845</v>
      </c>
      <c r="E810" s="48">
        <v>0</v>
      </c>
      <c r="F810" s="47">
        <v>208</v>
      </c>
      <c r="G810" s="47">
        <v>682</v>
      </c>
      <c r="H810" s="49">
        <v>0</v>
      </c>
    </row>
    <row r="811" spans="1:8" x14ac:dyDescent="0.35">
      <c r="A811" s="143" t="s">
        <v>894</v>
      </c>
      <c r="B811" s="1">
        <v>44068</v>
      </c>
      <c r="C811" s="47">
        <v>129</v>
      </c>
      <c r="D811" s="47">
        <v>892</v>
      </c>
      <c r="E811" s="48">
        <v>0</v>
      </c>
      <c r="F811" s="47">
        <v>144</v>
      </c>
      <c r="G811" s="47">
        <v>262</v>
      </c>
      <c r="H811" s="49">
        <v>0</v>
      </c>
    </row>
    <row r="812" spans="1:8" x14ac:dyDescent="0.35">
      <c r="A812" s="143" t="s">
        <v>888</v>
      </c>
      <c r="B812" s="1">
        <v>44069</v>
      </c>
      <c r="C812" s="47">
        <v>376</v>
      </c>
      <c r="D812" s="47">
        <v>2383</v>
      </c>
      <c r="E812" s="48">
        <v>0</v>
      </c>
      <c r="F812" s="47">
        <v>269</v>
      </c>
      <c r="G812" s="47">
        <v>945</v>
      </c>
      <c r="H812" s="49">
        <v>0</v>
      </c>
    </row>
    <row r="813" spans="1:8" x14ac:dyDescent="0.35">
      <c r="A813" s="143" t="s">
        <v>890</v>
      </c>
      <c r="B813" s="1">
        <v>44069</v>
      </c>
      <c r="C813" s="47">
        <v>137</v>
      </c>
      <c r="D813" s="47">
        <v>1208</v>
      </c>
      <c r="E813" s="48">
        <v>0</v>
      </c>
      <c r="F813" s="47">
        <v>123</v>
      </c>
      <c r="G813" s="47">
        <v>616</v>
      </c>
      <c r="H813" s="49">
        <v>0</v>
      </c>
    </row>
    <row r="814" spans="1:8" x14ac:dyDescent="0.35">
      <c r="A814" s="143" t="s">
        <v>891</v>
      </c>
      <c r="B814" s="1">
        <v>44069</v>
      </c>
      <c r="C814" s="47">
        <v>107</v>
      </c>
      <c r="D814" s="47">
        <v>1246</v>
      </c>
      <c r="E814" s="48">
        <v>0</v>
      </c>
      <c r="F814" s="47">
        <v>114</v>
      </c>
      <c r="G814" s="47">
        <v>444</v>
      </c>
      <c r="H814" s="49">
        <v>0</v>
      </c>
    </row>
    <row r="815" spans="1:8" x14ac:dyDescent="0.35">
      <c r="A815" s="143" t="s">
        <v>892</v>
      </c>
      <c r="B815" s="1">
        <v>44069</v>
      </c>
      <c r="C815" s="47">
        <v>76</v>
      </c>
      <c r="D815" s="47">
        <v>813</v>
      </c>
      <c r="E815" s="48">
        <v>0</v>
      </c>
      <c r="F815" s="47">
        <v>80</v>
      </c>
      <c r="G815" s="47">
        <v>307</v>
      </c>
      <c r="H815" s="49">
        <v>0</v>
      </c>
    </row>
    <row r="816" spans="1:8" x14ac:dyDescent="0.35">
      <c r="A816" s="143" t="s">
        <v>893</v>
      </c>
      <c r="B816" s="1">
        <v>44069</v>
      </c>
      <c r="C816" s="47">
        <v>85</v>
      </c>
      <c r="D816" s="47">
        <v>848</v>
      </c>
      <c r="E816" s="48">
        <v>0</v>
      </c>
      <c r="F816" s="47">
        <v>201</v>
      </c>
      <c r="G816" s="47">
        <v>679</v>
      </c>
      <c r="H816" s="49">
        <v>0</v>
      </c>
    </row>
    <row r="817" spans="1:8" x14ac:dyDescent="0.35">
      <c r="A817" s="143" t="s">
        <v>894</v>
      </c>
      <c r="B817" s="1">
        <v>44069</v>
      </c>
      <c r="C817" s="47">
        <v>139</v>
      </c>
      <c r="D817" s="47">
        <v>907</v>
      </c>
      <c r="E817" s="48">
        <v>0</v>
      </c>
      <c r="F817" s="47">
        <v>134</v>
      </c>
      <c r="G817" s="47">
        <v>251</v>
      </c>
      <c r="H817" s="49">
        <v>0</v>
      </c>
    </row>
    <row r="818" spans="1:8" x14ac:dyDescent="0.35">
      <c r="A818" s="143" t="s">
        <v>888</v>
      </c>
      <c r="B818" s="1">
        <v>44070</v>
      </c>
      <c r="C818" s="47">
        <v>376</v>
      </c>
      <c r="D818" s="47">
        <v>2407</v>
      </c>
      <c r="E818" s="48">
        <v>0</v>
      </c>
      <c r="F818" s="47">
        <v>269</v>
      </c>
      <c r="G818" s="47">
        <v>921</v>
      </c>
      <c r="H818" s="49">
        <v>0</v>
      </c>
    </row>
    <row r="819" spans="1:8" x14ac:dyDescent="0.35">
      <c r="A819" s="143" t="s">
        <v>890</v>
      </c>
      <c r="B819" s="1">
        <v>44070</v>
      </c>
      <c r="C819" s="47">
        <v>141</v>
      </c>
      <c r="D819" s="47">
        <v>1179</v>
      </c>
      <c r="E819" s="48">
        <v>0</v>
      </c>
      <c r="F819" s="47">
        <v>119</v>
      </c>
      <c r="G819" s="47">
        <v>645</v>
      </c>
      <c r="H819" s="49">
        <v>0</v>
      </c>
    </row>
    <row r="820" spans="1:8" x14ac:dyDescent="0.35">
      <c r="A820" s="143" t="s">
        <v>891</v>
      </c>
      <c r="B820" s="1">
        <v>44070</v>
      </c>
      <c r="C820" s="47">
        <v>106</v>
      </c>
      <c r="D820" s="47">
        <v>1274</v>
      </c>
      <c r="E820" s="48">
        <v>0</v>
      </c>
      <c r="F820" s="47">
        <v>115</v>
      </c>
      <c r="G820" s="47">
        <v>416</v>
      </c>
      <c r="H820" s="49">
        <v>0</v>
      </c>
    </row>
    <row r="821" spans="1:8" x14ac:dyDescent="0.35">
      <c r="A821" s="143" t="s">
        <v>892</v>
      </c>
      <c r="B821" s="1">
        <v>44070</v>
      </c>
      <c r="C821" s="47">
        <v>70</v>
      </c>
      <c r="D821" s="47">
        <v>777</v>
      </c>
      <c r="E821" s="48">
        <v>0</v>
      </c>
      <c r="F821" s="47">
        <v>86</v>
      </c>
      <c r="G821" s="47">
        <v>343</v>
      </c>
      <c r="H821" s="49">
        <v>0</v>
      </c>
    </row>
    <row r="822" spans="1:8" x14ac:dyDescent="0.35">
      <c r="A822" s="143" t="s">
        <v>893</v>
      </c>
      <c r="B822" s="1">
        <v>44070</v>
      </c>
      <c r="C822" s="47">
        <v>73</v>
      </c>
      <c r="D822" s="47">
        <v>842</v>
      </c>
      <c r="E822" s="48">
        <v>0</v>
      </c>
      <c r="F822" s="47">
        <v>213</v>
      </c>
      <c r="G822" s="47">
        <v>688</v>
      </c>
      <c r="H822" s="49">
        <v>0</v>
      </c>
    </row>
    <row r="823" spans="1:8" x14ac:dyDescent="0.35">
      <c r="A823" s="143" t="s">
        <v>894</v>
      </c>
      <c r="B823" s="1">
        <v>44070</v>
      </c>
      <c r="C823" s="47">
        <v>141</v>
      </c>
      <c r="D823" s="47">
        <v>881</v>
      </c>
      <c r="E823" s="48">
        <v>0</v>
      </c>
      <c r="F823" s="47">
        <v>132</v>
      </c>
      <c r="G823" s="47">
        <v>273</v>
      </c>
      <c r="H823" s="49">
        <v>0</v>
      </c>
    </row>
    <row r="824" spans="1:8" x14ac:dyDescent="0.35">
      <c r="A824" s="143" t="s">
        <v>888</v>
      </c>
      <c r="B824" s="1">
        <v>44071</v>
      </c>
      <c r="C824" s="47">
        <v>374</v>
      </c>
      <c r="D824" s="47">
        <v>2381</v>
      </c>
      <c r="E824" s="48">
        <v>0</v>
      </c>
      <c r="F824" s="47">
        <v>271</v>
      </c>
      <c r="G824" s="47">
        <v>947</v>
      </c>
      <c r="H824" s="49">
        <v>0</v>
      </c>
    </row>
    <row r="825" spans="1:8" x14ac:dyDescent="0.35">
      <c r="A825" s="143" t="s">
        <v>890</v>
      </c>
      <c r="B825" s="1">
        <v>44071</v>
      </c>
      <c r="C825" s="47">
        <v>140</v>
      </c>
      <c r="D825" s="47">
        <v>1176</v>
      </c>
      <c r="E825" s="48">
        <v>0</v>
      </c>
      <c r="F825" s="47">
        <v>120</v>
      </c>
      <c r="G825" s="47">
        <v>648</v>
      </c>
      <c r="H825" s="49">
        <v>0</v>
      </c>
    </row>
    <row r="826" spans="1:8" x14ac:dyDescent="0.35">
      <c r="A826" s="143" t="s">
        <v>891</v>
      </c>
      <c r="B826" s="1">
        <v>44071</v>
      </c>
      <c r="C826" s="47">
        <v>108</v>
      </c>
      <c r="D826" s="47">
        <v>1267</v>
      </c>
      <c r="E826" s="48">
        <v>0</v>
      </c>
      <c r="F826" s="47">
        <v>113</v>
      </c>
      <c r="G826" s="47">
        <v>423</v>
      </c>
      <c r="H826" s="49">
        <v>0</v>
      </c>
    </row>
    <row r="827" spans="1:8" x14ac:dyDescent="0.35">
      <c r="A827" s="143" t="s">
        <v>892</v>
      </c>
      <c r="B827" s="1">
        <v>44071</v>
      </c>
      <c r="C827" s="47">
        <v>78</v>
      </c>
      <c r="D827" s="47">
        <v>818</v>
      </c>
      <c r="E827" s="48">
        <v>0</v>
      </c>
      <c r="F827" s="47">
        <v>78</v>
      </c>
      <c r="G827" s="47">
        <v>276</v>
      </c>
      <c r="H827" s="49">
        <v>0</v>
      </c>
    </row>
    <row r="828" spans="1:8" x14ac:dyDescent="0.35">
      <c r="A828" s="143" t="s">
        <v>893</v>
      </c>
      <c r="B828" s="1">
        <v>44071</v>
      </c>
      <c r="C828" s="47">
        <v>77</v>
      </c>
      <c r="D828" s="47">
        <v>850</v>
      </c>
      <c r="E828" s="48">
        <v>0</v>
      </c>
      <c r="F828" s="47">
        <v>209</v>
      </c>
      <c r="G828" s="47">
        <v>678</v>
      </c>
      <c r="H828" s="49">
        <v>0</v>
      </c>
    </row>
    <row r="829" spans="1:8" x14ac:dyDescent="0.35">
      <c r="A829" s="143" t="s">
        <v>894</v>
      </c>
      <c r="B829" s="1">
        <v>44071</v>
      </c>
      <c r="C829" s="47">
        <v>134</v>
      </c>
      <c r="D829" s="47">
        <v>871</v>
      </c>
      <c r="E829" s="48">
        <v>0</v>
      </c>
      <c r="F829" s="47">
        <v>139</v>
      </c>
      <c r="G829" s="47">
        <v>287</v>
      </c>
      <c r="H829" s="49">
        <v>0</v>
      </c>
    </row>
    <row r="830" spans="1:8" x14ac:dyDescent="0.35">
      <c r="A830" s="143" t="s">
        <v>888</v>
      </c>
      <c r="B830" s="1">
        <v>44072</v>
      </c>
      <c r="C830" s="47">
        <v>383</v>
      </c>
      <c r="D830" s="47">
        <v>2315</v>
      </c>
      <c r="E830" s="48">
        <v>0</v>
      </c>
      <c r="F830" s="47">
        <v>262</v>
      </c>
      <c r="G830" s="47">
        <v>1013</v>
      </c>
      <c r="H830" s="49">
        <v>0</v>
      </c>
    </row>
    <row r="831" spans="1:8" x14ac:dyDescent="0.35">
      <c r="A831" s="143" t="s">
        <v>890</v>
      </c>
      <c r="B831" s="1">
        <v>44072</v>
      </c>
      <c r="C831" s="47">
        <v>132</v>
      </c>
      <c r="D831" s="47">
        <v>1100</v>
      </c>
      <c r="E831" s="48">
        <v>0</v>
      </c>
      <c r="F831" s="47">
        <v>126</v>
      </c>
      <c r="G831" s="47">
        <v>724</v>
      </c>
      <c r="H831" s="49">
        <v>0</v>
      </c>
    </row>
    <row r="832" spans="1:8" x14ac:dyDescent="0.35">
      <c r="A832" s="143" t="s">
        <v>891</v>
      </c>
      <c r="B832" s="1">
        <v>44072</v>
      </c>
      <c r="C832" s="47">
        <v>107</v>
      </c>
      <c r="D832" s="47">
        <v>1159</v>
      </c>
      <c r="E832" s="48">
        <v>0</v>
      </c>
      <c r="F832" s="47">
        <v>114</v>
      </c>
      <c r="G832" s="47">
        <v>531</v>
      </c>
      <c r="H832" s="49">
        <v>0</v>
      </c>
    </row>
    <row r="833" spans="1:8" x14ac:dyDescent="0.35">
      <c r="A833" s="143" t="s">
        <v>892</v>
      </c>
      <c r="B833" s="1">
        <v>44072</v>
      </c>
      <c r="C833" s="47">
        <v>74</v>
      </c>
      <c r="D833" s="47">
        <v>755</v>
      </c>
      <c r="E833" s="48">
        <v>0</v>
      </c>
      <c r="F833" s="47">
        <v>82</v>
      </c>
      <c r="G833" s="47">
        <v>339</v>
      </c>
      <c r="H833" s="49">
        <v>0</v>
      </c>
    </row>
    <row r="834" spans="1:8" x14ac:dyDescent="0.35">
      <c r="A834" s="143" t="s">
        <v>893</v>
      </c>
      <c r="B834" s="1">
        <v>44072</v>
      </c>
      <c r="C834" s="47">
        <v>71</v>
      </c>
      <c r="D834" s="47">
        <v>793</v>
      </c>
      <c r="E834" s="48">
        <v>0</v>
      </c>
      <c r="F834" s="47">
        <v>215</v>
      </c>
      <c r="G834" s="47">
        <v>737</v>
      </c>
      <c r="H834" s="49">
        <v>0</v>
      </c>
    </row>
    <row r="835" spans="1:8" x14ac:dyDescent="0.35">
      <c r="A835" s="143" t="s">
        <v>894</v>
      </c>
      <c r="B835" s="1">
        <v>44072</v>
      </c>
      <c r="C835" s="47">
        <v>141</v>
      </c>
      <c r="D835" s="47">
        <v>808</v>
      </c>
      <c r="E835" s="48">
        <v>0</v>
      </c>
      <c r="F835" s="47">
        <v>132</v>
      </c>
      <c r="G835" s="47">
        <v>350</v>
      </c>
      <c r="H835" s="49">
        <v>0</v>
      </c>
    </row>
    <row r="836" spans="1:8" x14ac:dyDescent="0.35">
      <c r="A836" s="143" t="s">
        <v>888</v>
      </c>
      <c r="B836" s="1">
        <v>44073</v>
      </c>
      <c r="C836" s="47">
        <v>376</v>
      </c>
      <c r="D836" s="47">
        <v>2237</v>
      </c>
      <c r="E836" s="48">
        <v>0</v>
      </c>
      <c r="F836" s="47">
        <v>269</v>
      </c>
      <c r="G836" s="47">
        <v>1091</v>
      </c>
      <c r="H836" s="49">
        <v>0</v>
      </c>
    </row>
    <row r="837" spans="1:8" x14ac:dyDescent="0.35">
      <c r="A837" s="143" t="s">
        <v>890</v>
      </c>
      <c r="B837" s="1">
        <v>44073</v>
      </c>
      <c r="C837" s="47">
        <v>125</v>
      </c>
      <c r="D837" s="47">
        <v>1060</v>
      </c>
      <c r="E837" s="48">
        <v>0</v>
      </c>
      <c r="F837" s="47">
        <v>135</v>
      </c>
      <c r="G837" s="47">
        <v>764</v>
      </c>
      <c r="H837" s="49">
        <v>0</v>
      </c>
    </row>
    <row r="838" spans="1:8" x14ac:dyDescent="0.35">
      <c r="A838" s="143" t="s">
        <v>891</v>
      </c>
      <c r="B838" s="1">
        <v>44073</v>
      </c>
      <c r="C838" s="47">
        <v>107</v>
      </c>
      <c r="D838" s="47">
        <v>1132</v>
      </c>
      <c r="E838" s="48">
        <v>0</v>
      </c>
      <c r="F838" s="47">
        <v>114</v>
      </c>
      <c r="G838" s="47">
        <v>558</v>
      </c>
      <c r="H838" s="49">
        <v>0</v>
      </c>
    </row>
    <row r="839" spans="1:8" x14ac:dyDescent="0.35">
      <c r="A839" s="143" t="s">
        <v>892</v>
      </c>
      <c r="B839" s="1">
        <v>44073</v>
      </c>
      <c r="C839" s="47">
        <v>75</v>
      </c>
      <c r="D839" s="47">
        <v>733</v>
      </c>
      <c r="E839" s="48">
        <v>0</v>
      </c>
      <c r="F839" s="47">
        <v>81</v>
      </c>
      <c r="G839" s="47">
        <v>361</v>
      </c>
      <c r="H839" s="49">
        <v>0</v>
      </c>
    </row>
    <row r="840" spans="1:8" x14ac:dyDescent="0.35">
      <c r="A840" s="143" t="s">
        <v>893</v>
      </c>
      <c r="B840" s="1">
        <v>44073</v>
      </c>
      <c r="C840" s="47">
        <v>68</v>
      </c>
      <c r="D840" s="47">
        <v>784</v>
      </c>
      <c r="E840" s="48">
        <v>0</v>
      </c>
      <c r="F840" s="47">
        <v>218</v>
      </c>
      <c r="G840" s="47">
        <v>743</v>
      </c>
      <c r="H840" s="49">
        <v>0</v>
      </c>
    </row>
    <row r="841" spans="1:8" x14ac:dyDescent="0.35">
      <c r="A841" s="143" t="s">
        <v>894</v>
      </c>
      <c r="B841" s="1">
        <v>44073</v>
      </c>
      <c r="C841" s="47">
        <v>131</v>
      </c>
      <c r="D841" s="47">
        <v>773</v>
      </c>
      <c r="E841" s="48">
        <v>0</v>
      </c>
      <c r="F841" s="47">
        <v>142</v>
      </c>
      <c r="G841" s="47">
        <v>385</v>
      </c>
      <c r="H841" s="49">
        <v>0</v>
      </c>
    </row>
    <row r="842" spans="1:8" x14ac:dyDescent="0.35">
      <c r="A842" s="143" t="s">
        <v>888</v>
      </c>
      <c r="B842" s="1">
        <v>44074</v>
      </c>
      <c r="C842" s="47">
        <v>367</v>
      </c>
      <c r="D842" s="47">
        <v>2209</v>
      </c>
      <c r="E842" s="48">
        <v>0</v>
      </c>
      <c r="F842" s="47">
        <v>278</v>
      </c>
      <c r="G842" s="47">
        <v>1119</v>
      </c>
      <c r="H842" s="49">
        <v>0</v>
      </c>
    </row>
    <row r="843" spans="1:8" x14ac:dyDescent="0.35">
      <c r="A843" s="143" t="s">
        <v>890</v>
      </c>
      <c r="B843" s="1">
        <v>44074</v>
      </c>
      <c r="C843" s="47">
        <v>129</v>
      </c>
      <c r="D843" s="47">
        <v>1088</v>
      </c>
      <c r="E843" s="48">
        <v>0</v>
      </c>
      <c r="F843" s="47">
        <v>131</v>
      </c>
      <c r="G843" s="47">
        <v>736</v>
      </c>
      <c r="H843" s="49">
        <v>0</v>
      </c>
    </row>
    <row r="844" spans="1:8" x14ac:dyDescent="0.35">
      <c r="A844" s="143" t="s">
        <v>891</v>
      </c>
      <c r="B844" s="1">
        <v>44074</v>
      </c>
      <c r="C844" s="47">
        <v>105</v>
      </c>
      <c r="D844" s="47">
        <v>1165</v>
      </c>
      <c r="E844" s="48">
        <v>0</v>
      </c>
      <c r="F844" s="47">
        <v>116</v>
      </c>
      <c r="G844" s="47">
        <v>525</v>
      </c>
      <c r="H844" s="49">
        <v>0</v>
      </c>
    </row>
    <row r="845" spans="1:8" x14ac:dyDescent="0.35">
      <c r="A845" s="143" t="s">
        <v>892</v>
      </c>
      <c r="B845" s="1">
        <v>44074</v>
      </c>
      <c r="C845" s="47">
        <v>75</v>
      </c>
      <c r="D845" s="47">
        <v>743</v>
      </c>
      <c r="E845" s="48">
        <v>0</v>
      </c>
      <c r="F845" s="47">
        <v>81</v>
      </c>
      <c r="G845" s="47">
        <v>377</v>
      </c>
      <c r="H845" s="49">
        <v>0</v>
      </c>
    </row>
    <row r="846" spans="1:8" x14ac:dyDescent="0.35">
      <c r="A846" s="143" t="s">
        <v>893</v>
      </c>
      <c r="B846" s="1">
        <v>44074</v>
      </c>
      <c r="C846" s="47">
        <v>76</v>
      </c>
      <c r="D846" s="47">
        <v>803</v>
      </c>
      <c r="E846" s="48">
        <v>0</v>
      </c>
      <c r="F846" s="47">
        <v>210</v>
      </c>
      <c r="G846" s="47">
        <v>724</v>
      </c>
      <c r="H846" s="49">
        <v>0</v>
      </c>
    </row>
    <row r="847" spans="1:8" x14ac:dyDescent="0.35">
      <c r="A847" s="143" t="s">
        <v>894</v>
      </c>
      <c r="B847" s="1">
        <v>44074</v>
      </c>
      <c r="C847" s="47">
        <v>136</v>
      </c>
      <c r="D847" s="47">
        <v>807</v>
      </c>
      <c r="E847" s="48">
        <v>0</v>
      </c>
      <c r="F847" s="47">
        <v>137</v>
      </c>
      <c r="G847" s="47">
        <v>349</v>
      </c>
      <c r="H847" s="49">
        <v>0</v>
      </c>
    </row>
    <row r="848" spans="1:8" x14ac:dyDescent="0.35">
      <c r="A848" s="143" t="s">
        <v>888</v>
      </c>
      <c r="B848" s="1">
        <v>44075</v>
      </c>
      <c r="C848" s="47">
        <v>388</v>
      </c>
      <c r="D848" s="47">
        <v>2348</v>
      </c>
      <c r="E848" s="48">
        <v>0</v>
      </c>
      <c r="F848" s="47">
        <v>257</v>
      </c>
      <c r="G848" s="47">
        <v>980</v>
      </c>
      <c r="H848" s="49">
        <v>0</v>
      </c>
    </row>
    <row r="849" spans="1:8" x14ac:dyDescent="0.35">
      <c r="A849" s="143" t="s">
        <v>890</v>
      </c>
      <c r="B849" s="1">
        <v>44075</v>
      </c>
      <c r="C849" s="47">
        <v>133</v>
      </c>
      <c r="D849" s="47">
        <v>1174</v>
      </c>
      <c r="E849" s="48">
        <v>0</v>
      </c>
      <c r="F849" s="47">
        <v>127</v>
      </c>
      <c r="G849" s="47">
        <v>650</v>
      </c>
      <c r="H849" s="49">
        <v>0</v>
      </c>
    </row>
    <row r="850" spans="1:8" x14ac:dyDescent="0.35">
      <c r="A850" s="143" t="s">
        <v>891</v>
      </c>
      <c r="B850" s="1">
        <v>44075</v>
      </c>
      <c r="C850" s="47">
        <v>101</v>
      </c>
      <c r="D850" s="47">
        <v>1217</v>
      </c>
      <c r="E850" s="48">
        <v>0</v>
      </c>
      <c r="F850" s="47">
        <v>120</v>
      </c>
      <c r="G850" s="47">
        <v>473</v>
      </c>
      <c r="H850" s="49">
        <v>0</v>
      </c>
    </row>
    <row r="851" spans="1:8" x14ac:dyDescent="0.35">
      <c r="A851" s="143" t="s">
        <v>892</v>
      </c>
      <c r="B851" s="1">
        <v>44075</v>
      </c>
      <c r="C851" s="47">
        <v>80</v>
      </c>
      <c r="D851" s="47">
        <v>820</v>
      </c>
      <c r="E851" s="48">
        <v>0</v>
      </c>
      <c r="F851" s="47">
        <v>76</v>
      </c>
      <c r="G851" s="47">
        <v>300</v>
      </c>
      <c r="H851" s="49">
        <v>0</v>
      </c>
    </row>
    <row r="852" spans="1:8" x14ac:dyDescent="0.35">
      <c r="A852" s="143" t="s">
        <v>893</v>
      </c>
      <c r="B852" s="1">
        <v>44075</v>
      </c>
      <c r="C852" s="47">
        <v>73</v>
      </c>
      <c r="D852" s="47">
        <v>859</v>
      </c>
      <c r="E852" s="48">
        <v>0</v>
      </c>
      <c r="F852" s="47">
        <v>213</v>
      </c>
      <c r="G852" s="47">
        <v>671</v>
      </c>
      <c r="H852" s="49">
        <v>0</v>
      </c>
    </row>
    <row r="853" spans="1:8" x14ac:dyDescent="0.35">
      <c r="A853" s="143" t="s">
        <v>894</v>
      </c>
      <c r="B853" s="1">
        <v>44075</v>
      </c>
      <c r="C853" s="47">
        <v>140</v>
      </c>
      <c r="D853" s="47">
        <v>886</v>
      </c>
      <c r="E853" s="48">
        <v>0</v>
      </c>
      <c r="F853" s="47">
        <v>133</v>
      </c>
      <c r="G853" s="47">
        <v>270</v>
      </c>
      <c r="H853" s="49">
        <v>0</v>
      </c>
    </row>
    <row r="854" spans="1:8" x14ac:dyDescent="0.35">
      <c r="A854" s="143" t="s">
        <v>888</v>
      </c>
      <c r="B854" s="1">
        <v>44076</v>
      </c>
      <c r="C854" s="47">
        <v>400</v>
      </c>
      <c r="D854" s="47">
        <v>2383</v>
      </c>
      <c r="E854" s="48">
        <v>0</v>
      </c>
      <c r="F854" s="47">
        <v>245</v>
      </c>
      <c r="G854" s="47">
        <v>945</v>
      </c>
      <c r="H854" s="49">
        <v>0</v>
      </c>
    </row>
    <row r="855" spans="1:8" x14ac:dyDescent="0.35">
      <c r="A855" s="143" t="s">
        <v>890</v>
      </c>
      <c r="B855" s="1">
        <v>44076</v>
      </c>
      <c r="C855" s="47">
        <v>125</v>
      </c>
      <c r="D855" s="47">
        <v>1172</v>
      </c>
      <c r="E855" s="48">
        <v>0</v>
      </c>
      <c r="F855" s="47">
        <v>135</v>
      </c>
      <c r="G855" s="47">
        <v>652</v>
      </c>
      <c r="H855" s="49">
        <v>0</v>
      </c>
    </row>
    <row r="856" spans="1:8" x14ac:dyDescent="0.35">
      <c r="A856" s="143" t="s">
        <v>891</v>
      </c>
      <c r="B856" s="1">
        <v>44076</v>
      </c>
      <c r="C856" s="47">
        <v>105</v>
      </c>
      <c r="D856" s="47">
        <v>1234</v>
      </c>
      <c r="E856" s="48">
        <v>0</v>
      </c>
      <c r="F856" s="47">
        <v>116</v>
      </c>
      <c r="G856" s="47">
        <v>456</v>
      </c>
      <c r="H856" s="49">
        <v>0</v>
      </c>
    </row>
    <row r="857" spans="1:8" x14ac:dyDescent="0.35">
      <c r="A857" s="143" t="s">
        <v>892</v>
      </c>
      <c r="B857" s="1">
        <v>44076</v>
      </c>
      <c r="C857" s="47">
        <v>82</v>
      </c>
      <c r="D857" s="47">
        <v>822</v>
      </c>
      <c r="E857" s="48">
        <v>0</v>
      </c>
      <c r="F857" s="47">
        <v>74</v>
      </c>
      <c r="G857" s="47">
        <v>298</v>
      </c>
      <c r="H857" s="49">
        <v>0</v>
      </c>
    </row>
    <row r="858" spans="1:8" x14ac:dyDescent="0.35">
      <c r="A858" s="143" t="s">
        <v>893</v>
      </c>
      <c r="B858" s="1">
        <v>44076</v>
      </c>
      <c r="C858" s="47">
        <v>69</v>
      </c>
      <c r="D858" s="47">
        <v>860</v>
      </c>
      <c r="E858" s="48">
        <v>0</v>
      </c>
      <c r="F858" s="47">
        <v>217</v>
      </c>
      <c r="G858" s="47">
        <v>672</v>
      </c>
      <c r="H858" s="49">
        <v>0</v>
      </c>
    </row>
    <row r="859" spans="1:8" x14ac:dyDescent="0.35">
      <c r="A859" s="143" t="s">
        <v>894</v>
      </c>
      <c r="B859" s="1">
        <v>44076</v>
      </c>
      <c r="C859" s="47">
        <v>140</v>
      </c>
      <c r="D859" s="47">
        <v>860</v>
      </c>
      <c r="E859" s="48">
        <v>0</v>
      </c>
      <c r="F859" s="47">
        <v>133</v>
      </c>
      <c r="G859" s="47">
        <v>298</v>
      </c>
      <c r="H859" s="49">
        <v>0</v>
      </c>
    </row>
    <row r="860" spans="1:8" x14ac:dyDescent="0.35">
      <c r="A860" s="143" t="s">
        <v>888</v>
      </c>
      <c r="B860" s="1">
        <v>44077</v>
      </c>
      <c r="C860" s="47">
        <v>402</v>
      </c>
      <c r="D860" s="47">
        <v>2404</v>
      </c>
      <c r="E860" s="48">
        <v>0</v>
      </c>
      <c r="F860" s="47">
        <v>243</v>
      </c>
      <c r="G860" s="47">
        <v>924</v>
      </c>
      <c r="H860" s="49">
        <v>0</v>
      </c>
    </row>
    <row r="861" spans="1:8" x14ac:dyDescent="0.35">
      <c r="A861" s="143" t="s">
        <v>890</v>
      </c>
      <c r="B861" s="1">
        <v>44077</v>
      </c>
      <c r="C861" s="47">
        <v>124</v>
      </c>
      <c r="D861" s="47">
        <v>1181</v>
      </c>
      <c r="E861" s="48">
        <v>0</v>
      </c>
      <c r="F861" s="47">
        <v>136</v>
      </c>
      <c r="G861" s="47">
        <v>639</v>
      </c>
      <c r="H861" s="49">
        <v>0</v>
      </c>
    </row>
    <row r="862" spans="1:8" x14ac:dyDescent="0.35">
      <c r="A862" s="143" t="s">
        <v>891</v>
      </c>
      <c r="B862" s="1">
        <v>44077</v>
      </c>
      <c r="C862" s="47">
        <v>115</v>
      </c>
      <c r="D862" s="47">
        <v>1250</v>
      </c>
      <c r="E862" s="48">
        <v>0</v>
      </c>
      <c r="F862" s="47">
        <v>106</v>
      </c>
      <c r="G862" s="47">
        <v>448</v>
      </c>
      <c r="H862" s="49">
        <v>0</v>
      </c>
    </row>
    <row r="863" spans="1:8" x14ac:dyDescent="0.35">
      <c r="A863" s="143" t="s">
        <v>892</v>
      </c>
      <c r="B863" s="1">
        <v>44077</v>
      </c>
      <c r="C863" s="47">
        <v>84</v>
      </c>
      <c r="D863" s="47">
        <v>812</v>
      </c>
      <c r="E863" s="48">
        <v>0</v>
      </c>
      <c r="F863" s="47">
        <v>72</v>
      </c>
      <c r="G863" s="47">
        <v>322</v>
      </c>
      <c r="H863" s="49">
        <v>0</v>
      </c>
    </row>
    <row r="864" spans="1:8" x14ac:dyDescent="0.35">
      <c r="A864" s="143" t="s">
        <v>893</v>
      </c>
      <c r="B864" s="1">
        <v>44077</v>
      </c>
      <c r="C864" s="47">
        <v>71</v>
      </c>
      <c r="D864" s="47">
        <v>819</v>
      </c>
      <c r="E864" s="48">
        <v>0</v>
      </c>
      <c r="F864" s="47">
        <v>215</v>
      </c>
      <c r="G864" s="47">
        <v>714</v>
      </c>
      <c r="H864" s="49">
        <v>0</v>
      </c>
    </row>
    <row r="865" spans="1:8" x14ac:dyDescent="0.35">
      <c r="A865" s="143" t="s">
        <v>894</v>
      </c>
      <c r="B865" s="1">
        <v>44077</v>
      </c>
      <c r="C865" s="47">
        <v>128</v>
      </c>
      <c r="D865" s="47">
        <v>885</v>
      </c>
      <c r="E865" s="48">
        <v>0</v>
      </c>
      <c r="F865" s="47">
        <v>145</v>
      </c>
      <c r="G865" s="47">
        <v>271</v>
      </c>
      <c r="H865" s="49">
        <v>0</v>
      </c>
    </row>
    <row r="866" spans="1:8" x14ac:dyDescent="0.35">
      <c r="A866" s="143" t="s">
        <v>888</v>
      </c>
      <c r="B866" s="1">
        <v>44078</v>
      </c>
      <c r="C866" s="47">
        <v>396</v>
      </c>
      <c r="D866" s="47">
        <v>2345</v>
      </c>
      <c r="E866" s="48">
        <v>0</v>
      </c>
      <c r="F866" s="47">
        <v>249</v>
      </c>
      <c r="G866" s="47">
        <v>983</v>
      </c>
      <c r="H866" s="49">
        <v>0</v>
      </c>
    </row>
    <row r="867" spans="1:8" x14ac:dyDescent="0.35">
      <c r="A867" s="143" t="s">
        <v>890</v>
      </c>
      <c r="B867" s="1">
        <v>44078</v>
      </c>
      <c r="C867" s="47">
        <v>126</v>
      </c>
      <c r="D867" s="47">
        <v>1146</v>
      </c>
      <c r="E867" s="48">
        <v>0</v>
      </c>
      <c r="F867" s="47">
        <v>134</v>
      </c>
      <c r="G867" s="47">
        <v>674</v>
      </c>
      <c r="H867" s="49">
        <v>0</v>
      </c>
    </row>
    <row r="868" spans="1:8" x14ac:dyDescent="0.35">
      <c r="A868" s="143" t="s">
        <v>891</v>
      </c>
      <c r="B868" s="1">
        <v>44078</v>
      </c>
      <c r="C868" s="47">
        <v>112</v>
      </c>
      <c r="D868" s="47">
        <v>1219</v>
      </c>
      <c r="E868" s="48">
        <v>0</v>
      </c>
      <c r="F868" s="47">
        <v>109</v>
      </c>
      <c r="G868" s="47">
        <v>476</v>
      </c>
      <c r="H868" s="49">
        <v>0</v>
      </c>
    </row>
    <row r="869" spans="1:8" x14ac:dyDescent="0.35">
      <c r="A869" s="143" t="s">
        <v>892</v>
      </c>
      <c r="B869" s="1">
        <v>44078</v>
      </c>
      <c r="C869" s="47">
        <v>82</v>
      </c>
      <c r="D869" s="47">
        <v>830</v>
      </c>
      <c r="E869" s="48">
        <v>0</v>
      </c>
      <c r="F869" s="47">
        <v>74</v>
      </c>
      <c r="G869" s="47">
        <v>305</v>
      </c>
      <c r="H869" s="49">
        <v>0</v>
      </c>
    </row>
    <row r="870" spans="1:8" x14ac:dyDescent="0.35">
      <c r="A870" s="143" t="s">
        <v>893</v>
      </c>
      <c r="B870" s="1">
        <v>44078</v>
      </c>
      <c r="C870" s="47">
        <v>73</v>
      </c>
      <c r="D870" s="47">
        <v>808</v>
      </c>
      <c r="E870" s="48">
        <v>0</v>
      </c>
      <c r="F870" s="47">
        <v>213</v>
      </c>
      <c r="G870" s="47">
        <v>719</v>
      </c>
      <c r="H870" s="49">
        <v>0</v>
      </c>
    </row>
    <row r="871" spans="1:8" x14ac:dyDescent="0.35">
      <c r="A871" s="143" t="s">
        <v>894</v>
      </c>
      <c r="B871" s="1">
        <v>44078</v>
      </c>
      <c r="C871" s="47">
        <v>129</v>
      </c>
      <c r="D871" s="47">
        <v>893</v>
      </c>
      <c r="E871" s="48">
        <v>0</v>
      </c>
      <c r="F871" s="47">
        <v>142</v>
      </c>
      <c r="G871" s="47">
        <v>265</v>
      </c>
      <c r="H871" s="49">
        <v>0</v>
      </c>
    </row>
    <row r="872" spans="1:8" x14ac:dyDescent="0.35">
      <c r="A872" s="143" t="s">
        <v>888</v>
      </c>
      <c r="B872" s="1">
        <v>44079</v>
      </c>
      <c r="C872" s="47">
        <v>386</v>
      </c>
      <c r="D872" s="47">
        <v>2322</v>
      </c>
      <c r="E872" s="48">
        <v>0</v>
      </c>
      <c r="F872" s="47">
        <v>259</v>
      </c>
      <c r="G872" s="47">
        <v>1006</v>
      </c>
      <c r="H872" s="49">
        <v>0</v>
      </c>
    </row>
    <row r="873" spans="1:8" x14ac:dyDescent="0.35">
      <c r="A873" s="143" t="s">
        <v>890</v>
      </c>
      <c r="B873" s="1">
        <v>44079</v>
      </c>
      <c r="C873" s="47">
        <v>125</v>
      </c>
      <c r="D873" s="47">
        <v>1119</v>
      </c>
      <c r="E873" s="48">
        <v>0</v>
      </c>
      <c r="F873" s="47">
        <v>135</v>
      </c>
      <c r="G873" s="47">
        <v>701</v>
      </c>
      <c r="H873" s="49">
        <v>0</v>
      </c>
    </row>
    <row r="874" spans="1:8" x14ac:dyDescent="0.35">
      <c r="A874" s="143" t="s">
        <v>891</v>
      </c>
      <c r="B874" s="1">
        <v>44079</v>
      </c>
      <c r="C874" s="47">
        <v>117</v>
      </c>
      <c r="D874" s="47">
        <v>1193</v>
      </c>
      <c r="E874" s="48">
        <v>0</v>
      </c>
      <c r="F874" s="47">
        <v>104</v>
      </c>
      <c r="G874" s="47">
        <v>499</v>
      </c>
      <c r="H874" s="49">
        <v>0</v>
      </c>
    </row>
    <row r="875" spans="1:8" x14ac:dyDescent="0.35">
      <c r="A875" s="143" t="s">
        <v>892</v>
      </c>
      <c r="B875" s="1">
        <v>44079</v>
      </c>
      <c r="C875" s="47">
        <v>73</v>
      </c>
      <c r="D875" s="47">
        <v>798</v>
      </c>
      <c r="E875" s="48">
        <v>0</v>
      </c>
      <c r="F875" s="47">
        <v>83</v>
      </c>
      <c r="G875" s="47">
        <v>336</v>
      </c>
      <c r="H875" s="49">
        <v>0</v>
      </c>
    </row>
    <row r="876" spans="1:8" x14ac:dyDescent="0.35">
      <c r="A876" s="143" t="s">
        <v>893</v>
      </c>
      <c r="B876" s="1">
        <v>44079</v>
      </c>
      <c r="C876" s="47">
        <v>67</v>
      </c>
      <c r="D876" s="47">
        <v>796</v>
      </c>
      <c r="E876" s="48">
        <v>0</v>
      </c>
      <c r="F876" s="47">
        <v>219</v>
      </c>
      <c r="G876" s="47">
        <v>731</v>
      </c>
      <c r="H876" s="49">
        <v>0</v>
      </c>
    </row>
    <row r="877" spans="1:8" x14ac:dyDescent="0.35">
      <c r="A877" s="143" t="s">
        <v>894</v>
      </c>
      <c r="B877" s="1">
        <v>44079</v>
      </c>
      <c r="C877" s="47">
        <v>124</v>
      </c>
      <c r="D877" s="47">
        <v>870</v>
      </c>
      <c r="E877" s="48">
        <v>0</v>
      </c>
      <c r="F877" s="47">
        <v>147</v>
      </c>
      <c r="G877" s="47">
        <v>288</v>
      </c>
      <c r="H877" s="49">
        <v>0</v>
      </c>
    </row>
    <row r="878" spans="1:8" x14ac:dyDescent="0.35">
      <c r="A878" s="143" t="s">
        <v>888</v>
      </c>
      <c r="B878" s="1">
        <v>44080</v>
      </c>
      <c r="C878" s="47">
        <v>387</v>
      </c>
      <c r="D878" s="47">
        <v>2182</v>
      </c>
      <c r="E878" s="48">
        <v>0</v>
      </c>
      <c r="F878" s="47">
        <v>258</v>
      </c>
      <c r="G878" s="47">
        <v>1146</v>
      </c>
      <c r="H878" s="49">
        <v>0</v>
      </c>
    </row>
    <row r="879" spans="1:8" x14ac:dyDescent="0.35">
      <c r="A879" s="143" t="s">
        <v>890</v>
      </c>
      <c r="B879" s="1">
        <v>44080</v>
      </c>
      <c r="C879" s="47">
        <v>121</v>
      </c>
      <c r="D879" s="47">
        <v>1096</v>
      </c>
      <c r="E879" s="48">
        <v>0</v>
      </c>
      <c r="F879" s="47">
        <v>139</v>
      </c>
      <c r="G879" s="47">
        <v>724</v>
      </c>
      <c r="H879" s="49">
        <v>0</v>
      </c>
    </row>
    <row r="880" spans="1:8" x14ac:dyDescent="0.35">
      <c r="A880" s="143" t="s">
        <v>891</v>
      </c>
      <c r="B880" s="1">
        <v>44080</v>
      </c>
      <c r="C880" s="47">
        <v>115</v>
      </c>
      <c r="D880" s="47">
        <v>1147</v>
      </c>
      <c r="E880" s="48">
        <v>0</v>
      </c>
      <c r="F880" s="47">
        <v>105</v>
      </c>
      <c r="G880" s="47">
        <v>545</v>
      </c>
      <c r="H880" s="49">
        <v>0</v>
      </c>
    </row>
    <row r="881" spans="1:8" x14ac:dyDescent="0.35">
      <c r="A881" s="143" t="s">
        <v>892</v>
      </c>
      <c r="B881" s="1">
        <v>44080</v>
      </c>
      <c r="C881" s="47">
        <v>70</v>
      </c>
      <c r="D881" s="47">
        <v>744</v>
      </c>
      <c r="E881" s="48">
        <v>0</v>
      </c>
      <c r="F881" s="47">
        <v>86</v>
      </c>
      <c r="G881" s="47">
        <v>390</v>
      </c>
      <c r="H881" s="49">
        <v>0</v>
      </c>
    </row>
    <row r="882" spans="1:8" x14ac:dyDescent="0.35">
      <c r="A882" s="143" t="s">
        <v>893</v>
      </c>
      <c r="B882" s="1">
        <v>44080</v>
      </c>
      <c r="C882" s="47">
        <v>62</v>
      </c>
      <c r="D882" s="47">
        <v>773</v>
      </c>
      <c r="E882" s="48">
        <v>0</v>
      </c>
      <c r="F882" s="47">
        <v>224</v>
      </c>
      <c r="G882" s="47">
        <v>757</v>
      </c>
      <c r="H882" s="49">
        <v>0</v>
      </c>
    </row>
    <row r="883" spans="1:8" x14ac:dyDescent="0.35">
      <c r="A883" s="143" t="s">
        <v>894</v>
      </c>
      <c r="B883" s="1">
        <v>44080</v>
      </c>
      <c r="C883" s="47">
        <v>115</v>
      </c>
      <c r="D883" s="47">
        <v>795</v>
      </c>
      <c r="E883" s="48">
        <v>0</v>
      </c>
      <c r="F883" s="47">
        <v>156</v>
      </c>
      <c r="G883" s="47">
        <v>363</v>
      </c>
      <c r="H883" s="49">
        <v>0</v>
      </c>
    </row>
    <row r="884" spans="1:8" x14ac:dyDescent="0.35">
      <c r="A884" s="143" t="s">
        <v>888</v>
      </c>
      <c r="B884" s="1">
        <v>44081</v>
      </c>
      <c r="C884" s="47">
        <v>371</v>
      </c>
      <c r="D884" s="47">
        <v>2181</v>
      </c>
      <c r="E884" s="48">
        <v>0</v>
      </c>
      <c r="F884" s="47">
        <v>274</v>
      </c>
      <c r="G884" s="47">
        <v>1147</v>
      </c>
      <c r="H884" s="49">
        <v>0</v>
      </c>
    </row>
    <row r="885" spans="1:8" x14ac:dyDescent="0.35">
      <c r="A885" s="143" t="s">
        <v>890</v>
      </c>
      <c r="B885" s="1">
        <v>44081</v>
      </c>
      <c r="C885" s="47">
        <v>123</v>
      </c>
      <c r="D885" s="47">
        <v>1097</v>
      </c>
      <c r="E885" s="48">
        <v>0</v>
      </c>
      <c r="F885" s="47">
        <v>137</v>
      </c>
      <c r="G885" s="47">
        <v>723</v>
      </c>
      <c r="H885" s="49">
        <v>0</v>
      </c>
    </row>
    <row r="886" spans="1:8" x14ac:dyDescent="0.35">
      <c r="A886" s="143" t="s">
        <v>891</v>
      </c>
      <c r="B886" s="1">
        <v>44081</v>
      </c>
      <c r="C886" s="47">
        <v>113</v>
      </c>
      <c r="D886" s="47">
        <v>1177</v>
      </c>
      <c r="E886" s="48">
        <v>0</v>
      </c>
      <c r="F886" s="47">
        <v>108</v>
      </c>
      <c r="G886" s="47">
        <v>512</v>
      </c>
      <c r="H886" s="49">
        <v>0</v>
      </c>
    </row>
    <row r="887" spans="1:8" x14ac:dyDescent="0.35">
      <c r="A887" s="143" t="s">
        <v>892</v>
      </c>
      <c r="B887" s="1">
        <v>44081</v>
      </c>
      <c r="C887" s="47">
        <v>77</v>
      </c>
      <c r="D887" s="47">
        <v>763</v>
      </c>
      <c r="E887" s="48">
        <v>0</v>
      </c>
      <c r="F887" s="47">
        <v>79</v>
      </c>
      <c r="G887" s="47">
        <v>371</v>
      </c>
      <c r="H887" s="49">
        <v>0</v>
      </c>
    </row>
    <row r="888" spans="1:8" x14ac:dyDescent="0.35">
      <c r="A888" s="143" t="s">
        <v>893</v>
      </c>
      <c r="B888" s="1">
        <v>44081</v>
      </c>
      <c r="C888" s="47">
        <v>62</v>
      </c>
      <c r="D888" s="47">
        <v>781</v>
      </c>
      <c r="E888" s="48">
        <v>0</v>
      </c>
      <c r="F888" s="47">
        <v>224</v>
      </c>
      <c r="G888" s="47">
        <v>744</v>
      </c>
      <c r="H888" s="49">
        <v>0</v>
      </c>
    </row>
    <row r="889" spans="1:8" x14ac:dyDescent="0.35">
      <c r="A889" s="143" t="s">
        <v>894</v>
      </c>
      <c r="B889" s="1">
        <v>44081</v>
      </c>
      <c r="C889" s="47">
        <v>124</v>
      </c>
      <c r="D889" s="47">
        <v>786</v>
      </c>
      <c r="E889" s="48">
        <v>0</v>
      </c>
      <c r="F889" s="47">
        <v>147</v>
      </c>
      <c r="G889" s="47">
        <v>372</v>
      </c>
      <c r="H889" s="49">
        <v>0</v>
      </c>
    </row>
    <row r="890" spans="1:8" x14ac:dyDescent="0.35">
      <c r="A890" s="143" t="s">
        <v>888</v>
      </c>
      <c r="B890" s="1">
        <v>44082</v>
      </c>
      <c r="C890" s="47">
        <v>377</v>
      </c>
      <c r="D890" s="47">
        <v>2273</v>
      </c>
      <c r="E890" s="48">
        <v>0</v>
      </c>
      <c r="F890" s="47">
        <v>268</v>
      </c>
      <c r="G890" s="47">
        <v>1099</v>
      </c>
      <c r="H890" s="49">
        <v>0</v>
      </c>
    </row>
    <row r="891" spans="1:8" x14ac:dyDescent="0.35">
      <c r="A891" s="143" t="s">
        <v>890</v>
      </c>
      <c r="B891" s="1">
        <v>44082</v>
      </c>
      <c r="C891" s="47">
        <v>123</v>
      </c>
      <c r="D891" s="47">
        <v>1139</v>
      </c>
      <c r="E891" s="48">
        <v>0</v>
      </c>
      <c r="F891" s="47">
        <v>137</v>
      </c>
      <c r="G891" s="47">
        <v>689</v>
      </c>
      <c r="H891" s="49">
        <v>0</v>
      </c>
    </row>
    <row r="892" spans="1:8" x14ac:dyDescent="0.35">
      <c r="A892" s="143" t="s">
        <v>891</v>
      </c>
      <c r="B892" s="1">
        <v>44082</v>
      </c>
      <c r="C892" s="47">
        <v>107</v>
      </c>
      <c r="D892" s="47">
        <v>1221</v>
      </c>
      <c r="E892" s="48">
        <v>0</v>
      </c>
      <c r="F892" s="47">
        <v>114</v>
      </c>
      <c r="G892" s="47">
        <v>486</v>
      </c>
      <c r="H892" s="49">
        <v>0</v>
      </c>
    </row>
    <row r="893" spans="1:8" x14ac:dyDescent="0.35">
      <c r="A893" s="143" t="s">
        <v>892</v>
      </c>
      <c r="B893" s="1">
        <v>44082</v>
      </c>
      <c r="C893" s="47">
        <v>79</v>
      </c>
      <c r="D893" s="47">
        <v>777</v>
      </c>
      <c r="E893" s="48">
        <v>0</v>
      </c>
      <c r="F893" s="47">
        <v>77</v>
      </c>
      <c r="G893" s="47">
        <v>357</v>
      </c>
      <c r="H893" s="49">
        <v>0</v>
      </c>
    </row>
    <row r="894" spans="1:8" x14ac:dyDescent="0.35">
      <c r="A894" s="143" t="s">
        <v>893</v>
      </c>
      <c r="B894" s="1">
        <v>44082</v>
      </c>
      <c r="C894" s="47">
        <v>65</v>
      </c>
      <c r="D894" s="47">
        <v>862</v>
      </c>
      <c r="E894" s="48">
        <v>0</v>
      </c>
      <c r="F894" s="47">
        <v>221</v>
      </c>
      <c r="G894" s="47">
        <v>725</v>
      </c>
      <c r="H894" s="49">
        <v>0</v>
      </c>
    </row>
    <row r="895" spans="1:8" x14ac:dyDescent="0.35">
      <c r="A895" s="143" t="s">
        <v>894</v>
      </c>
      <c r="B895" s="1">
        <v>44082</v>
      </c>
      <c r="C895" s="47">
        <v>126</v>
      </c>
      <c r="D895" s="47">
        <v>827</v>
      </c>
      <c r="E895" s="48">
        <v>0</v>
      </c>
      <c r="F895" s="47">
        <v>147</v>
      </c>
      <c r="G895" s="47">
        <v>325</v>
      </c>
      <c r="H895" s="49">
        <v>0</v>
      </c>
    </row>
    <row r="896" spans="1:8" x14ac:dyDescent="0.35">
      <c r="A896" s="143" t="s">
        <v>888</v>
      </c>
      <c r="B896" s="1">
        <v>44083</v>
      </c>
      <c r="C896" s="47">
        <v>391</v>
      </c>
      <c r="D896" s="47">
        <v>2394</v>
      </c>
      <c r="E896" s="48">
        <v>0</v>
      </c>
      <c r="F896" s="47">
        <v>254</v>
      </c>
      <c r="G896" s="47">
        <v>978</v>
      </c>
      <c r="H896" s="49">
        <v>0</v>
      </c>
    </row>
    <row r="897" spans="1:8" x14ac:dyDescent="0.35">
      <c r="A897" s="143" t="s">
        <v>890</v>
      </c>
      <c r="B897" s="1">
        <v>44083</v>
      </c>
      <c r="C897" s="47">
        <v>140</v>
      </c>
      <c r="D897" s="47">
        <v>1203</v>
      </c>
      <c r="E897" s="48">
        <v>0</v>
      </c>
      <c r="F897" s="47">
        <v>120</v>
      </c>
      <c r="G897" s="47">
        <v>625</v>
      </c>
      <c r="H897" s="49">
        <v>0</v>
      </c>
    </row>
    <row r="898" spans="1:8" x14ac:dyDescent="0.35">
      <c r="A898" s="143" t="s">
        <v>891</v>
      </c>
      <c r="B898" s="1">
        <v>44083</v>
      </c>
      <c r="C898" s="47">
        <v>115</v>
      </c>
      <c r="D898" s="47">
        <v>1279</v>
      </c>
      <c r="E898" s="48">
        <v>0</v>
      </c>
      <c r="F898" s="47">
        <v>106</v>
      </c>
      <c r="G898" s="47">
        <v>428</v>
      </c>
      <c r="H898" s="49">
        <v>0</v>
      </c>
    </row>
    <row r="899" spans="1:8" x14ac:dyDescent="0.35">
      <c r="A899" s="143" t="s">
        <v>892</v>
      </c>
      <c r="B899" s="1">
        <v>44083</v>
      </c>
      <c r="C899" s="47">
        <v>77</v>
      </c>
      <c r="D899" s="47">
        <v>815</v>
      </c>
      <c r="E899" s="48">
        <v>0</v>
      </c>
      <c r="F899" s="47">
        <v>79</v>
      </c>
      <c r="G899" s="47">
        <v>331</v>
      </c>
      <c r="H899" s="49">
        <v>0</v>
      </c>
    </row>
    <row r="900" spans="1:8" x14ac:dyDescent="0.35">
      <c r="A900" s="143" t="s">
        <v>893</v>
      </c>
      <c r="B900" s="1">
        <v>44083</v>
      </c>
      <c r="C900" s="47">
        <v>72</v>
      </c>
      <c r="D900" s="47">
        <v>932</v>
      </c>
      <c r="E900" s="48">
        <v>0</v>
      </c>
      <c r="F900" s="47">
        <v>214</v>
      </c>
      <c r="G900" s="47">
        <v>653</v>
      </c>
      <c r="H900" s="49">
        <v>0</v>
      </c>
    </row>
    <row r="901" spans="1:8" x14ac:dyDescent="0.35">
      <c r="A901" s="143" t="s">
        <v>894</v>
      </c>
      <c r="B901" s="1">
        <v>44083</v>
      </c>
      <c r="C901" s="47">
        <v>136</v>
      </c>
      <c r="D901" s="47">
        <v>885</v>
      </c>
      <c r="E901" s="48">
        <v>0</v>
      </c>
      <c r="F901" s="47">
        <v>137</v>
      </c>
      <c r="G901" s="47">
        <v>267</v>
      </c>
      <c r="H901" s="49">
        <v>0</v>
      </c>
    </row>
    <row r="902" spans="1:8" x14ac:dyDescent="0.35">
      <c r="A902" s="143" t="s">
        <v>888</v>
      </c>
      <c r="B902" s="1">
        <v>44084</v>
      </c>
      <c r="C902" s="47">
        <v>402</v>
      </c>
      <c r="D902" s="47">
        <v>2473</v>
      </c>
      <c r="E902" s="48">
        <v>0</v>
      </c>
      <c r="F902" s="47">
        <v>243</v>
      </c>
      <c r="G902" s="47">
        <v>899</v>
      </c>
      <c r="H902" s="49">
        <v>0</v>
      </c>
    </row>
    <row r="903" spans="1:8" x14ac:dyDescent="0.35">
      <c r="A903" s="143" t="s">
        <v>890</v>
      </c>
      <c r="B903" s="1">
        <v>44084</v>
      </c>
      <c r="C903" s="47">
        <v>128</v>
      </c>
      <c r="D903" s="47">
        <v>1217</v>
      </c>
      <c r="E903" s="48">
        <v>0</v>
      </c>
      <c r="F903" s="47">
        <v>132</v>
      </c>
      <c r="G903" s="47">
        <v>611</v>
      </c>
      <c r="H903" s="49">
        <v>0</v>
      </c>
    </row>
    <row r="904" spans="1:8" x14ac:dyDescent="0.35">
      <c r="A904" s="143" t="s">
        <v>891</v>
      </c>
      <c r="B904" s="1">
        <v>44084</v>
      </c>
      <c r="C904" s="47">
        <v>119</v>
      </c>
      <c r="D904" s="47">
        <v>1327</v>
      </c>
      <c r="E904" s="48">
        <v>0</v>
      </c>
      <c r="F904" s="47">
        <v>102</v>
      </c>
      <c r="G904" s="47">
        <v>380</v>
      </c>
      <c r="H904" s="49">
        <v>0</v>
      </c>
    </row>
    <row r="905" spans="1:8" x14ac:dyDescent="0.35">
      <c r="A905" s="143" t="s">
        <v>892</v>
      </c>
      <c r="B905" s="1">
        <v>44084</v>
      </c>
      <c r="C905" s="47">
        <v>77</v>
      </c>
      <c r="D905" s="47">
        <v>836</v>
      </c>
      <c r="E905" s="48">
        <v>0</v>
      </c>
      <c r="F905" s="47">
        <v>79</v>
      </c>
      <c r="G905" s="47">
        <v>310</v>
      </c>
      <c r="H905" s="49">
        <v>0</v>
      </c>
    </row>
    <row r="906" spans="1:8" x14ac:dyDescent="0.35">
      <c r="A906" s="143" t="s">
        <v>893</v>
      </c>
      <c r="B906" s="1">
        <v>44084</v>
      </c>
      <c r="C906" s="47">
        <v>83</v>
      </c>
      <c r="D906" s="47">
        <v>941</v>
      </c>
      <c r="E906" s="48">
        <v>0</v>
      </c>
      <c r="F906" s="47">
        <v>203</v>
      </c>
      <c r="G906" s="47">
        <v>645</v>
      </c>
      <c r="H906" s="49">
        <v>0</v>
      </c>
    </row>
    <row r="907" spans="1:8" x14ac:dyDescent="0.35">
      <c r="A907" s="143" t="s">
        <v>894</v>
      </c>
      <c r="B907" s="1">
        <v>44084</v>
      </c>
      <c r="C907" s="47">
        <v>135</v>
      </c>
      <c r="D907" s="47">
        <v>895</v>
      </c>
      <c r="E907" s="48">
        <v>0</v>
      </c>
      <c r="F907" s="47">
        <v>138</v>
      </c>
      <c r="G907" s="47">
        <v>261</v>
      </c>
      <c r="H907" s="49">
        <v>0</v>
      </c>
    </row>
    <row r="908" spans="1:8" x14ac:dyDescent="0.35">
      <c r="A908" s="143" t="s">
        <v>888</v>
      </c>
      <c r="B908" s="1">
        <v>44085</v>
      </c>
      <c r="C908" s="47">
        <v>399</v>
      </c>
      <c r="D908" s="47">
        <v>2456</v>
      </c>
      <c r="E908" s="48">
        <v>0</v>
      </c>
      <c r="F908" s="47">
        <v>246</v>
      </c>
      <c r="G908" s="47">
        <v>916</v>
      </c>
      <c r="H908" s="49">
        <v>0</v>
      </c>
    </row>
    <row r="909" spans="1:8" x14ac:dyDescent="0.35">
      <c r="A909" s="143" t="s">
        <v>890</v>
      </c>
      <c r="B909" s="1">
        <v>44085</v>
      </c>
      <c r="C909" s="47">
        <v>140</v>
      </c>
      <c r="D909" s="47">
        <v>1247</v>
      </c>
      <c r="E909" s="48">
        <v>0</v>
      </c>
      <c r="F909" s="47">
        <v>120</v>
      </c>
      <c r="G909" s="47">
        <v>581</v>
      </c>
      <c r="H909" s="49">
        <v>0</v>
      </c>
    </row>
    <row r="910" spans="1:8" x14ac:dyDescent="0.35">
      <c r="A910" s="143" t="s">
        <v>891</v>
      </c>
      <c r="B910" s="1">
        <v>44085</v>
      </c>
      <c r="C910" s="47">
        <v>126</v>
      </c>
      <c r="D910" s="47">
        <v>1281</v>
      </c>
      <c r="E910" s="48">
        <v>0</v>
      </c>
      <c r="F910" s="47">
        <v>95</v>
      </c>
      <c r="G910" s="47">
        <v>428</v>
      </c>
      <c r="H910" s="49">
        <v>0</v>
      </c>
    </row>
    <row r="911" spans="1:8" x14ac:dyDescent="0.35">
      <c r="A911" s="143" t="s">
        <v>892</v>
      </c>
      <c r="B911" s="1">
        <v>44085</v>
      </c>
      <c r="C911" s="47">
        <v>78</v>
      </c>
      <c r="D911" s="47">
        <v>814</v>
      </c>
      <c r="E911" s="48">
        <v>0</v>
      </c>
      <c r="F911" s="47">
        <v>78</v>
      </c>
      <c r="G911" s="47">
        <v>332</v>
      </c>
      <c r="H911" s="49">
        <v>0</v>
      </c>
    </row>
    <row r="912" spans="1:8" x14ac:dyDescent="0.35">
      <c r="A912" s="143" t="s">
        <v>893</v>
      </c>
      <c r="B912" s="1">
        <v>44085</v>
      </c>
      <c r="C912" s="47">
        <v>84</v>
      </c>
      <c r="D912" s="47">
        <v>943</v>
      </c>
      <c r="E912" s="48">
        <v>0</v>
      </c>
      <c r="F912" s="47">
        <v>202</v>
      </c>
      <c r="G912" s="47">
        <v>642</v>
      </c>
      <c r="H912" s="49">
        <v>0</v>
      </c>
    </row>
    <row r="913" spans="1:8" x14ac:dyDescent="0.35">
      <c r="A913" s="143" t="s">
        <v>894</v>
      </c>
      <c r="B913" s="1">
        <v>44085</v>
      </c>
      <c r="C913" s="47">
        <v>138</v>
      </c>
      <c r="D913" s="47">
        <v>863</v>
      </c>
      <c r="E913" s="48">
        <v>0</v>
      </c>
      <c r="F913" s="47">
        <v>135</v>
      </c>
      <c r="G913" s="47">
        <v>293</v>
      </c>
      <c r="H913" s="49">
        <v>0</v>
      </c>
    </row>
    <row r="914" spans="1:8" x14ac:dyDescent="0.35">
      <c r="A914" s="143" t="s">
        <v>888</v>
      </c>
      <c r="B914" s="1">
        <v>44086</v>
      </c>
      <c r="C914" s="47">
        <v>391</v>
      </c>
      <c r="D914" s="47">
        <v>2395</v>
      </c>
      <c r="E914" s="48">
        <v>0</v>
      </c>
      <c r="F914" s="47">
        <v>254</v>
      </c>
      <c r="G914" s="47">
        <v>977</v>
      </c>
      <c r="H914" s="49">
        <v>0</v>
      </c>
    </row>
    <row r="915" spans="1:8" x14ac:dyDescent="0.35">
      <c r="A915" s="143" t="s">
        <v>890</v>
      </c>
      <c r="B915" s="1">
        <v>44086</v>
      </c>
      <c r="C915" s="47">
        <v>131</v>
      </c>
      <c r="D915" s="47">
        <v>1177</v>
      </c>
      <c r="E915" s="48">
        <v>0</v>
      </c>
      <c r="F915" s="47">
        <v>129</v>
      </c>
      <c r="G915" s="47">
        <v>651</v>
      </c>
      <c r="H915" s="49">
        <v>0</v>
      </c>
    </row>
    <row r="916" spans="1:8" x14ac:dyDescent="0.35">
      <c r="A916" s="143" t="s">
        <v>891</v>
      </c>
      <c r="B916" s="1">
        <v>44086</v>
      </c>
      <c r="C916" s="47">
        <v>110</v>
      </c>
      <c r="D916" s="47">
        <v>1196</v>
      </c>
      <c r="E916" s="48">
        <v>0</v>
      </c>
      <c r="F916" s="47">
        <v>111</v>
      </c>
      <c r="G916" s="47">
        <v>513</v>
      </c>
      <c r="H916" s="49">
        <v>0</v>
      </c>
    </row>
    <row r="917" spans="1:8" x14ac:dyDescent="0.35">
      <c r="A917" s="143" t="s">
        <v>892</v>
      </c>
      <c r="B917" s="1">
        <v>44086</v>
      </c>
      <c r="C917" s="47">
        <v>75</v>
      </c>
      <c r="D917" s="47">
        <v>794</v>
      </c>
      <c r="E917" s="48">
        <v>0</v>
      </c>
      <c r="F917" s="47">
        <v>81</v>
      </c>
      <c r="G917" s="47">
        <v>352</v>
      </c>
      <c r="H917" s="49">
        <v>0</v>
      </c>
    </row>
    <row r="918" spans="1:8" x14ac:dyDescent="0.35">
      <c r="A918" s="143" t="s">
        <v>893</v>
      </c>
      <c r="B918" s="1">
        <v>44086</v>
      </c>
      <c r="C918" s="47">
        <v>72</v>
      </c>
      <c r="D918" s="47">
        <v>892</v>
      </c>
      <c r="E918" s="48">
        <v>0</v>
      </c>
      <c r="F918" s="47">
        <v>214</v>
      </c>
      <c r="G918" s="47">
        <v>699</v>
      </c>
      <c r="H918" s="49">
        <v>0</v>
      </c>
    </row>
    <row r="919" spans="1:8" x14ac:dyDescent="0.35">
      <c r="A919" s="143" t="s">
        <v>894</v>
      </c>
      <c r="B919" s="1">
        <v>44086</v>
      </c>
      <c r="C919" s="47">
        <v>143</v>
      </c>
      <c r="D919" s="47">
        <v>819</v>
      </c>
      <c r="E919" s="48">
        <v>0</v>
      </c>
      <c r="F919" s="47">
        <v>130</v>
      </c>
      <c r="G919" s="47">
        <v>337</v>
      </c>
      <c r="H919" s="49">
        <v>0</v>
      </c>
    </row>
    <row r="920" spans="1:8" x14ac:dyDescent="0.35">
      <c r="A920" s="143" t="s">
        <v>888</v>
      </c>
      <c r="B920" s="1">
        <v>44087</v>
      </c>
      <c r="C920" s="47">
        <v>360</v>
      </c>
      <c r="D920" s="47">
        <v>2249</v>
      </c>
      <c r="E920" s="48">
        <v>0</v>
      </c>
      <c r="F920" s="47">
        <v>285</v>
      </c>
      <c r="G920" s="47">
        <v>1123</v>
      </c>
      <c r="H920" s="49">
        <v>0</v>
      </c>
    </row>
    <row r="921" spans="1:8" x14ac:dyDescent="0.35">
      <c r="A921" s="143" t="s">
        <v>890</v>
      </c>
      <c r="B921" s="1">
        <v>44087</v>
      </c>
      <c r="C921" s="47">
        <v>124</v>
      </c>
      <c r="D921" s="47">
        <v>1133</v>
      </c>
      <c r="E921" s="48">
        <v>0</v>
      </c>
      <c r="F921" s="47">
        <v>136</v>
      </c>
      <c r="G921" s="47">
        <v>695</v>
      </c>
      <c r="H921" s="49">
        <v>0</v>
      </c>
    </row>
    <row r="922" spans="1:8" x14ac:dyDescent="0.35">
      <c r="A922" s="143" t="s">
        <v>891</v>
      </c>
      <c r="B922" s="1">
        <v>44087</v>
      </c>
      <c r="C922" s="47">
        <v>109</v>
      </c>
      <c r="D922" s="47">
        <v>1137</v>
      </c>
      <c r="E922" s="48">
        <v>0</v>
      </c>
      <c r="F922" s="47">
        <v>112</v>
      </c>
      <c r="G922" s="47">
        <v>572</v>
      </c>
      <c r="H922" s="49">
        <v>0</v>
      </c>
    </row>
    <row r="923" spans="1:8" x14ac:dyDescent="0.35">
      <c r="A923" s="143" t="s">
        <v>892</v>
      </c>
      <c r="B923" s="1">
        <v>44087</v>
      </c>
      <c r="C923" s="47">
        <v>74</v>
      </c>
      <c r="D923" s="47">
        <v>780</v>
      </c>
      <c r="E923" s="48">
        <v>0</v>
      </c>
      <c r="F923" s="47">
        <v>82</v>
      </c>
      <c r="G923" s="47">
        <v>366</v>
      </c>
      <c r="H923" s="49">
        <v>0</v>
      </c>
    </row>
    <row r="924" spans="1:8" x14ac:dyDescent="0.35">
      <c r="A924" s="143" t="s">
        <v>893</v>
      </c>
      <c r="B924" s="1">
        <v>44087</v>
      </c>
      <c r="C924" s="47">
        <v>65</v>
      </c>
      <c r="D924" s="47">
        <v>831</v>
      </c>
      <c r="E924" s="48">
        <v>0</v>
      </c>
      <c r="F924" s="47">
        <v>221</v>
      </c>
      <c r="G924" s="47">
        <v>754</v>
      </c>
      <c r="H924" s="49">
        <v>0</v>
      </c>
    </row>
    <row r="925" spans="1:8" x14ac:dyDescent="0.35">
      <c r="A925" s="143" t="s">
        <v>894</v>
      </c>
      <c r="B925" s="1">
        <v>44087</v>
      </c>
      <c r="C925" s="47">
        <v>134</v>
      </c>
      <c r="D925" s="47">
        <v>797</v>
      </c>
      <c r="E925" s="48">
        <v>0</v>
      </c>
      <c r="F925" s="47">
        <v>139</v>
      </c>
      <c r="G925" s="47">
        <v>361</v>
      </c>
      <c r="H925" s="49">
        <v>0</v>
      </c>
    </row>
    <row r="926" spans="1:8" x14ac:dyDescent="0.35">
      <c r="A926" s="143" t="s">
        <v>888</v>
      </c>
      <c r="B926" s="1">
        <v>44088</v>
      </c>
      <c r="C926" s="47">
        <v>367</v>
      </c>
      <c r="D926" s="47">
        <v>2314</v>
      </c>
      <c r="E926" s="48">
        <v>0</v>
      </c>
      <c r="F926" s="47">
        <v>278</v>
      </c>
      <c r="G926" s="47">
        <v>1017</v>
      </c>
      <c r="H926" s="49">
        <v>0</v>
      </c>
    </row>
    <row r="927" spans="1:8" x14ac:dyDescent="0.35">
      <c r="A927" s="143" t="s">
        <v>890</v>
      </c>
      <c r="B927" s="1">
        <v>44088</v>
      </c>
      <c r="C927" s="47">
        <v>119</v>
      </c>
      <c r="D927" s="47">
        <v>1116</v>
      </c>
      <c r="E927" s="48">
        <v>0</v>
      </c>
      <c r="F927" s="47">
        <v>141</v>
      </c>
      <c r="G927" s="47">
        <v>712</v>
      </c>
      <c r="H927" s="49">
        <v>0</v>
      </c>
    </row>
    <row r="928" spans="1:8" x14ac:dyDescent="0.35">
      <c r="A928" s="143" t="s">
        <v>891</v>
      </c>
      <c r="B928" s="1">
        <v>44088</v>
      </c>
      <c r="C928" s="47">
        <v>95</v>
      </c>
      <c r="D928" s="47">
        <v>1127</v>
      </c>
      <c r="E928" s="48">
        <v>0</v>
      </c>
      <c r="F928" s="47">
        <v>126</v>
      </c>
      <c r="G928" s="47">
        <v>580</v>
      </c>
      <c r="H928" s="49">
        <v>0</v>
      </c>
    </row>
    <row r="929" spans="1:8" x14ac:dyDescent="0.35">
      <c r="A929" s="143" t="s">
        <v>892</v>
      </c>
      <c r="B929" s="1">
        <v>44088</v>
      </c>
      <c r="C929" s="47">
        <v>71</v>
      </c>
      <c r="D929" s="47">
        <v>797</v>
      </c>
      <c r="E929" s="48">
        <v>0</v>
      </c>
      <c r="F929" s="47">
        <v>85</v>
      </c>
      <c r="G929" s="47">
        <v>349</v>
      </c>
      <c r="H929" s="49">
        <v>0</v>
      </c>
    </row>
    <row r="930" spans="1:8" x14ac:dyDescent="0.35">
      <c r="A930" s="143" t="s">
        <v>893</v>
      </c>
      <c r="B930" s="1">
        <v>44088</v>
      </c>
      <c r="C930" s="47">
        <v>80</v>
      </c>
      <c r="D930" s="47">
        <v>844</v>
      </c>
      <c r="E930" s="48">
        <v>0</v>
      </c>
      <c r="F930" s="47">
        <v>206</v>
      </c>
      <c r="G930" s="47">
        <v>739</v>
      </c>
      <c r="H930" s="49">
        <v>0</v>
      </c>
    </row>
    <row r="931" spans="1:8" x14ac:dyDescent="0.35">
      <c r="A931" s="143" t="s">
        <v>894</v>
      </c>
      <c r="B931" s="1">
        <v>44088</v>
      </c>
      <c r="C931" s="47">
        <v>131</v>
      </c>
      <c r="D931" s="47">
        <v>826</v>
      </c>
      <c r="E931" s="48">
        <v>0</v>
      </c>
      <c r="F931" s="47">
        <v>142</v>
      </c>
      <c r="G931" s="47">
        <v>330</v>
      </c>
      <c r="H931" s="49">
        <v>0</v>
      </c>
    </row>
    <row r="932" spans="1:8" x14ac:dyDescent="0.35">
      <c r="A932" s="143" t="s">
        <v>888</v>
      </c>
      <c r="B932" s="1">
        <v>44089</v>
      </c>
      <c r="C932" s="47">
        <v>389</v>
      </c>
      <c r="D932" s="47">
        <v>2510</v>
      </c>
      <c r="E932" s="48">
        <v>0</v>
      </c>
      <c r="F932" s="47">
        <v>256</v>
      </c>
      <c r="G932" s="47">
        <v>827</v>
      </c>
      <c r="H932" s="49">
        <v>0</v>
      </c>
    </row>
    <row r="933" spans="1:8" x14ac:dyDescent="0.35">
      <c r="A933" s="143" t="s">
        <v>890</v>
      </c>
      <c r="B933" s="1">
        <v>44089</v>
      </c>
      <c r="C933" s="47">
        <v>123</v>
      </c>
      <c r="D933" s="47">
        <v>1182</v>
      </c>
      <c r="E933" s="48">
        <v>0</v>
      </c>
      <c r="F933" s="47">
        <v>137</v>
      </c>
      <c r="G933" s="47">
        <v>646</v>
      </c>
      <c r="H933" s="49">
        <v>0</v>
      </c>
    </row>
    <row r="934" spans="1:8" x14ac:dyDescent="0.35">
      <c r="A934" s="143" t="s">
        <v>891</v>
      </c>
      <c r="B934" s="1">
        <v>44089</v>
      </c>
      <c r="C934" s="47">
        <v>111</v>
      </c>
      <c r="D934" s="47">
        <v>1243</v>
      </c>
      <c r="E934" s="48">
        <v>0</v>
      </c>
      <c r="F934" s="47">
        <v>110</v>
      </c>
      <c r="G934" s="47">
        <v>465</v>
      </c>
      <c r="H934" s="49">
        <v>0</v>
      </c>
    </row>
    <row r="935" spans="1:8" x14ac:dyDescent="0.35">
      <c r="A935" s="143" t="s">
        <v>892</v>
      </c>
      <c r="B935" s="1">
        <v>44089</v>
      </c>
      <c r="C935" s="47">
        <v>83</v>
      </c>
      <c r="D935" s="47">
        <v>816</v>
      </c>
      <c r="E935" s="48">
        <v>0</v>
      </c>
      <c r="F935" s="47">
        <v>73</v>
      </c>
      <c r="G935" s="47">
        <v>330</v>
      </c>
      <c r="H935" s="49">
        <v>0</v>
      </c>
    </row>
    <row r="936" spans="1:8" x14ac:dyDescent="0.35">
      <c r="A936" s="143" t="s">
        <v>893</v>
      </c>
      <c r="B936" s="1">
        <v>44089</v>
      </c>
      <c r="C936" s="47">
        <v>80</v>
      </c>
      <c r="D936" s="47">
        <v>886</v>
      </c>
      <c r="E936" s="48">
        <v>0</v>
      </c>
      <c r="F936" s="47">
        <v>206</v>
      </c>
      <c r="G936" s="47">
        <v>705</v>
      </c>
      <c r="H936" s="49">
        <v>0</v>
      </c>
    </row>
    <row r="937" spans="1:8" x14ac:dyDescent="0.35">
      <c r="A937" s="143" t="s">
        <v>894</v>
      </c>
      <c r="B937" s="1">
        <v>44089</v>
      </c>
      <c r="C937" s="47">
        <v>144</v>
      </c>
      <c r="D937" s="47">
        <v>879</v>
      </c>
      <c r="E937" s="48">
        <v>0</v>
      </c>
      <c r="F937" s="47">
        <v>129</v>
      </c>
      <c r="G937" s="47">
        <v>269</v>
      </c>
      <c r="H937" s="49">
        <v>0</v>
      </c>
    </row>
    <row r="938" spans="1:8" x14ac:dyDescent="0.35">
      <c r="A938" s="143" t="s">
        <v>888</v>
      </c>
      <c r="B938" s="1">
        <v>44090</v>
      </c>
      <c r="C938" s="47">
        <v>385</v>
      </c>
      <c r="D938" s="47">
        <v>2540</v>
      </c>
      <c r="E938" s="48">
        <v>0</v>
      </c>
      <c r="F938" s="47">
        <v>260</v>
      </c>
      <c r="G938" s="47">
        <v>797</v>
      </c>
      <c r="H938" s="49">
        <v>0</v>
      </c>
    </row>
    <row r="939" spans="1:8" x14ac:dyDescent="0.35">
      <c r="A939" s="143" t="s">
        <v>890</v>
      </c>
      <c r="B939" s="1">
        <v>44090</v>
      </c>
      <c r="C939" s="47">
        <v>126</v>
      </c>
      <c r="D939" s="47">
        <v>1225</v>
      </c>
      <c r="E939" s="48">
        <v>0</v>
      </c>
      <c r="F939" s="47">
        <v>134</v>
      </c>
      <c r="G939" s="47">
        <v>603</v>
      </c>
      <c r="H939" s="49">
        <v>0</v>
      </c>
    </row>
    <row r="940" spans="1:8" x14ac:dyDescent="0.35">
      <c r="A940" s="143" t="s">
        <v>891</v>
      </c>
      <c r="B940" s="1">
        <v>44090</v>
      </c>
      <c r="C940" s="47">
        <v>117</v>
      </c>
      <c r="D940" s="47">
        <v>1265</v>
      </c>
      <c r="E940" s="48">
        <v>0</v>
      </c>
      <c r="F940" s="47">
        <v>104</v>
      </c>
      <c r="G940" s="47">
        <v>447</v>
      </c>
      <c r="H940" s="49">
        <v>0</v>
      </c>
    </row>
    <row r="941" spans="1:8" x14ac:dyDescent="0.35">
      <c r="A941" s="143" t="s">
        <v>892</v>
      </c>
      <c r="B941" s="1">
        <v>44090</v>
      </c>
      <c r="C941" s="47">
        <v>82</v>
      </c>
      <c r="D941" s="47">
        <v>816</v>
      </c>
      <c r="E941" s="48">
        <v>0</v>
      </c>
      <c r="F941" s="47">
        <v>74</v>
      </c>
      <c r="G941" s="47">
        <v>330</v>
      </c>
      <c r="H941" s="49">
        <v>0</v>
      </c>
    </row>
    <row r="942" spans="1:8" x14ac:dyDescent="0.35">
      <c r="A942" s="143" t="s">
        <v>893</v>
      </c>
      <c r="B942" s="1">
        <v>44090</v>
      </c>
      <c r="C942" s="47">
        <v>87</v>
      </c>
      <c r="D942" s="47">
        <v>917</v>
      </c>
      <c r="E942" s="48">
        <v>0</v>
      </c>
      <c r="F942" s="47">
        <v>199</v>
      </c>
      <c r="G942" s="47">
        <v>672</v>
      </c>
      <c r="H942" s="49">
        <v>0</v>
      </c>
    </row>
    <row r="943" spans="1:8" x14ac:dyDescent="0.35">
      <c r="A943" s="143" t="s">
        <v>894</v>
      </c>
      <c r="B943" s="1">
        <v>44090</v>
      </c>
      <c r="C943" s="47">
        <v>147</v>
      </c>
      <c r="D943" s="47">
        <v>905</v>
      </c>
      <c r="E943" s="48">
        <v>0</v>
      </c>
      <c r="F943" s="47">
        <v>126</v>
      </c>
      <c r="G943" s="47">
        <v>247</v>
      </c>
      <c r="H943" s="49">
        <v>0</v>
      </c>
    </row>
    <row r="944" spans="1:8" x14ac:dyDescent="0.35">
      <c r="A944" s="143" t="s">
        <v>888</v>
      </c>
      <c r="B944" s="1">
        <v>44091</v>
      </c>
      <c r="C944" s="47">
        <v>409</v>
      </c>
      <c r="D944" s="47">
        <v>2585</v>
      </c>
      <c r="E944" s="48">
        <v>0</v>
      </c>
      <c r="F944" s="47">
        <v>236</v>
      </c>
      <c r="G944" s="47">
        <v>752</v>
      </c>
      <c r="H944" s="49">
        <v>0</v>
      </c>
    </row>
    <row r="945" spans="1:8" x14ac:dyDescent="0.35">
      <c r="A945" s="143" t="s">
        <v>890</v>
      </c>
      <c r="B945" s="1">
        <v>44091</v>
      </c>
      <c r="C945" s="47">
        <v>130</v>
      </c>
      <c r="D945" s="47">
        <v>1195</v>
      </c>
      <c r="E945" s="48">
        <v>0</v>
      </c>
      <c r="F945" s="47">
        <v>130</v>
      </c>
      <c r="G945" s="47">
        <v>633</v>
      </c>
      <c r="H945" s="49">
        <v>0</v>
      </c>
    </row>
    <row r="946" spans="1:8" x14ac:dyDescent="0.35">
      <c r="A946" s="143" t="s">
        <v>891</v>
      </c>
      <c r="B946" s="1">
        <v>44091</v>
      </c>
      <c r="C946" s="47">
        <v>120</v>
      </c>
      <c r="D946" s="47">
        <v>1293</v>
      </c>
      <c r="E946" s="48">
        <v>0</v>
      </c>
      <c r="F946" s="47">
        <v>101</v>
      </c>
      <c r="G946" s="47">
        <v>416</v>
      </c>
      <c r="H946" s="49">
        <v>0</v>
      </c>
    </row>
    <row r="947" spans="1:8" x14ac:dyDescent="0.35">
      <c r="A947" s="143" t="s">
        <v>892</v>
      </c>
      <c r="B947" s="1">
        <v>44091</v>
      </c>
      <c r="C947" s="47">
        <v>82</v>
      </c>
      <c r="D947" s="47">
        <v>796</v>
      </c>
      <c r="E947" s="48">
        <v>0</v>
      </c>
      <c r="F947" s="47">
        <v>74</v>
      </c>
      <c r="G947" s="47">
        <v>350</v>
      </c>
      <c r="H947" s="49">
        <v>0</v>
      </c>
    </row>
    <row r="948" spans="1:8" x14ac:dyDescent="0.35">
      <c r="A948" s="143" t="s">
        <v>893</v>
      </c>
      <c r="B948" s="1">
        <v>44091</v>
      </c>
      <c r="C948" s="47">
        <v>81</v>
      </c>
      <c r="D948" s="47">
        <v>901</v>
      </c>
      <c r="E948" s="48">
        <v>0</v>
      </c>
      <c r="F948" s="47">
        <v>205</v>
      </c>
      <c r="G948" s="47">
        <v>686</v>
      </c>
      <c r="H948" s="49">
        <v>0</v>
      </c>
    </row>
    <row r="949" spans="1:8" x14ac:dyDescent="0.35">
      <c r="A949" s="143" t="s">
        <v>894</v>
      </c>
      <c r="B949" s="1">
        <v>44091</v>
      </c>
      <c r="C949" s="47">
        <v>146</v>
      </c>
      <c r="D949" s="47">
        <v>913</v>
      </c>
      <c r="E949" s="48">
        <v>0</v>
      </c>
      <c r="F949" s="47">
        <v>127</v>
      </c>
      <c r="G949" s="47">
        <v>245</v>
      </c>
      <c r="H949" s="49">
        <v>0</v>
      </c>
    </row>
    <row r="950" spans="1:8" x14ac:dyDescent="0.35">
      <c r="A950" s="143" t="s">
        <v>888</v>
      </c>
      <c r="B950" s="1">
        <v>44092</v>
      </c>
      <c r="C950" s="47">
        <v>408</v>
      </c>
      <c r="D950" s="47">
        <v>2604</v>
      </c>
      <c r="E950" s="48">
        <v>0</v>
      </c>
      <c r="F950" s="47">
        <v>237</v>
      </c>
      <c r="G950" s="47">
        <v>733</v>
      </c>
      <c r="H950" s="49">
        <v>0</v>
      </c>
    </row>
    <row r="951" spans="1:8" x14ac:dyDescent="0.35">
      <c r="A951" s="143" t="s">
        <v>890</v>
      </c>
      <c r="B951" s="1">
        <v>44092</v>
      </c>
      <c r="C951" s="47">
        <v>139</v>
      </c>
      <c r="D951" s="47">
        <v>1175</v>
      </c>
      <c r="E951" s="48">
        <v>0</v>
      </c>
      <c r="F951" s="47">
        <v>121</v>
      </c>
      <c r="G951" s="47">
        <v>653</v>
      </c>
      <c r="H951" s="49">
        <v>0</v>
      </c>
    </row>
    <row r="952" spans="1:8" x14ac:dyDescent="0.35">
      <c r="A952" s="143" t="s">
        <v>891</v>
      </c>
      <c r="B952" s="1">
        <v>44092</v>
      </c>
      <c r="C952" s="47">
        <v>122</v>
      </c>
      <c r="D952" s="47">
        <v>1271</v>
      </c>
      <c r="E952" s="48">
        <v>0</v>
      </c>
      <c r="F952" s="47">
        <v>99</v>
      </c>
      <c r="G952" s="47">
        <v>436</v>
      </c>
      <c r="H952" s="49">
        <v>0</v>
      </c>
    </row>
    <row r="953" spans="1:8" x14ac:dyDescent="0.35">
      <c r="A953" s="143" t="s">
        <v>892</v>
      </c>
      <c r="B953" s="1">
        <v>44092</v>
      </c>
      <c r="C953" s="47">
        <v>78</v>
      </c>
      <c r="D953" s="47">
        <v>784</v>
      </c>
      <c r="E953" s="48">
        <v>0</v>
      </c>
      <c r="F953" s="47">
        <v>78</v>
      </c>
      <c r="G953" s="47">
        <v>362</v>
      </c>
      <c r="H953" s="49">
        <v>0</v>
      </c>
    </row>
    <row r="954" spans="1:8" x14ac:dyDescent="0.35">
      <c r="A954" s="143" t="s">
        <v>893</v>
      </c>
      <c r="B954" s="1">
        <v>44092</v>
      </c>
      <c r="C954" s="47">
        <v>81</v>
      </c>
      <c r="D954" s="47">
        <v>895</v>
      </c>
      <c r="E954" s="48">
        <v>0</v>
      </c>
      <c r="F954" s="47">
        <v>205</v>
      </c>
      <c r="G954" s="47">
        <v>693</v>
      </c>
      <c r="H954" s="49">
        <v>0</v>
      </c>
    </row>
    <row r="955" spans="1:8" x14ac:dyDescent="0.35">
      <c r="A955" s="143" t="s">
        <v>894</v>
      </c>
      <c r="B955" s="1">
        <v>44092</v>
      </c>
      <c r="C955" s="47">
        <v>149</v>
      </c>
      <c r="D955" s="47">
        <v>903</v>
      </c>
      <c r="E955" s="48">
        <v>0</v>
      </c>
      <c r="F955" s="47">
        <v>124</v>
      </c>
      <c r="G955" s="47">
        <v>255</v>
      </c>
      <c r="H955" s="49">
        <v>0</v>
      </c>
    </row>
    <row r="956" spans="1:8" x14ac:dyDescent="0.35">
      <c r="A956" s="143" t="s">
        <v>888</v>
      </c>
      <c r="B956" s="1">
        <v>44093</v>
      </c>
      <c r="C956" s="47">
        <v>416</v>
      </c>
      <c r="D956" s="47">
        <v>2542</v>
      </c>
      <c r="E956" s="48">
        <v>0</v>
      </c>
      <c r="F956" s="47">
        <v>229</v>
      </c>
      <c r="G956" s="47">
        <v>795</v>
      </c>
      <c r="H956" s="49">
        <v>0</v>
      </c>
    </row>
    <row r="957" spans="1:8" x14ac:dyDescent="0.35">
      <c r="A957" s="143" t="s">
        <v>890</v>
      </c>
      <c r="B957" s="1">
        <v>44093</v>
      </c>
      <c r="C957" s="47">
        <v>143</v>
      </c>
      <c r="D957" s="47">
        <v>1117</v>
      </c>
      <c r="E957" s="48">
        <v>0</v>
      </c>
      <c r="F957" s="47">
        <v>117</v>
      </c>
      <c r="G957" s="47">
        <v>711</v>
      </c>
      <c r="H957" s="49">
        <v>0</v>
      </c>
    </row>
    <row r="958" spans="1:8" x14ac:dyDescent="0.35">
      <c r="A958" s="143" t="s">
        <v>891</v>
      </c>
      <c r="B958" s="1">
        <v>44093</v>
      </c>
      <c r="C958" s="47">
        <v>131</v>
      </c>
      <c r="D958" s="47">
        <v>1224</v>
      </c>
      <c r="E958" s="48">
        <v>0</v>
      </c>
      <c r="F958" s="47">
        <v>89</v>
      </c>
      <c r="G958" s="47">
        <v>483</v>
      </c>
      <c r="H958" s="49">
        <v>0</v>
      </c>
    </row>
    <row r="959" spans="1:8" x14ac:dyDescent="0.35">
      <c r="A959" s="143" t="s">
        <v>892</v>
      </c>
      <c r="B959" s="1">
        <v>44093</v>
      </c>
      <c r="C959" s="47">
        <v>75</v>
      </c>
      <c r="D959" s="47">
        <v>750</v>
      </c>
      <c r="E959" s="48">
        <v>0</v>
      </c>
      <c r="F959" s="47">
        <v>81</v>
      </c>
      <c r="G959" s="47">
        <v>396</v>
      </c>
      <c r="H959" s="49">
        <v>0</v>
      </c>
    </row>
    <row r="960" spans="1:8" x14ac:dyDescent="0.35">
      <c r="A960" s="143" t="s">
        <v>893</v>
      </c>
      <c r="B960" s="1">
        <v>44093</v>
      </c>
      <c r="C960" s="47">
        <v>85</v>
      </c>
      <c r="D960" s="47">
        <v>873</v>
      </c>
      <c r="E960" s="48">
        <v>0</v>
      </c>
      <c r="F960" s="47">
        <v>201</v>
      </c>
      <c r="G960" s="47">
        <v>704</v>
      </c>
      <c r="H960" s="49">
        <v>0</v>
      </c>
    </row>
    <row r="961" spans="1:8" x14ac:dyDescent="0.35">
      <c r="A961" s="143" t="s">
        <v>894</v>
      </c>
      <c r="B961" s="1">
        <v>44093</v>
      </c>
      <c r="C961" s="47">
        <v>145</v>
      </c>
      <c r="D961" s="47">
        <v>881</v>
      </c>
      <c r="E961" s="48">
        <v>0</v>
      </c>
      <c r="F961" s="47">
        <v>128</v>
      </c>
      <c r="G961" s="47">
        <v>271</v>
      </c>
      <c r="H961" s="49">
        <v>0</v>
      </c>
    </row>
    <row r="962" spans="1:8" x14ac:dyDescent="0.35">
      <c r="A962" s="143" t="s">
        <v>888</v>
      </c>
      <c r="B962" s="1">
        <v>44094</v>
      </c>
      <c r="C962" s="47">
        <v>368</v>
      </c>
      <c r="D962" s="47">
        <v>2404</v>
      </c>
      <c r="E962" s="48">
        <v>0</v>
      </c>
      <c r="F962" s="47">
        <v>277</v>
      </c>
      <c r="G962" s="47">
        <v>933</v>
      </c>
      <c r="H962" s="49">
        <v>0</v>
      </c>
    </row>
    <row r="963" spans="1:8" x14ac:dyDescent="0.35">
      <c r="A963" s="143" t="s">
        <v>890</v>
      </c>
      <c r="B963" s="1">
        <v>44094</v>
      </c>
      <c r="C963" s="47">
        <v>130</v>
      </c>
      <c r="D963" s="47">
        <v>1058</v>
      </c>
      <c r="E963" s="48">
        <v>0</v>
      </c>
      <c r="F963" s="47">
        <v>130</v>
      </c>
      <c r="G963" s="47">
        <v>770</v>
      </c>
      <c r="H963" s="49">
        <v>0</v>
      </c>
    </row>
    <row r="964" spans="1:8" x14ac:dyDescent="0.35">
      <c r="A964" s="143" t="s">
        <v>891</v>
      </c>
      <c r="B964" s="1">
        <v>44094</v>
      </c>
      <c r="C964" s="47">
        <v>129</v>
      </c>
      <c r="D964" s="47">
        <v>1130</v>
      </c>
      <c r="E964" s="48">
        <v>0</v>
      </c>
      <c r="F964" s="47">
        <v>92</v>
      </c>
      <c r="G964" s="47">
        <v>577</v>
      </c>
      <c r="H964" s="49">
        <v>0</v>
      </c>
    </row>
    <row r="965" spans="1:8" x14ac:dyDescent="0.35">
      <c r="A965" s="143" t="s">
        <v>892</v>
      </c>
      <c r="B965" s="1">
        <v>44094</v>
      </c>
      <c r="C965" s="47">
        <v>73</v>
      </c>
      <c r="D965" s="47">
        <v>708</v>
      </c>
      <c r="E965" s="48">
        <v>0</v>
      </c>
      <c r="F965" s="47">
        <v>83</v>
      </c>
      <c r="G965" s="47">
        <v>438</v>
      </c>
      <c r="H965" s="49">
        <v>0</v>
      </c>
    </row>
    <row r="966" spans="1:8" x14ac:dyDescent="0.35">
      <c r="A966" s="143" t="s">
        <v>893</v>
      </c>
      <c r="B966" s="1">
        <v>44094</v>
      </c>
      <c r="C966" s="47">
        <v>77</v>
      </c>
      <c r="D966" s="47">
        <v>845</v>
      </c>
      <c r="E966" s="48">
        <v>0</v>
      </c>
      <c r="F966" s="47">
        <v>209</v>
      </c>
      <c r="G966" s="47">
        <v>737</v>
      </c>
      <c r="H966" s="49">
        <v>0</v>
      </c>
    </row>
    <row r="967" spans="1:8" x14ac:dyDescent="0.35">
      <c r="A967" s="143" t="s">
        <v>894</v>
      </c>
      <c r="B967" s="1">
        <v>44094</v>
      </c>
      <c r="C967" s="47">
        <v>130</v>
      </c>
      <c r="D967" s="47">
        <v>839</v>
      </c>
      <c r="E967" s="48">
        <v>0</v>
      </c>
      <c r="F967" s="47">
        <v>143</v>
      </c>
      <c r="G967" s="47">
        <v>313</v>
      </c>
      <c r="H967" s="49">
        <v>0</v>
      </c>
    </row>
    <row r="968" spans="1:8" x14ac:dyDescent="0.35">
      <c r="A968" s="143" t="s">
        <v>888</v>
      </c>
      <c r="B968" s="1">
        <v>44095</v>
      </c>
      <c r="C968" s="47">
        <v>373</v>
      </c>
      <c r="D968" s="47">
        <v>2427</v>
      </c>
      <c r="E968" s="48">
        <v>0</v>
      </c>
      <c r="F968" s="47">
        <v>272</v>
      </c>
      <c r="G968" s="47">
        <v>910</v>
      </c>
      <c r="H968" s="49">
        <v>0</v>
      </c>
    </row>
    <row r="969" spans="1:8" x14ac:dyDescent="0.35">
      <c r="A969" s="143" t="s">
        <v>890</v>
      </c>
      <c r="B969" s="1">
        <v>44095</v>
      </c>
      <c r="C969" s="47">
        <v>127</v>
      </c>
      <c r="D969" s="47">
        <v>1060</v>
      </c>
      <c r="E969" s="48">
        <v>0</v>
      </c>
      <c r="F969" s="47">
        <v>133</v>
      </c>
      <c r="G969" s="47">
        <v>768</v>
      </c>
      <c r="H969" s="49">
        <v>0</v>
      </c>
    </row>
    <row r="970" spans="1:8" x14ac:dyDescent="0.35">
      <c r="A970" s="143" t="s">
        <v>891</v>
      </c>
      <c r="B970" s="1">
        <v>44095</v>
      </c>
      <c r="C970" s="47">
        <v>126</v>
      </c>
      <c r="D970" s="47">
        <v>1149</v>
      </c>
      <c r="E970" s="48">
        <v>0</v>
      </c>
      <c r="F970" s="47">
        <v>95</v>
      </c>
      <c r="G970" s="47">
        <v>558</v>
      </c>
      <c r="H970" s="49">
        <v>0</v>
      </c>
    </row>
    <row r="971" spans="1:8" x14ac:dyDescent="0.35">
      <c r="A971" s="143" t="s">
        <v>892</v>
      </c>
      <c r="B971" s="1">
        <v>44095</v>
      </c>
      <c r="C971" s="47">
        <v>75</v>
      </c>
      <c r="D971" s="47">
        <v>716</v>
      </c>
      <c r="E971" s="48">
        <v>0</v>
      </c>
      <c r="F971" s="47">
        <v>81</v>
      </c>
      <c r="G971" s="47">
        <v>430</v>
      </c>
      <c r="H971" s="49">
        <v>0</v>
      </c>
    </row>
    <row r="972" spans="1:8" x14ac:dyDescent="0.35">
      <c r="A972" s="143" t="s">
        <v>893</v>
      </c>
      <c r="B972" s="1">
        <v>44095</v>
      </c>
      <c r="C972" s="47">
        <v>72</v>
      </c>
      <c r="D972" s="47">
        <v>849</v>
      </c>
      <c r="E972" s="48">
        <v>0</v>
      </c>
      <c r="F972" s="47">
        <v>214</v>
      </c>
      <c r="G972" s="47">
        <v>733</v>
      </c>
      <c r="H972" s="49">
        <v>0</v>
      </c>
    </row>
    <row r="973" spans="1:8" x14ac:dyDescent="0.35">
      <c r="A973" s="143" t="s">
        <v>894</v>
      </c>
      <c r="B973" s="1">
        <v>44095</v>
      </c>
      <c r="C973" s="47">
        <v>136</v>
      </c>
      <c r="D973" s="47">
        <v>845</v>
      </c>
      <c r="E973" s="48">
        <v>0</v>
      </c>
      <c r="F973" s="47">
        <v>137</v>
      </c>
      <c r="G973" s="47">
        <v>307</v>
      </c>
      <c r="H973" s="49">
        <v>0</v>
      </c>
    </row>
    <row r="974" spans="1:8" x14ac:dyDescent="0.35">
      <c r="A974" s="143" t="s">
        <v>888</v>
      </c>
      <c r="B974" s="1">
        <v>44096</v>
      </c>
      <c r="C974" s="47">
        <v>398</v>
      </c>
      <c r="D974" s="47">
        <v>2570</v>
      </c>
      <c r="E974" s="48">
        <v>0</v>
      </c>
      <c r="F974" s="47">
        <v>247</v>
      </c>
      <c r="G974" s="47">
        <v>767</v>
      </c>
      <c r="H974" s="49">
        <v>0</v>
      </c>
    </row>
    <row r="975" spans="1:8" x14ac:dyDescent="0.35">
      <c r="A975" s="143" t="s">
        <v>890</v>
      </c>
      <c r="B975" s="1">
        <v>44096</v>
      </c>
      <c r="C975" s="47">
        <v>135</v>
      </c>
      <c r="D975" s="47">
        <v>1201</v>
      </c>
      <c r="E975" s="48">
        <v>0</v>
      </c>
      <c r="F975" s="47">
        <v>125</v>
      </c>
      <c r="G975" s="47">
        <v>627</v>
      </c>
      <c r="H975" s="49">
        <v>0</v>
      </c>
    </row>
    <row r="976" spans="1:8" x14ac:dyDescent="0.35">
      <c r="A976" s="143" t="s">
        <v>891</v>
      </c>
      <c r="B976" s="1">
        <v>44096</v>
      </c>
      <c r="C976" s="47">
        <v>128</v>
      </c>
      <c r="D976" s="47">
        <v>1269</v>
      </c>
      <c r="E976" s="48">
        <v>0</v>
      </c>
      <c r="F976" s="47">
        <v>93</v>
      </c>
      <c r="G976" s="47">
        <v>438</v>
      </c>
      <c r="H976" s="49">
        <v>0</v>
      </c>
    </row>
    <row r="977" spans="1:8" x14ac:dyDescent="0.35">
      <c r="A977" s="143" t="s">
        <v>892</v>
      </c>
      <c r="B977" s="1">
        <v>44096</v>
      </c>
      <c r="C977" s="47">
        <v>77</v>
      </c>
      <c r="D977" s="47">
        <v>788</v>
      </c>
      <c r="E977" s="48">
        <v>0</v>
      </c>
      <c r="F977" s="47">
        <v>79</v>
      </c>
      <c r="G977" s="47">
        <v>358</v>
      </c>
      <c r="H977" s="49">
        <v>0</v>
      </c>
    </row>
    <row r="978" spans="1:8" x14ac:dyDescent="0.35">
      <c r="A978" s="143" t="s">
        <v>893</v>
      </c>
      <c r="B978" s="1">
        <v>44096</v>
      </c>
      <c r="C978" s="47">
        <v>80</v>
      </c>
      <c r="D978" s="47">
        <v>885</v>
      </c>
      <c r="E978" s="48">
        <v>0</v>
      </c>
      <c r="F978" s="47">
        <v>206</v>
      </c>
      <c r="G978" s="47">
        <v>697</v>
      </c>
      <c r="H978" s="49">
        <v>0</v>
      </c>
    </row>
    <row r="979" spans="1:8" x14ac:dyDescent="0.35">
      <c r="A979" s="143" t="s">
        <v>894</v>
      </c>
      <c r="B979" s="1">
        <v>44096</v>
      </c>
      <c r="C979" s="47">
        <v>148</v>
      </c>
      <c r="D979" s="47">
        <v>899</v>
      </c>
      <c r="E979" s="48">
        <v>0</v>
      </c>
      <c r="F979" s="47">
        <v>125</v>
      </c>
      <c r="G979" s="47">
        <v>253</v>
      </c>
      <c r="H979" s="49">
        <v>0</v>
      </c>
    </row>
    <row r="980" spans="1:8" x14ac:dyDescent="0.35">
      <c r="A980" s="143" t="s">
        <v>888</v>
      </c>
      <c r="B980" s="1">
        <v>44097</v>
      </c>
      <c r="C980" s="47">
        <v>393</v>
      </c>
      <c r="D980" s="47">
        <v>2629</v>
      </c>
      <c r="E980" s="48">
        <v>0</v>
      </c>
      <c r="F980" s="47">
        <v>252</v>
      </c>
      <c r="G980" s="47">
        <v>708</v>
      </c>
      <c r="H980" s="49">
        <v>0</v>
      </c>
    </row>
    <row r="981" spans="1:8" x14ac:dyDescent="0.35">
      <c r="A981" s="143" t="s">
        <v>890</v>
      </c>
      <c r="B981" s="1">
        <v>44097</v>
      </c>
      <c r="C981" s="47">
        <v>145</v>
      </c>
      <c r="D981" s="47">
        <v>1237</v>
      </c>
      <c r="E981" s="48">
        <v>0</v>
      </c>
      <c r="F981" s="47">
        <v>115</v>
      </c>
      <c r="G981" s="47">
        <v>591</v>
      </c>
      <c r="H981" s="49">
        <v>0</v>
      </c>
    </row>
    <row r="982" spans="1:8" x14ac:dyDescent="0.35">
      <c r="A982" s="143" t="s">
        <v>891</v>
      </c>
      <c r="B982" s="1">
        <v>44097</v>
      </c>
      <c r="C982" s="47">
        <v>130</v>
      </c>
      <c r="D982" s="47">
        <v>1303</v>
      </c>
      <c r="E982" s="48">
        <v>0</v>
      </c>
      <c r="F982" s="47">
        <v>91</v>
      </c>
      <c r="G982" s="47">
        <v>404</v>
      </c>
      <c r="H982" s="49">
        <v>0</v>
      </c>
    </row>
    <row r="983" spans="1:8" x14ac:dyDescent="0.35">
      <c r="A983" s="143" t="s">
        <v>892</v>
      </c>
      <c r="B983" s="1">
        <v>44097</v>
      </c>
      <c r="C983" s="47">
        <v>83</v>
      </c>
      <c r="D983" s="47">
        <v>788</v>
      </c>
      <c r="E983" s="48">
        <v>0</v>
      </c>
      <c r="F983" s="47">
        <v>76</v>
      </c>
      <c r="G983" s="47">
        <v>358</v>
      </c>
      <c r="H983" s="49">
        <v>0</v>
      </c>
    </row>
    <row r="984" spans="1:8" x14ac:dyDescent="0.35">
      <c r="A984" s="143" t="s">
        <v>893</v>
      </c>
      <c r="B984" s="1">
        <v>44097</v>
      </c>
      <c r="C984" s="47">
        <v>73</v>
      </c>
      <c r="D984" s="47">
        <v>927</v>
      </c>
      <c r="E984" s="48">
        <v>0</v>
      </c>
      <c r="F984" s="47">
        <v>213</v>
      </c>
      <c r="G984" s="47">
        <v>655</v>
      </c>
      <c r="H984" s="49">
        <v>0</v>
      </c>
    </row>
    <row r="985" spans="1:8" x14ac:dyDescent="0.35">
      <c r="A985" s="143" t="s">
        <v>894</v>
      </c>
      <c r="B985" s="1">
        <v>44097</v>
      </c>
      <c r="C985" s="47">
        <v>145</v>
      </c>
      <c r="D985" s="47">
        <v>895</v>
      </c>
      <c r="E985" s="48">
        <v>0</v>
      </c>
      <c r="F985" s="47">
        <v>128</v>
      </c>
      <c r="G985" s="47">
        <v>257</v>
      </c>
      <c r="H985" s="49">
        <v>0</v>
      </c>
    </row>
    <row r="986" spans="1:8" x14ac:dyDescent="0.35">
      <c r="A986" s="143" t="s">
        <v>888</v>
      </c>
      <c r="B986" s="1">
        <v>44098</v>
      </c>
      <c r="C986" s="47">
        <v>413</v>
      </c>
      <c r="D986" s="47">
        <v>2594</v>
      </c>
      <c r="E986" s="48">
        <v>0</v>
      </c>
      <c r="F986" s="47">
        <v>232</v>
      </c>
      <c r="G986" s="47">
        <v>743</v>
      </c>
      <c r="H986" s="49">
        <v>0</v>
      </c>
    </row>
    <row r="987" spans="1:8" x14ac:dyDescent="0.35">
      <c r="A987" s="143" t="s">
        <v>890</v>
      </c>
      <c r="B987" s="1">
        <v>44098</v>
      </c>
      <c r="C987" s="47">
        <v>147</v>
      </c>
      <c r="D987" s="47">
        <v>1225</v>
      </c>
      <c r="E987" s="48">
        <v>0</v>
      </c>
      <c r="F987" s="47">
        <v>113</v>
      </c>
      <c r="G987" s="47">
        <v>603</v>
      </c>
      <c r="H987" s="49">
        <v>0</v>
      </c>
    </row>
    <row r="988" spans="1:8" x14ac:dyDescent="0.35">
      <c r="A988" s="143" t="s">
        <v>891</v>
      </c>
      <c r="B988" s="1">
        <v>44098</v>
      </c>
      <c r="C988" s="47">
        <v>127</v>
      </c>
      <c r="D988" s="47">
        <v>1347</v>
      </c>
      <c r="E988" s="48">
        <v>0</v>
      </c>
      <c r="F988" s="47">
        <v>94</v>
      </c>
      <c r="G988" s="47">
        <v>361</v>
      </c>
      <c r="H988" s="49">
        <v>0</v>
      </c>
    </row>
    <row r="989" spans="1:8" x14ac:dyDescent="0.35">
      <c r="A989" s="143" t="s">
        <v>892</v>
      </c>
      <c r="B989" s="1">
        <v>44098</v>
      </c>
      <c r="C989" s="47">
        <v>78</v>
      </c>
      <c r="D989" s="47">
        <v>856</v>
      </c>
      <c r="E989" s="48">
        <v>0</v>
      </c>
      <c r="F989" s="47">
        <v>78</v>
      </c>
      <c r="G989" s="47">
        <v>290</v>
      </c>
      <c r="H989" s="49">
        <v>0</v>
      </c>
    </row>
    <row r="990" spans="1:8" x14ac:dyDescent="0.35">
      <c r="A990" s="143" t="s">
        <v>893</v>
      </c>
      <c r="B990" s="1">
        <v>44098</v>
      </c>
      <c r="C990" s="47">
        <v>78</v>
      </c>
      <c r="D990" s="47">
        <v>922</v>
      </c>
      <c r="E990" s="48">
        <v>0</v>
      </c>
      <c r="F990" s="47">
        <v>208</v>
      </c>
      <c r="G990" s="47">
        <v>660</v>
      </c>
      <c r="H990" s="49">
        <v>0</v>
      </c>
    </row>
    <row r="991" spans="1:8" x14ac:dyDescent="0.35">
      <c r="A991" s="143" t="s">
        <v>894</v>
      </c>
      <c r="B991" s="1">
        <v>44098</v>
      </c>
      <c r="C991" s="47">
        <v>148</v>
      </c>
      <c r="D991" s="47">
        <v>913</v>
      </c>
      <c r="E991" s="48">
        <v>0</v>
      </c>
      <c r="F991" s="47">
        <v>125</v>
      </c>
      <c r="G991" s="47">
        <v>245</v>
      </c>
      <c r="H991" s="49">
        <v>0</v>
      </c>
    </row>
    <row r="992" spans="1:8" x14ac:dyDescent="0.35">
      <c r="A992" s="143" t="s">
        <v>888</v>
      </c>
      <c r="B992" s="1">
        <v>44099</v>
      </c>
      <c r="C992" s="47">
        <v>418</v>
      </c>
      <c r="D992" s="47">
        <v>2572</v>
      </c>
      <c r="E992" s="48">
        <v>0</v>
      </c>
      <c r="F992" s="47">
        <v>227</v>
      </c>
      <c r="G992" s="47">
        <v>765</v>
      </c>
      <c r="H992" s="49">
        <v>0</v>
      </c>
    </row>
    <row r="993" spans="1:8" x14ac:dyDescent="0.35">
      <c r="A993" s="143" t="s">
        <v>890</v>
      </c>
      <c r="B993" s="1">
        <v>44099</v>
      </c>
      <c r="C993" s="47">
        <v>144</v>
      </c>
      <c r="D993" s="47">
        <v>1258</v>
      </c>
      <c r="E993" s="48">
        <v>0</v>
      </c>
      <c r="F993" s="47">
        <v>116</v>
      </c>
      <c r="G993" s="47">
        <v>570</v>
      </c>
      <c r="H993" s="49">
        <v>0</v>
      </c>
    </row>
    <row r="994" spans="1:8" x14ac:dyDescent="0.35">
      <c r="A994" s="143" t="s">
        <v>891</v>
      </c>
      <c r="B994" s="1">
        <v>44099</v>
      </c>
      <c r="C994" s="47">
        <v>131</v>
      </c>
      <c r="D994" s="47">
        <v>1324</v>
      </c>
      <c r="E994" s="48">
        <v>0</v>
      </c>
      <c r="F994" s="47">
        <v>90</v>
      </c>
      <c r="G994" s="47">
        <v>383</v>
      </c>
      <c r="H994" s="49">
        <v>0</v>
      </c>
    </row>
    <row r="995" spans="1:8" x14ac:dyDescent="0.35">
      <c r="A995" s="143" t="s">
        <v>892</v>
      </c>
      <c r="B995" s="1">
        <v>44099</v>
      </c>
      <c r="C995" s="47">
        <v>76</v>
      </c>
      <c r="D995" s="47">
        <v>821</v>
      </c>
      <c r="E995" s="48">
        <v>0</v>
      </c>
      <c r="F995" s="47">
        <v>80</v>
      </c>
      <c r="G995" s="47">
        <v>325</v>
      </c>
      <c r="H995" s="49">
        <v>0</v>
      </c>
    </row>
    <row r="996" spans="1:8" x14ac:dyDescent="0.35">
      <c r="A996" s="143" t="s">
        <v>893</v>
      </c>
      <c r="B996" s="1">
        <v>44099</v>
      </c>
      <c r="C996" s="47">
        <v>81</v>
      </c>
      <c r="D996" s="47">
        <v>927</v>
      </c>
      <c r="E996" s="48">
        <v>0</v>
      </c>
      <c r="F996" s="47">
        <v>205</v>
      </c>
      <c r="G996" s="47">
        <v>656</v>
      </c>
      <c r="H996" s="49">
        <v>0</v>
      </c>
    </row>
    <row r="997" spans="1:8" x14ac:dyDescent="0.35">
      <c r="A997" s="143" t="s">
        <v>894</v>
      </c>
      <c r="B997" s="1">
        <v>44099</v>
      </c>
      <c r="C997" s="47">
        <v>143</v>
      </c>
      <c r="D997" s="47">
        <v>912</v>
      </c>
      <c r="E997" s="48">
        <v>0</v>
      </c>
      <c r="F997" s="47">
        <v>130</v>
      </c>
      <c r="G997" s="47">
        <v>246</v>
      </c>
      <c r="H997" s="49">
        <v>0</v>
      </c>
    </row>
    <row r="998" spans="1:8" x14ac:dyDescent="0.35">
      <c r="A998" s="143" t="s">
        <v>888</v>
      </c>
      <c r="B998" s="1">
        <v>44100</v>
      </c>
      <c r="C998" s="47">
        <v>397</v>
      </c>
      <c r="D998" s="47">
        <v>2515</v>
      </c>
      <c r="E998" s="48">
        <v>0</v>
      </c>
      <c r="F998" s="47">
        <v>248</v>
      </c>
      <c r="G998" s="47">
        <v>822</v>
      </c>
      <c r="H998" s="49">
        <v>0</v>
      </c>
    </row>
    <row r="999" spans="1:8" x14ac:dyDescent="0.35">
      <c r="A999" s="143" t="s">
        <v>890</v>
      </c>
      <c r="B999" s="1">
        <v>44100</v>
      </c>
      <c r="C999" s="47">
        <v>140</v>
      </c>
      <c r="D999" s="47">
        <v>1218</v>
      </c>
      <c r="E999" s="48">
        <v>0</v>
      </c>
      <c r="F999" s="47">
        <v>120</v>
      </c>
      <c r="G999" s="47">
        <v>610</v>
      </c>
      <c r="H999" s="49">
        <v>0</v>
      </c>
    </row>
    <row r="1000" spans="1:8" x14ac:dyDescent="0.35">
      <c r="A1000" s="143" t="s">
        <v>891</v>
      </c>
      <c r="B1000" s="1">
        <v>44100</v>
      </c>
      <c r="C1000" s="47">
        <v>127</v>
      </c>
      <c r="D1000" s="47">
        <v>1302</v>
      </c>
      <c r="E1000" s="48">
        <v>0</v>
      </c>
      <c r="F1000" s="47">
        <v>94</v>
      </c>
      <c r="G1000" s="47">
        <v>405</v>
      </c>
      <c r="H1000" s="49">
        <v>0</v>
      </c>
    </row>
    <row r="1001" spans="1:8" x14ac:dyDescent="0.35">
      <c r="A1001" s="143" t="s">
        <v>892</v>
      </c>
      <c r="B1001" s="1">
        <v>44100</v>
      </c>
      <c r="C1001" s="47">
        <v>76</v>
      </c>
      <c r="D1001" s="47">
        <v>820</v>
      </c>
      <c r="E1001" s="48">
        <v>0</v>
      </c>
      <c r="F1001" s="47">
        <v>80</v>
      </c>
      <c r="G1001" s="47">
        <v>326</v>
      </c>
      <c r="H1001" s="49">
        <v>0</v>
      </c>
    </row>
    <row r="1002" spans="1:8" x14ac:dyDescent="0.35">
      <c r="A1002" s="143" t="s">
        <v>893</v>
      </c>
      <c r="B1002" s="1">
        <v>44100</v>
      </c>
      <c r="C1002" s="47">
        <v>84</v>
      </c>
      <c r="D1002" s="47">
        <v>798</v>
      </c>
      <c r="E1002" s="48">
        <v>0</v>
      </c>
      <c r="F1002" s="47">
        <v>202</v>
      </c>
      <c r="G1002" s="47">
        <v>781</v>
      </c>
      <c r="H1002" s="49">
        <v>0</v>
      </c>
    </row>
    <row r="1003" spans="1:8" x14ac:dyDescent="0.35">
      <c r="A1003" s="143" t="s">
        <v>894</v>
      </c>
      <c r="B1003" s="1">
        <v>44100</v>
      </c>
      <c r="C1003" s="47">
        <v>142</v>
      </c>
      <c r="D1003" s="47">
        <v>898</v>
      </c>
      <c r="E1003" s="48">
        <v>0</v>
      </c>
      <c r="F1003" s="47">
        <v>131</v>
      </c>
      <c r="G1003" s="47">
        <v>260</v>
      </c>
      <c r="H1003" s="49">
        <v>0</v>
      </c>
    </row>
    <row r="1004" spans="1:8" x14ac:dyDescent="0.35">
      <c r="A1004" s="143" t="s">
        <v>888</v>
      </c>
      <c r="B1004" s="1">
        <v>44101</v>
      </c>
      <c r="C1004" s="47">
        <v>391</v>
      </c>
      <c r="D1004" s="47">
        <v>2391</v>
      </c>
      <c r="E1004" s="48">
        <v>0</v>
      </c>
      <c r="F1004" s="47">
        <v>254</v>
      </c>
      <c r="G1004" s="47">
        <v>946</v>
      </c>
      <c r="H1004" s="49">
        <v>0</v>
      </c>
    </row>
    <row r="1005" spans="1:8" x14ac:dyDescent="0.35">
      <c r="A1005" s="143" t="s">
        <v>890</v>
      </c>
      <c r="B1005" s="1">
        <v>44101</v>
      </c>
      <c r="C1005" s="47">
        <v>132</v>
      </c>
      <c r="D1005" s="47">
        <v>1207</v>
      </c>
      <c r="E1005" s="48">
        <v>0</v>
      </c>
      <c r="F1005" s="47">
        <v>128</v>
      </c>
      <c r="G1005" s="47">
        <v>621</v>
      </c>
      <c r="H1005" s="49">
        <v>0</v>
      </c>
    </row>
    <row r="1006" spans="1:8" x14ac:dyDescent="0.35">
      <c r="A1006" s="143" t="s">
        <v>891</v>
      </c>
      <c r="B1006" s="1">
        <v>44101</v>
      </c>
      <c r="C1006" s="47">
        <v>125</v>
      </c>
      <c r="D1006" s="47">
        <v>1231</v>
      </c>
      <c r="E1006" s="48">
        <v>0</v>
      </c>
      <c r="F1006" s="47">
        <v>96</v>
      </c>
      <c r="G1006" s="47">
        <v>477</v>
      </c>
      <c r="H1006" s="49">
        <v>0</v>
      </c>
    </row>
    <row r="1007" spans="1:8" x14ac:dyDescent="0.35">
      <c r="A1007" s="143" t="s">
        <v>892</v>
      </c>
      <c r="B1007" s="1">
        <v>44101</v>
      </c>
      <c r="C1007" s="47">
        <v>78</v>
      </c>
      <c r="D1007" s="47">
        <v>766</v>
      </c>
      <c r="E1007" s="48">
        <v>0</v>
      </c>
      <c r="F1007" s="47">
        <v>78</v>
      </c>
      <c r="G1007" s="47">
        <v>380</v>
      </c>
      <c r="H1007" s="49">
        <v>0</v>
      </c>
    </row>
    <row r="1008" spans="1:8" x14ac:dyDescent="0.35">
      <c r="A1008" s="143" t="s">
        <v>893</v>
      </c>
      <c r="B1008" s="1">
        <v>44101</v>
      </c>
      <c r="C1008" s="47">
        <v>90</v>
      </c>
      <c r="D1008" s="47">
        <v>837</v>
      </c>
      <c r="E1008" s="48">
        <v>0</v>
      </c>
      <c r="F1008" s="47">
        <v>196</v>
      </c>
      <c r="G1008" s="47">
        <v>747</v>
      </c>
      <c r="H1008" s="49">
        <v>0</v>
      </c>
    </row>
    <row r="1009" spans="1:8" x14ac:dyDescent="0.35">
      <c r="A1009" s="143" t="s">
        <v>894</v>
      </c>
      <c r="B1009" s="1">
        <v>44101</v>
      </c>
      <c r="C1009" s="47">
        <v>141</v>
      </c>
      <c r="D1009" s="47">
        <v>854</v>
      </c>
      <c r="E1009" s="48">
        <v>0</v>
      </c>
      <c r="F1009" s="47">
        <v>132</v>
      </c>
      <c r="G1009" s="47">
        <v>304</v>
      </c>
      <c r="H1009" s="49">
        <v>0</v>
      </c>
    </row>
    <row r="1010" spans="1:8" x14ac:dyDescent="0.35">
      <c r="A1010" s="143" t="s">
        <v>888</v>
      </c>
      <c r="B1010" s="1">
        <v>44102</v>
      </c>
      <c r="C1010" s="47">
        <v>380</v>
      </c>
      <c r="D1010" s="47">
        <v>2422</v>
      </c>
      <c r="E1010" s="48">
        <v>0</v>
      </c>
      <c r="F1010" s="47">
        <v>265</v>
      </c>
      <c r="G1010" s="47">
        <v>915</v>
      </c>
      <c r="H1010" s="49">
        <v>0</v>
      </c>
    </row>
    <row r="1011" spans="1:8" x14ac:dyDescent="0.35">
      <c r="A1011" s="143" t="s">
        <v>890</v>
      </c>
      <c r="B1011" s="1">
        <v>44102</v>
      </c>
      <c r="C1011" s="47">
        <v>142</v>
      </c>
      <c r="D1011" s="47">
        <v>1207</v>
      </c>
      <c r="E1011" s="48">
        <v>0</v>
      </c>
      <c r="F1011" s="47">
        <v>118</v>
      </c>
      <c r="G1011" s="47">
        <v>621</v>
      </c>
      <c r="H1011" s="49">
        <v>0</v>
      </c>
    </row>
    <row r="1012" spans="1:8" x14ac:dyDescent="0.35">
      <c r="A1012" s="143" t="s">
        <v>891</v>
      </c>
      <c r="B1012" s="1">
        <v>44102</v>
      </c>
      <c r="C1012" s="47">
        <v>125</v>
      </c>
      <c r="D1012" s="47">
        <v>1238</v>
      </c>
      <c r="E1012" s="48">
        <v>0</v>
      </c>
      <c r="F1012" s="47">
        <v>96</v>
      </c>
      <c r="G1012" s="47">
        <v>473</v>
      </c>
      <c r="H1012" s="49">
        <v>0</v>
      </c>
    </row>
    <row r="1013" spans="1:8" x14ac:dyDescent="0.35">
      <c r="A1013" s="143" t="s">
        <v>892</v>
      </c>
      <c r="B1013" s="1">
        <v>44102</v>
      </c>
      <c r="C1013" s="47">
        <v>78</v>
      </c>
      <c r="D1013" s="47">
        <v>795</v>
      </c>
      <c r="E1013" s="48">
        <v>0</v>
      </c>
      <c r="F1013" s="47">
        <v>78</v>
      </c>
      <c r="G1013" s="47">
        <v>351</v>
      </c>
      <c r="H1013" s="49">
        <v>0</v>
      </c>
    </row>
    <row r="1014" spans="1:8" x14ac:dyDescent="0.35">
      <c r="A1014" s="143" t="s">
        <v>893</v>
      </c>
      <c r="B1014" s="1">
        <v>44102</v>
      </c>
      <c r="C1014" s="47">
        <v>91</v>
      </c>
      <c r="D1014" s="47">
        <v>905</v>
      </c>
      <c r="E1014" s="48">
        <v>0</v>
      </c>
      <c r="F1014" s="47">
        <v>195</v>
      </c>
      <c r="G1014" s="47">
        <v>678</v>
      </c>
      <c r="H1014" s="49">
        <v>0</v>
      </c>
    </row>
    <row r="1015" spans="1:8" x14ac:dyDescent="0.35">
      <c r="A1015" s="143" t="s">
        <v>894</v>
      </c>
      <c r="B1015" s="1">
        <v>44102</v>
      </c>
      <c r="C1015" s="47">
        <v>145</v>
      </c>
      <c r="D1015" s="47">
        <v>838</v>
      </c>
      <c r="E1015" s="48">
        <v>0</v>
      </c>
      <c r="F1015" s="47">
        <v>128</v>
      </c>
      <c r="G1015" s="47">
        <v>320</v>
      </c>
      <c r="H1015" s="49">
        <v>0</v>
      </c>
    </row>
    <row r="1016" spans="1:8" x14ac:dyDescent="0.35">
      <c r="A1016" s="143" t="s">
        <v>888</v>
      </c>
      <c r="B1016" s="1">
        <v>44103</v>
      </c>
      <c r="C1016" s="47">
        <v>406</v>
      </c>
      <c r="D1016" s="47">
        <v>2569</v>
      </c>
      <c r="E1016" s="48">
        <v>0</v>
      </c>
      <c r="F1016" s="47">
        <v>239</v>
      </c>
      <c r="G1016" s="47">
        <v>768</v>
      </c>
      <c r="H1016" s="49">
        <v>0</v>
      </c>
    </row>
    <row r="1017" spans="1:8" x14ac:dyDescent="0.35">
      <c r="A1017" s="143" t="s">
        <v>890</v>
      </c>
      <c r="B1017" s="1">
        <v>44103</v>
      </c>
      <c r="C1017" s="47">
        <v>152</v>
      </c>
      <c r="D1017" s="47">
        <v>1258</v>
      </c>
      <c r="E1017" s="48">
        <v>0</v>
      </c>
      <c r="F1017" s="47">
        <v>108</v>
      </c>
      <c r="G1017" s="47">
        <v>570</v>
      </c>
      <c r="H1017" s="49">
        <v>0</v>
      </c>
    </row>
    <row r="1018" spans="1:8" x14ac:dyDescent="0.35">
      <c r="A1018" s="143" t="s">
        <v>891</v>
      </c>
      <c r="B1018" s="1">
        <v>44103</v>
      </c>
      <c r="C1018" s="47">
        <v>127</v>
      </c>
      <c r="D1018" s="47">
        <v>1299</v>
      </c>
      <c r="E1018" s="48">
        <v>0</v>
      </c>
      <c r="F1018" s="47">
        <v>94</v>
      </c>
      <c r="G1018" s="47">
        <v>408</v>
      </c>
      <c r="H1018" s="49">
        <v>0</v>
      </c>
    </row>
    <row r="1019" spans="1:8" x14ac:dyDescent="0.35">
      <c r="A1019" s="143" t="s">
        <v>892</v>
      </c>
      <c r="B1019" s="1">
        <v>44103</v>
      </c>
      <c r="C1019" s="47">
        <v>85</v>
      </c>
      <c r="D1019" s="47">
        <v>839</v>
      </c>
      <c r="E1019" s="48">
        <v>0</v>
      </c>
      <c r="F1019" s="47">
        <v>71</v>
      </c>
      <c r="G1019" s="47">
        <v>307</v>
      </c>
      <c r="H1019" s="49">
        <v>0</v>
      </c>
    </row>
    <row r="1020" spans="1:8" x14ac:dyDescent="0.35">
      <c r="A1020" s="143" t="s">
        <v>893</v>
      </c>
      <c r="B1020" s="1">
        <v>44103</v>
      </c>
      <c r="C1020" s="47">
        <v>97</v>
      </c>
      <c r="D1020" s="47">
        <v>942</v>
      </c>
      <c r="E1020" s="48">
        <v>0</v>
      </c>
      <c r="F1020" s="47">
        <v>189</v>
      </c>
      <c r="G1020" s="47">
        <v>641</v>
      </c>
      <c r="H1020" s="49">
        <v>0</v>
      </c>
    </row>
    <row r="1021" spans="1:8" x14ac:dyDescent="0.35">
      <c r="A1021" s="143" t="s">
        <v>894</v>
      </c>
      <c r="B1021" s="1">
        <v>44103</v>
      </c>
      <c r="C1021" s="47">
        <v>150</v>
      </c>
      <c r="D1021" s="47">
        <v>894</v>
      </c>
      <c r="E1021" s="48">
        <v>0</v>
      </c>
      <c r="F1021" s="47">
        <v>123</v>
      </c>
      <c r="G1021" s="47">
        <v>258</v>
      </c>
      <c r="H1021" s="49">
        <v>0</v>
      </c>
    </row>
    <row r="1022" spans="1:8" x14ac:dyDescent="0.35">
      <c r="A1022" s="143" t="s">
        <v>888</v>
      </c>
      <c r="B1022" s="1">
        <v>44104</v>
      </c>
      <c r="C1022" s="47">
        <v>418</v>
      </c>
      <c r="D1022" s="47">
        <v>2652</v>
      </c>
      <c r="E1022" s="48">
        <v>0</v>
      </c>
      <c r="F1022" s="47">
        <v>227</v>
      </c>
      <c r="G1022" s="47">
        <v>685</v>
      </c>
      <c r="H1022" s="49">
        <v>0</v>
      </c>
    </row>
    <row r="1023" spans="1:8" x14ac:dyDescent="0.35">
      <c r="A1023" s="143" t="s">
        <v>890</v>
      </c>
      <c r="B1023" s="1">
        <v>44104</v>
      </c>
      <c r="C1023" s="47">
        <v>151</v>
      </c>
      <c r="D1023" s="47">
        <v>1300</v>
      </c>
      <c r="E1023" s="48">
        <v>0</v>
      </c>
      <c r="F1023" s="47">
        <v>109</v>
      </c>
      <c r="G1023" s="47">
        <v>535</v>
      </c>
      <c r="H1023" s="49">
        <v>0</v>
      </c>
    </row>
    <row r="1024" spans="1:8" x14ac:dyDescent="0.35">
      <c r="A1024" s="143" t="s">
        <v>891</v>
      </c>
      <c r="B1024" s="1">
        <v>44104</v>
      </c>
      <c r="C1024" s="47">
        <v>126</v>
      </c>
      <c r="D1024" s="47">
        <v>1325</v>
      </c>
      <c r="E1024" s="48">
        <v>0</v>
      </c>
      <c r="F1024" s="47">
        <v>95</v>
      </c>
      <c r="G1024" s="47">
        <v>389</v>
      </c>
      <c r="H1024" s="49">
        <v>0</v>
      </c>
    </row>
    <row r="1025" spans="1:8" x14ac:dyDescent="0.35">
      <c r="A1025" s="143" t="s">
        <v>892</v>
      </c>
      <c r="B1025" s="1">
        <v>44104</v>
      </c>
      <c r="C1025" s="47">
        <v>83</v>
      </c>
      <c r="D1025" s="47">
        <v>874</v>
      </c>
      <c r="E1025" s="48">
        <v>0</v>
      </c>
      <c r="F1025" s="47">
        <v>73</v>
      </c>
      <c r="G1025" s="47">
        <v>272</v>
      </c>
      <c r="H1025" s="49">
        <v>0</v>
      </c>
    </row>
    <row r="1026" spans="1:8" x14ac:dyDescent="0.35">
      <c r="A1026" s="143" t="s">
        <v>893</v>
      </c>
      <c r="B1026" s="1">
        <v>44104</v>
      </c>
      <c r="C1026" s="47">
        <v>93</v>
      </c>
      <c r="D1026" s="47">
        <v>966</v>
      </c>
      <c r="E1026" s="48">
        <v>0</v>
      </c>
      <c r="F1026" s="47">
        <v>193</v>
      </c>
      <c r="G1026" s="47">
        <v>610</v>
      </c>
      <c r="H1026" s="49">
        <v>0</v>
      </c>
    </row>
    <row r="1027" spans="1:8" x14ac:dyDescent="0.35">
      <c r="A1027" s="143" t="s">
        <v>894</v>
      </c>
      <c r="B1027" s="1">
        <v>44104</v>
      </c>
      <c r="C1027" s="47">
        <v>145</v>
      </c>
      <c r="D1027" s="47">
        <v>880</v>
      </c>
      <c r="E1027" s="48">
        <v>0</v>
      </c>
      <c r="F1027" s="47">
        <v>128</v>
      </c>
      <c r="G1027" s="47">
        <v>272</v>
      </c>
      <c r="H1027" s="49">
        <v>0</v>
      </c>
    </row>
    <row r="1028" spans="1:8" x14ac:dyDescent="0.35">
      <c r="A1028" s="143" t="s">
        <v>888</v>
      </c>
      <c r="B1028" s="1">
        <v>44105</v>
      </c>
      <c r="C1028" s="47">
        <v>427</v>
      </c>
      <c r="D1028" s="47">
        <v>2657</v>
      </c>
      <c r="E1028" s="48">
        <v>0</v>
      </c>
      <c r="F1028" s="47">
        <v>218</v>
      </c>
      <c r="G1028" s="47">
        <v>685</v>
      </c>
      <c r="H1028" s="49">
        <v>0</v>
      </c>
    </row>
    <row r="1029" spans="1:8" x14ac:dyDescent="0.35">
      <c r="A1029" s="143" t="s">
        <v>890</v>
      </c>
      <c r="B1029" s="1">
        <v>44105</v>
      </c>
      <c r="C1029" s="47">
        <v>137</v>
      </c>
      <c r="D1029" s="47">
        <v>1312</v>
      </c>
      <c r="E1029" s="48">
        <v>0</v>
      </c>
      <c r="F1029" s="47">
        <v>123</v>
      </c>
      <c r="G1029" s="47">
        <v>516</v>
      </c>
      <c r="H1029" s="49">
        <v>0</v>
      </c>
    </row>
    <row r="1030" spans="1:8" x14ac:dyDescent="0.35">
      <c r="A1030" s="143" t="s">
        <v>891</v>
      </c>
      <c r="B1030" s="1">
        <v>44105</v>
      </c>
      <c r="C1030" s="47">
        <v>126</v>
      </c>
      <c r="D1030" s="47">
        <v>1348</v>
      </c>
      <c r="E1030" s="48">
        <v>0</v>
      </c>
      <c r="F1030" s="47">
        <v>95</v>
      </c>
      <c r="G1030" s="47">
        <v>364</v>
      </c>
      <c r="H1030" s="49">
        <v>0</v>
      </c>
    </row>
    <row r="1031" spans="1:8" x14ac:dyDescent="0.35">
      <c r="A1031" s="143" t="s">
        <v>892</v>
      </c>
      <c r="B1031" s="1">
        <v>44105</v>
      </c>
      <c r="C1031" s="47">
        <v>79</v>
      </c>
      <c r="D1031" s="47">
        <v>885</v>
      </c>
      <c r="E1031" s="48">
        <v>0</v>
      </c>
      <c r="F1031" s="47">
        <v>77</v>
      </c>
      <c r="G1031" s="47">
        <v>272</v>
      </c>
      <c r="H1031" s="49">
        <v>0</v>
      </c>
    </row>
    <row r="1032" spans="1:8" x14ac:dyDescent="0.35">
      <c r="A1032" s="143" t="s">
        <v>893</v>
      </c>
      <c r="B1032" s="1">
        <v>44105</v>
      </c>
      <c r="C1032" s="47">
        <v>90</v>
      </c>
      <c r="D1032" s="47">
        <v>942</v>
      </c>
      <c r="E1032" s="48">
        <v>0</v>
      </c>
      <c r="F1032" s="47">
        <v>196</v>
      </c>
      <c r="G1032" s="47">
        <v>640</v>
      </c>
      <c r="H1032" s="49">
        <v>0</v>
      </c>
    </row>
    <row r="1033" spans="1:8" x14ac:dyDescent="0.35">
      <c r="A1033" s="143" t="s">
        <v>894</v>
      </c>
      <c r="B1033" s="1">
        <v>44105</v>
      </c>
      <c r="C1033" s="47">
        <v>140</v>
      </c>
      <c r="D1033" s="47">
        <v>868</v>
      </c>
      <c r="E1033" s="48">
        <v>0</v>
      </c>
      <c r="F1033" s="47">
        <v>133</v>
      </c>
      <c r="G1033" s="47">
        <v>284</v>
      </c>
      <c r="H1033" s="49">
        <v>0</v>
      </c>
    </row>
    <row r="1034" spans="1:8" x14ac:dyDescent="0.35">
      <c r="A1034" s="143" t="s">
        <v>888</v>
      </c>
      <c r="B1034" s="1">
        <v>44106</v>
      </c>
      <c r="C1034" s="47">
        <v>428</v>
      </c>
      <c r="D1034" s="47">
        <v>2580</v>
      </c>
      <c r="E1034" s="48">
        <v>0</v>
      </c>
      <c r="F1034" s="47">
        <v>219</v>
      </c>
      <c r="G1034" s="47">
        <v>762</v>
      </c>
      <c r="H1034" s="49">
        <v>0</v>
      </c>
    </row>
    <row r="1035" spans="1:8" x14ac:dyDescent="0.35">
      <c r="A1035" s="143" t="s">
        <v>890</v>
      </c>
      <c r="B1035" s="1">
        <v>44106</v>
      </c>
      <c r="C1035" s="47">
        <v>141</v>
      </c>
      <c r="D1035" s="47">
        <v>1303</v>
      </c>
      <c r="E1035" s="48">
        <v>0</v>
      </c>
      <c r="F1035" s="47">
        <v>119</v>
      </c>
      <c r="G1035" s="47">
        <v>525</v>
      </c>
      <c r="H1035" s="49">
        <v>0</v>
      </c>
    </row>
    <row r="1036" spans="1:8" x14ac:dyDescent="0.35">
      <c r="A1036" s="143" t="s">
        <v>891</v>
      </c>
      <c r="B1036" s="1">
        <v>44106</v>
      </c>
      <c r="C1036" s="47">
        <v>121</v>
      </c>
      <c r="D1036" s="47">
        <v>1331</v>
      </c>
      <c r="E1036" s="48">
        <v>0</v>
      </c>
      <c r="F1036" s="47">
        <v>100</v>
      </c>
      <c r="G1036" s="47">
        <v>382</v>
      </c>
      <c r="H1036" s="49">
        <v>0</v>
      </c>
    </row>
    <row r="1037" spans="1:8" x14ac:dyDescent="0.35">
      <c r="A1037" s="143" t="s">
        <v>892</v>
      </c>
      <c r="B1037" s="1">
        <v>44106</v>
      </c>
      <c r="C1037" s="47">
        <v>80</v>
      </c>
      <c r="D1037" s="47">
        <v>874</v>
      </c>
      <c r="E1037" s="48">
        <v>0</v>
      </c>
      <c r="F1037" s="47">
        <v>76</v>
      </c>
      <c r="G1037" s="47">
        <v>283</v>
      </c>
      <c r="H1037" s="49">
        <v>0</v>
      </c>
    </row>
    <row r="1038" spans="1:8" x14ac:dyDescent="0.35">
      <c r="A1038" s="143" t="s">
        <v>893</v>
      </c>
      <c r="B1038" s="1">
        <v>44106</v>
      </c>
      <c r="C1038" s="47">
        <v>87</v>
      </c>
      <c r="D1038" s="47">
        <v>906</v>
      </c>
      <c r="E1038" s="48">
        <v>0</v>
      </c>
      <c r="F1038" s="47">
        <v>199</v>
      </c>
      <c r="G1038" s="47">
        <v>668</v>
      </c>
      <c r="H1038" s="49">
        <v>0</v>
      </c>
    </row>
    <row r="1039" spans="1:8" x14ac:dyDescent="0.35">
      <c r="A1039" s="143" t="s">
        <v>894</v>
      </c>
      <c r="B1039" s="1">
        <v>44106</v>
      </c>
      <c r="C1039" s="47">
        <v>140</v>
      </c>
      <c r="D1039" s="47">
        <v>873</v>
      </c>
      <c r="E1039" s="48">
        <v>0</v>
      </c>
      <c r="F1039" s="47">
        <v>133</v>
      </c>
      <c r="G1039" s="47">
        <v>279</v>
      </c>
      <c r="H1039" s="49">
        <v>0</v>
      </c>
    </row>
    <row r="1040" spans="1:8" x14ac:dyDescent="0.35">
      <c r="A1040" s="143" t="s">
        <v>888</v>
      </c>
      <c r="B1040" s="1">
        <v>44107</v>
      </c>
      <c r="C1040" s="47">
        <v>406</v>
      </c>
      <c r="D1040" s="47">
        <v>2562</v>
      </c>
      <c r="E1040" s="48">
        <v>0</v>
      </c>
      <c r="F1040" s="47">
        <v>239</v>
      </c>
      <c r="G1040" s="47">
        <v>775</v>
      </c>
      <c r="H1040" s="49">
        <v>0</v>
      </c>
    </row>
    <row r="1041" spans="1:8" x14ac:dyDescent="0.35">
      <c r="A1041" s="143" t="s">
        <v>890</v>
      </c>
      <c r="B1041" s="1">
        <v>44107</v>
      </c>
      <c r="C1041" s="47">
        <v>148</v>
      </c>
      <c r="D1041" s="47">
        <v>1218</v>
      </c>
      <c r="E1041" s="48">
        <v>0</v>
      </c>
      <c r="F1041" s="47">
        <v>112</v>
      </c>
      <c r="G1041" s="47">
        <v>610</v>
      </c>
      <c r="H1041" s="49">
        <v>0</v>
      </c>
    </row>
    <row r="1042" spans="1:8" x14ac:dyDescent="0.35">
      <c r="A1042" s="143" t="s">
        <v>891</v>
      </c>
      <c r="B1042" s="1">
        <v>44107</v>
      </c>
      <c r="C1042" s="47">
        <v>112</v>
      </c>
      <c r="D1042" s="47">
        <v>1243</v>
      </c>
      <c r="E1042" s="48">
        <v>0</v>
      </c>
      <c r="F1042" s="47">
        <v>109</v>
      </c>
      <c r="G1042" s="47">
        <v>418</v>
      </c>
      <c r="H1042" s="49">
        <v>0</v>
      </c>
    </row>
    <row r="1043" spans="1:8" x14ac:dyDescent="0.35">
      <c r="A1043" s="143" t="s">
        <v>892</v>
      </c>
      <c r="B1043" s="1">
        <v>44107</v>
      </c>
      <c r="C1043" s="47">
        <v>77</v>
      </c>
      <c r="D1043" s="47">
        <v>842</v>
      </c>
      <c r="E1043" s="48">
        <v>0</v>
      </c>
      <c r="F1043" s="47">
        <v>79</v>
      </c>
      <c r="G1043" s="47">
        <v>315</v>
      </c>
      <c r="H1043" s="49">
        <v>0</v>
      </c>
    </row>
    <row r="1044" spans="1:8" x14ac:dyDescent="0.35">
      <c r="A1044" s="143" t="s">
        <v>893</v>
      </c>
      <c r="B1044" s="1">
        <v>44107</v>
      </c>
      <c r="C1044" s="47">
        <v>72</v>
      </c>
      <c r="D1044" s="47">
        <v>858</v>
      </c>
      <c r="E1044" s="48">
        <v>0</v>
      </c>
      <c r="F1044" s="47">
        <v>214</v>
      </c>
      <c r="G1044" s="47">
        <v>721</v>
      </c>
      <c r="H1044" s="49">
        <v>0</v>
      </c>
    </row>
    <row r="1045" spans="1:8" x14ac:dyDescent="0.35">
      <c r="A1045" s="143" t="s">
        <v>894</v>
      </c>
      <c r="B1045" s="1">
        <v>44107</v>
      </c>
      <c r="C1045" s="47">
        <v>146</v>
      </c>
      <c r="D1045" s="47">
        <v>854</v>
      </c>
      <c r="E1045" s="48">
        <v>0</v>
      </c>
      <c r="F1045" s="47">
        <v>127</v>
      </c>
      <c r="G1045" s="47">
        <v>304</v>
      </c>
      <c r="H1045" s="49">
        <v>0</v>
      </c>
    </row>
    <row r="1046" spans="1:8" x14ac:dyDescent="0.35">
      <c r="A1046" s="143" t="s">
        <v>888</v>
      </c>
      <c r="B1046" s="1">
        <v>44108</v>
      </c>
      <c r="C1046" s="47">
        <v>374</v>
      </c>
      <c r="D1046" s="47">
        <v>2426</v>
      </c>
      <c r="E1046" s="48">
        <v>0</v>
      </c>
      <c r="F1046" s="47">
        <v>271</v>
      </c>
      <c r="G1046" s="47">
        <v>911</v>
      </c>
      <c r="H1046" s="49">
        <v>0</v>
      </c>
    </row>
    <row r="1047" spans="1:8" x14ac:dyDescent="0.35">
      <c r="A1047" s="143" t="s">
        <v>890</v>
      </c>
      <c r="B1047" s="1">
        <v>44108</v>
      </c>
      <c r="C1047" s="47">
        <v>144</v>
      </c>
      <c r="D1047" s="47">
        <v>1159</v>
      </c>
      <c r="E1047" s="48">
        <v>0</v>
      </c>
      <c r="F1047" s="47">
        <v>116</v>
      </c>
      <c r="G1047" s="47">
        <v>669</v>
      </c>
      <c r="H1047" s="49">
        <v>0</v>
      </c>
    </row>
    <row r="1048" spans="1:8" x14ac:dyDescent="0.35">
      <c r="A1048" s="143" t="s">
        <v>891</v>
      </c>
      <c r="B1048" s="1">
        <v>44108</v>
      </c>
      <c r="C1048" s="47">
        <v>113</v>
      </c>
      <c r="D1048" s="47">
        <v>1182</v>
      </c>
      <c r="E1048" s="48">
        <v>0</v>
      </c>
      <c r="F1048" s="47">
        <v>108</v>
      </c>
      <c r="G1048" s="47">
        <v>474</v>
      </c>
      <c r="H1048" s="49">
        <v>0</v>
      </c>
    </row>
    <row r="1049" spans="1:8" x14ac:dyDescent="0.35">
      <c r="A1049" s="143" t="s">
        <v>892</v>
      </c>
      <c r="B1049" s="1">
        <v>44108</v>
      </c>
      <c r="C1049" s="47">
        <v>72</v>
      </c>
      <c r="D1049" s="47">
        <v>794</v>
      </c>
      <c r="E1049" s="48">
        <v>0</v>
      </c>
      <c r="F1049" s="47">
        <v>84</v>
      </c>
      <c r="G1049" s="47">
        <v>363</v>
      </c>
      <c r="H1049" s="49">
        <v>0</v>
      </c>
    </row>
    <row r="1050" spans="1:8" x14ac:dyDescent="0.35">
      <c r="A1050" s="143" t="s">
        <v>893</v>
      </c>
      <c r="B1050" s="1">
        <v>44108</v>
      </c>
      <c r="C1050" s="47">
        <v>66</v>
      </c>
      <c r="D1050" s="47">
        <v>821</v>
      </c>
      <c r="E1050" s="48">
        <v>0</v>
      </c>
      <c r="F1050" s="47">
        <v>220</v>
      </c>
      <c r="G1050" s="47">
        <v>761</v>
      </c>
      <c r="H1050" s="49">
        <v>0</v>
      </c>
    </row>
    <row r="1051" spans="1:8" x14ac:dyDescent="0.35">
      <c r="A1051" s="143" t="s">
        <v>894</v>
      </c>
      <c r="B1051" s="1">
        <v>44108</v>
      </c>
      <c r="C1051" s="47">
        <v>143</v>
      </c>
      <c r="D1051" s="47">
        <v>788</v>
      </c>
      <c r="E1051" s="48">
        <v>0</v>
      </c>
      <c r="F1051" s="47">
        <v>130</v>
      </c>
      <c r="G1051" s="47">
        <v>368</v>
      </c>
      <c r="H1051" s="49">
        <v>0</v>
      </c>
    </row>
    <row r="1052" spans="1:8" x14ac:dyDescent="0.35">
      <c r="A1052" s="143" t="s">
        <v>888</v>
      </c>
      <c r="B1052" s="1">
        <v>44109</v>
      </c>
      <c r="C1052" s="47">
        <v>374</v>
      </c>
      <c r="D1052" s="47">
        <v>2450</v>
      </c>
      <c r="E1052" s="48">
        <v>0</v>
      </c>
      <c r="F1052" s="47">
        <v>271</v>
      </c>
      <c r="G1052" s="47">
        <v>887</v>
      </c>
      <c r="H1052" s="49">
        <v>0</v>
      </c>
    </row>
    <row r="1053" spans="1:8" x14ac:dyDescent="0.35">
      <c r="A1053" s="143" t="s">
        <v>890</v>
      </c>
      <c r="B1053" s="1">
        <v>44109</v>
      </c>
      <c r="C1053" s="47">
        <v>149</v>
      </c>
      <c r="D1053" s="47">
        <v>1196</v>
      </c>
      <c r="E1053" s="48">
        <v>0</v>
      </c>
      <c r="F1053" s="47">
        <v>111</v>
      </c>
      <c r="G1053" s="47">
        <v>632</v>
      </c>
      <c r="H1053" s="49">
        <v>0</v>
      </c>
    </row>
    <row r="1054" spans="1:8" x14ac:dyDescent="0.35">
      <c r="A1054" s="143" t="s">
        <v>891</v>
      </c>
      <c r="B1054" s="1">
        <v>44109</v>
      </c>
      <c r="C1054" s="47">
        <v>117</v>
      </c>
      <c r="D1054" s="47">
        <v>1190</v>
      </c>
      <c r="E1054" s="48">
        <v>0</v>
      </c>
      <c r="F1054" s="47">
        <v>122</v>
      </c>
      <c r="G1054" s="47">
        <v>492</v>
      </c>
      <c r="H1054" s="49">
        <v>0</v>
      </c>
    </row>
    <row r="1055" spans="1:8" x14ac:dyDescent="0.35">
      <c r="A1055" s="143" t="s">
        <v>892</v>
      </c>
      <c r="B1055" s="1">
        <v>44109</v>
      </c>
      <c r="C1055" s="47">
        <v>71</v>
      </c>
      <c r="D1055" s="47">
        <v>823</v>
      </c>
      <c r="E1055" s="48">
        <v>0</v>
      </c>
      <c r="F1055" s="47">
        <v>85</v>
      </c>
      <c r="G1055" s="47">
        <v>334</v>
      </c>
      <c r="H1055" s="49">
        <v>0</v>
      </c>
    </row>
    <row r="1056" spans="1:8" x14ac:dyDescent="0.35">
      <c r="A1056" s="143" t="s">
        <v>893</v>
      </c>
      <c r="B1056" s="1">
        <v>44109</v>
      </c>
      <c r="C1056" s="47">
        <v>85</v>
      </c>
      <c r="D1056" s="47">
        <v>843</v>
      </c>
      <c r="E1056" s="48">
        <v>0</v>
      </c>
      <c r="F1056" s="47">
        <v>201</v>
      </c>
      <c r="G1056" s="47">
        <v>739</v>
      </c>
      <c r="H1056" s="49">
        <v>0</v>
      </c>
    </row>
    <row r="1057" spans="1:8" x14ac:dyDescent="0.35">
      <c r="A1057" s="143" t="s">
        <v>894</v>
      </c>
      <c r="B1057" s="1">
        <v>44109</v>
      </c>
      <c r="C1057" s="47">
        <v>143</v>
      </c>
      <c r="D1057" s="47">
        <v>798</v>
      </c>
      <c r="E1057" s="48">
        <v>0</v>
      </c>
      <c r="F1057" s="47">
        <v>130</v>
      </c>
      <c r="G1057" s="47">
        <v>350</v>
      </c>
      <c r="H1057" s="49">
        <v>0</v>
      </c>
    </row>
    <row r="1058" spans="1:8" x14ac:dyDescent="0.35">
      <c r="A1058" s="143" t="s">
        <v>888</v>
      </c>
      <c r="B1058" s="1">
        <v>44110</v>
      </c>
      <c r="C1058" s="47">
        <v>397</v>
      </c>
      <c r="D1058" s="47">
        <v>2580</v>
      </c>
      <c r="E1058" s="48">
        <v>0</v>
      </c>
      <c r="F1058" s="47">
        <v>248</v>
      </c>
      <c r="G1058" s="47">
        <v>757</v>
      </c>
      <c r="H1058" s="49">
        <v>0</v>
      </c>
    </row>
    <row r="1059" spans="1:8" x14ac:dyDescent="0.35">
      <c r="A1059" s="143" t="s">
        <v>890</v>
      </c>
      <c r="B1059" s="1">
        <v>44110</v>
      </c>
      <c r="C1059" s="47">
        <v>152</v>
      </c>
      <c r="D1059" s="47">
        <v>1297</v>
      </c>
      <c r="E1059" s="48">
        <v>0</v>
      </c>
      <c r="F1059" s="47">
        <v>108</v>
      </c>
      <c r="G1059" s="47">
        <v>531</v>
      </c>
      <c r="H1059" s="49">
        <v>0</v>
      </c>
    </row>
    <row r="1060" spans="1:8" x14ac:dyDescent="0.35">
      <c r="A1060" s="143" t="s">
        <v>891</v>
      </c>
      <c r="B1060" s="1">
        <v>44110</v>
      </c>
      <c r="C1060" s="47">
        <v>137</v>
      </c>
      <c r="D1060" s="47">
        <v>1260</v>
      </c>
      <c r="E1060" s="48">
        <v>0</v>
      </c>
      <c r="F1060" s="47">
        <v>102</v>
      </c>
      <c r="G1060" s="47">
        <v>442</v>
      </c>
      <c r="H1060" s="49">
        <v>0</v>
      </c>
    </row>
    <row r="1061" spans="1:8" x14ac:dyDescent="0.35">
      <c r="A1061" s="143" t="s">
        <v>892</v>
      </c>
      <c r="B1061" s="1">
        <v>44110</v>
      </c>
      <c r="C1061" s="47">
        <v>73</v>
      </c>
      <c r="D1061" s="47">
        <v>871</v>
      </c>
      <c r="E1061" s="48">
        <v>0</v>
      </c>
      <c r="F1061" s="47">
        <v>83</v>
      </c>
      <c r="G1061" s="47">
        <v>286</v>
      </c>
      <c r="H1061" s="49">
        <v>0</v>
      </c>
    </row>
    <row r="1062" spans="1:8" x14ac:dyDescent="0.35">
      <c r="A1062" s="143" t="s">
        <v>893</v>
      </c>
      <c r="B1062" s="1">
        <v>44110</v>
      </c>
      <c r="C1062" s="47">
        <v>85</v>
      </c>
      <c r="D1062" s="47">
        <v>899</v>
      </c>
      <c r="E1062" s="48">
        <v>0</v>
      </c>
      <c r="F1062" s="47">
        <v>201</v>
      </c>
      <c r="G1062" s="47">
        <v>685</v>
      </c>
      <c r="H1062" s="49">
        <v>0</v>
      </c>
    </row>
    <row r="1063" spans="1:8" x14ac:dyDescent="0.35">
      <c r="A1063" s="143" t="s">
        <v>894</v>
      </c>
      <c r="B1063" s="1">
        <v>44110</v>
      </c>
      <c r="C1063" s="47">
        <v>150</v>
      </c>
      <c r="D1063" s="47">
        <v>889</v>
      </c>
      <c r="E1063" s="48">
        <v>0</v>
      </c>
      <c r="F1063" s="47">
        <v>123</v>
      </c>
      <c r="G1063" s="47">
        <v>259</v>
      </c>
      <c r="H1063" s="49">
        <v>0</v>
      </c>
    </row>
    <row r="1064" spans="1:8" x14ac:dyDescent="0.35">
      <c r="A1064" s="143" t="s">
        <v>888</v>
      </c>
      <c r="B1064" s="1">
        <v>44111</v>
      </c>
      <c r="C1064" s="47">
        <v>413</v>
      </c>
      <c r="D1064" s="47">
        <v>2602</v>
      </c>
      <c r="E1064" s="48">
        <v>0</v>
      </c>
      <c r="F1064" s="47">
        <v>232</v>
      </c>
      <c r="G1064" s="47">
        <v>740</v>
      </c>
      <c r="H1064" s="49">
        <v>0</v>
      </c>
    </row>
    <row r="1065" spans="1:8" x14ac:dyDescent="0.35">
      <c r="A1065" s="143" t="s">
        <v>890</v>
      </c>
      <c r="B1065" s="1">
        <v>44111</v>
      </c>
      <c r="C1065" s="47">
        <v>163</v>
      </c>
      <c r="D1065" s="47">
        <v>1291</v>
      </c>
      <c r="E1065" s="48">
        <v>0</v>
      </c>
      <c r="F1065" s="47">
        <v>97</v>
      </c>
      <c r="G1065" s="47">
        <v>537</v>
      </c>
      <c r="H1065" s="49">
        <v>0</v>
      </c>
    </row>
    <row r="1066" spans="1:8" x14ac:dyDescent="0.35">
      <c r="A1066" s="143" t="s">
        <v>891</v>
      </c>
      <c r="B1066" s="1">
        <v>44111</v>
      </c>
      <c r="C1066" s="47">
        <v>132</v>
      </c>
      <c r="D1066" s="47">
        <v>1313</v>
      </c>
      <c r="E1066" s="48">
        <v>0</v>
      </c>
      <c r="F1066" s="47">
        <v>107</v>
      </c>
      <c r="G1066" s="47">
        <v>389</v>
      </c>
      <c r="H1066" s="49">
        <v>0</v>
      </c>
    </row>
    <row r="1067" spans="1:8" x14ac:dyDescent="0.35">
      <c r="A1067" s="143" t="s">
        <v>892</v>
      </c>
      <c r="B1067" s="1">
        <v>44111</v>
      </c>
      <c r="C1067" s="47">
        <v>76</v>
      </c>
      <c r="D1067" s="47">
        <v>856</v>
      </c>
      <c r="E1067" s="48">
        <v>0</v>
      </c>
      <c r="F1067" s="47">
        <v>80</v>
      </c>
      <c r="G1067" s="47">
        <v>290</v>
      </c>
      <c r="H1067" s="49">
        <v>0</v>
      </c>
    </row>
    <row r="1068" spans="1:8" x14ac:dyDescent="0.35">
      <c r="A1068" s="143" t="s">
        <v>893</v>
      </c>
      <c r="B1068" s="1">
        <v>44111</v>
      </c>
      <c r="C1068" s="47">
        <v>90</v>
      </c>
      <c r="D1068" s="47">
        <v>924</v>
      </c>
      <c r="E1068" s="48">
        <v>0</v>
      </c>
      <c r="F1068" s="47">
        <v>196</v>
      </c>
      <c r="G1068" s="47">
        <v>660</v>
      </c>
      <c r="H1068" s="49">
        <v>0</v>
      </c>
    </row>
    <row r="1069" spans="1:8" x14ac:dyDescent="0.35">
      <c r="A1069" s="143" t="s">
        <v>894</v>
      </c>
      <c r="B1069" s="1">
        <v>44111</v>
      </c>
      <c r="C1069" s="47">
        <v>150</v>
      </c>
      <c r="D1069" s="47">
        <v>918</v>
      </c>
      <c r="E1069" s="48">
        <v>0</v>
      </c>
      <c r="F1069" s="47">
        <v>122</v>
      </c>
      <c r="G1069" s="47">
        <v>238</v>
      </c>
      <c r="H1069" s="49">
        <v>0</v>
      </c>
    </row>
    <row r="1070" spans="1:8" x14ac:dyDescent="0.35">
      <c r="A1070" s="143" t="s">
        <v>888</v>
      </c>
      <c r="B1070" s="1">
        <v>44112</v>
      </c>
      <c r="C1070" s="47">
        <v>405</v>
      </c>
      <c r="D1070" s="47">
        <v>2584</v>
      </c>
      <c r="E1070" s="48">
        <v>0</v>
      </c>
      <c r="F1070" s="47">
        <v>240</v>
      </c>
      <c r="G1070" s="47">
        <v>758</v>
      </c>
      <c r="H1070" s="49">
        <v>0</v>
      </c>
    </row>
    <row r="1071" spans="1:8" x14ac:dyDescent="0.35">
      <c r="A1071" s="143" t="s">
        <v>890</v>
      </c>
      <c r="B1071" s="1">
        <v>44112</v>
      </c>
      <c r="C1071" s="47">
        <v>163</v>
      </c>
      <c r="D1071" s="47">
        <v>1273</v>
      </c>
      <c r="E1071" s="48">
        <v>0</v>
      </c>
      <c r="F1071" s="47">
        <v>97</v>
      </c>
      <c r="G1071" s="47">
        <v>555</v>
      </c>
      <c r="H1071" s="49">
        <v>0</v>
      </c>
    </row>
    <row r="1072" spans="1:8" x14ac:dyDescent="0.35">
      <c r="A1072" s="143" t="s">
        <v>891</v>
      </c>
      <c r="B1072" s="1">
        <v>44112</v>
      </c>
      <c r="C1072" s="47">
        <v>135</v>
      </c>
      <c r="D1072" s="47">
        <v>1299</v>
      </c>
      <c r="E1072" s="48">
        <v>0</v>
      </c>
      <c r="F1072" s="47">
        <v>104</v>
      </c>
      <c r="G1072" s="47">
        <v>403</v>
      </c>
      <c r="H1072" s="49">
        <v>0</v>
      </c>
    </row>
    <row r="1073" spans="1:8" x14ac:dyDescent="0.35">
      <c r="A1073" s="143" t="s">
        <v>892</v>
      </c>
      <c r="B1073" s="1">
        <v>44112</v>
      </c>
      <c r="C1073" s="47">
        <v>78</v>
      </c>
      <c r="D1073" s="47">
        <v>813</v>
      </c>
      <c r="E1073" s="48">
        <v>0</v>
      </c>
      <c r="F1073" s="47">
        <v>78</v>
      </c>
      <c r="G1073" s="47">
        <v>333</v>
      </c>
      <c r="H1073" s="49">
        <v>0</v>
      </c>
    </row>
    <row r="1074" spans="1:8" x14ac:dyDescent="0.35">
      <c r="A1074" s="143" t="s">
        <v>893</v>
      </c>
      <c r="B1074" s="1">
        <v>44112</v>
      </c>
      <c r="C1074" s="47">
        <v>92</v>
      </c>
      <c r="D1074" s="47">
        <v>908</v>
      </c>
      <c r="E1074" s="48">
        <v>0</v>
      </c>
      <c r="F1074" s="47">
        <v>194</v>
      </c>
      <c r="G1074" s="47">
        <v>679</v>
      </c>
      <c r="H1074" s="49">
        <v>0</v>
      </c>
    </row>
    <row r="1075" spans="1:8" x14ac:dyDescent="0.35">
      <c r="A1075" s="143" t="s">
        <v>894</v>
      </c>
      <c r="B1075" s="1">
        <v>44112</v>
      </c>
      <c r="C1075" s="47">
        <v>147</v>
      </c>
      <c r="D1075" s="47">
        <v>921</v>
      </c>
      <c r="E1075" s="48">
        <v>0</v>
      </c>
      <c r="F1075" s="47">
        <v>126</v>
      </c>
      <c r="G1075" s="47">
        <v>233</v>
      </c>
      <c r="H1075" s="49">
        <v>0</v>
      </c>
    </row>
    <row r="1076" spans="1:8" x14ac:dyDescent="0.35">
      <c r="A1076" s="143" t="s">
        <v>888</v>
      </c>
      <c r="B1076" s="1">
        <v>44113</v>
      </c>
      <c r="C1076" s="47">
        <v>399</v>
      </c>
      <c r="D1076" s="47">
        <v>2574</v>
      </c>
      <c r="E1076" s="48">
        <v>0</v>
      </c>
      <c r="F1076" s="47">
        <v>274</v>
      </c>
      <c r="G1076" s="47">
        <v>773</v>
      </c>
      <c r="H1076" s="49">
        <v>0</v>
      </c>
    </row>
    <row r="1077" spans="1:8" x14ac:dyDescent="0.35">
      <c r="A1077" s="143" t="s">
        <v>890</v>
      </c>
      <c r="B1077" s="1">
        <v>44113</v>
      </c>
      <c r="C1077" s="47">
        <v>147</v>
      </c>
      <c r="D1077" s="47">
        <v>1266</v>
      </c>
      <c r="E1077" s="48">
        <v>0</v>
      </c>
      <c r="F1077" s="47">
        <v>113</v>
      </c>
      <c r="G1077" s="47">
        <v>574</v>
      </c>
      <c r="H1077" s="49">
        <v>0</v>
      </c>
    </row>
    <row r="1078" spans="1:8" x14ac:dyDescent="0.35">
      <c r="A1078" s="143" t="s">
        <v>891</v>
      </c>
      <c r="B1078" s="1">
        <v>44113</v>
      </c>
      <c r="C1078" s="47">
        <v>132</v>
      </c>
      <c r="D1078" s="47">
        <v>1259</v>
      </c>
      <c r="E1078" s="48">
        <v>0</v>
      </c>
      <c r="F1078" s="47">
        <v>128</v>
      </c>
      <c r="G1078" s="47">
        <v>499</v>
      </c>
      <c r="H1078" s="49">
        <v>0</v>
      </c>
    </row>
    <row r="1079" spans="1:8" x14ac:dyDescent="0.35">
      <c r="A1079" s="143" t="s">
        <v>892</v>
      </c>
      <c r="B1079" s="1">
        <v>44113</v>
      </c>
      <c r="C1079" s="47">
        <v>81</v>
      </c>
      <c r="D1079" s="47">
        <v>831</v>
      </c>
      <c r="E1079" s="48">
        <v>0</v>
      </c>
      <c r="F1079" s="47">
        <v>89</v>
      </c>
      <c r="G1079" s="47">
        <v>329</v>
      </c>
      <c r="H1079" s="49">
        <v>0</v>
      </c>
    </row>
    <row r="1080" spans="1:8" x14ac:dyDescent="0.35">
      <c r="A1080" s="143" t="s">
        <v>893</v>
      </c>
      <c r="B1080" s="1">
        <v>44113</v>
      </c>
      <c r="C1080" s="47">
        <v>85</v>
      </c>
      <c r="D1080" s="47">
        <v>924</v>
      </c>
      <c r="E1080" s="48">
        <v>0</v>
      </c>
      <c r="F1080" s="47">
        <v>201</v>
      </c>
      <c r="G1080" s="47">
        <v>659</v>
      </c>
      <c r="H1080" s="49">
        <v>0</v>
      </c>
    </row>
    <row r="1081" spans="1:8" x14ac:dyDescent="0.35">
      <c r="A1081" s="143" t="s">
        <v>894</v>
      </c>
      <c r="B1081" s="1">
        <v>44113</v>
      </c>
      <c r="C1081" s="47">
        <v>136</v>
      </c>
      <c r="D1081" s="47">
        <v>916</v>
      </c>
      <c r="E1081" s="48">
        <v>0</v>
      </c>
      <c r="F1081" s="47">
        <v>139</v>
      </c>
      <c r="G1081" s="47">
        <v>245</v>
      </c>
      <c r="H1081" s="49">
        <v>0</v>
      </c>
    </row>
    <row r="1082" spans="1:8" x14ac:dyDescent="0.35">
      <c r="A1082" s="143" t="s">
        <v>888</v>
      </c>
      <c r="B1082" s="1">
        <v>44114</v>
      </c>
      <c r="C1082" s="47">
        <v>407</v>
      </c>
      <c r="D1082" s="47">
        <v>2530</v>
      </c>
      <c r="E1082" s="48">
        <v>0</v>
      </c>
      <c r="F1082" s="47">
        <v>266</v>
      </c>
      <c r="G1082" s="47">
        <v>817</v>
      </c>
      <c r="H1082" s="49">
        <v>0</v>
      </c>
    </row>
    <row r="1083" spans="1:8" x14ac:dyDescent="0.35">
      <c r="A1083" s="143" t="s">
        <v>890</v>
      </c>
      <c r="B1083" s="1">
        <v>44114</v>
      </c>
      <c r="C1083" s="47">
        <v>131</v>
      </c>
      <c r="D1083" s="47">
        <v>1229</v>
      </c>
      <c r="E1083" s="48">
        <v>0</v>
      </c>
      <c r="F1083" s="47">
        <v>129</v>
      </c>
      <c r="G1083" s="47">
        <v>611</v>
      </c>
      <c r="H1083" s="49">
        <v>0</v>
      </c>
    </row>
    <row r="1084" spans="1:8" x14ac:dyDescent="0.35">
      <c r="A1084" s="143" t="s">
        <v>891</v>
      </c>
      <c r="B1084" s="1">
        <v>44114</v>
      </c>
      <c r="C1084" s="47">
        <v>123</v>
      </c>
      <c r="D1084" s="47">
        <v>1219</v>
      </c>
      <c r="E1084" s="48">
        <v>0</v>
      </c>
      <c r="F1084" s="47">
        <v>137</v>
      </c>
      <c r="G1084" s="47">
        <v>539</v>
      </c>
      <c r="H1084" s="49">
        <v>0</v>
      </c>
    </row>
    <row r="1085" spans="1:8" x14ac:dyDescent="0.35">
      <c r="A1085" s="143" t="s">
        <v>892</v>
      </c>
      <c r="B1085" s="1">
        <v>44114</v>
      </c>
      <c r="C1085" s="47">
        <v>73</v>
      </c>
      <c r="D1085" s="47">
        <v>763</v>
      </c>
      <c r="E1085" s="48">
        <v>0</v>
      </c>
      <c r="F1085" s="47">
        <v>95</v>
      </c>
      <c r="G1085" s="47">
        <v>397</v>
      </c>
      <c r="H1085" s="49">
        <v>0</v>
      </c>
    </row>
    <row r="1086" spans="1:8" x14ac:dyDescent="0.35">
      <c r="A1086" s="143" t="s">
        <v>893</v>
      </c>
      <c r="B1086" s="1">
        <v>44114</v>
      </c>
      <c r="C1086" s="47">
        <v>80</v>
      </c>
      <c r="D1086" s="47">
        <v>890</v>
      </c>
      <c r="E1086" s="48">
        <v>0</v>
      </c>
      <c r="F1086" s="47">
        <v>206</v>
      </c>
      <c r="G1086" s="47">
        <v>689</v>
      </c>
      <c r="H1086" s="49">
        <v>0</v>
      </c>
    </row>
    <row r="1087" spans="1:8" x14ac:dyDescent="0.35">
      <c r="A1087" s="143" t="s">
        <v>894</v>
      </c>
      <c r="B1087" s="1">
        <v>44114</v>
      </c>
      <c r="C1087" s="47">
        <v>133</v>
      </c>
      <c r="D1087" s="47">
        <v>862</v>
      </c>
      <c r="E1087" s="48">
        <v>0</v>
      </c>
      <c r="F1087" s="47">
        <v>143</v>
      </c>
      <c r="G1087" s="47">
        <v>321</v>
      </c>
      <c r="H1087" s="49">
        <v>0</v>
      </c>
    </row>
    <row r="1088" spans="1:8" x14ac:dyDescent="0.35">
      <c r="A1088" s="143" t="s">
        <v>888</v>
      </c>
      <c r="B1088" s="1">
        <v>44115</v>
      </c>
      <c r="C1088" s="47">
        <v>375</v>
      </c>
      <c r="D1088" s="47">
        <v>2398</v>
      </c>
      <c r="E1088" s="48">
        <v>0</v>
      </c>
      <c r="F1088" s="47">
        <v>298</v>
      </c>
      <c r="G1088" s="47">
        <v>949</v>
      </c>
      <c r="H1088" s="49">
        <v>0</v>
      </c>
    </row>
    <row r="1089" spans="1:8" x14ac:dyDescent="0.35">
      <c r="A1089" s="143" t="s">
        <v>890</v>
      </c>
      <c r="B1089" s="1">
        <v>44115</v>
      </c>
      <c r="C1089" s="47">
        <v>137</v>
      </c>
      <c r="D1089" s="47">
        <v>1178</v>
      </c>
      <c r="E1089" s="48">
        <v>0</v>
      </c>
      <c r="F1089" s="47">
        <v>123</v>
      </c>
      <c r="G1089" s="47">
        <v>662</v>
      </c>
      <c r="H1089" s="49">
        <v>0</v>
      </c>
    </row>
    <row r="1090" spans="1:8" x14ac:dyDescent="0.35">
      <c r="A1090" s="143" t="s">
        <v>891</v>
      </c>
      <c r="B1090" s="1">
        <v>44115</v>
      </c>
      <c r="C1090" s="47">
        <v>125</v>
      </c>
      <c r="D1090" s="47">
        <v>1208</v>
      </c>
      <c r="E1090" s="48">
        <v>0</v>
      </c>
      <c r="F1090" s="47">
        <v>135</v>
      </c>
      <c r="G1090" s="47">
        <v>550</v>
      </c>
      <c r="H1090" s="49">
        <v>0</v>
      </c>
    </row>
    <row r="1091" spans="1:8" x14ac:dyDescent="0.35">
      <c r="A1091" s="143" t="s">
        <v>892</v>
      </c>
      <c r="B1091" s="1">
        <v>44115</v>
      </c>
      <c r="C1091" s="47">
        <v>81</v>
      </c>
      <c r="D1091" s="47">
        <v>775</v>
      </c>
      <c r="E1091" s="48">
        <v>0</v>
      </c>
      <c r="F1091" s="47">
        <v>87</v>
      </c>
      <c r="G1091" s="47">
        <v>385</v>
      </c>
      <c r="H1091" s="49">
        <v>0</v>
      </c>
    </row>
    <row r="1092" spans="1:8" x14ac:dyDescent="0.35">
      <c r="A1092" s="143" t="s">
        <v>893</v>
      </c>
      <c r="B1092" s="1">
        <v>44115</v>
      </c>
      <c r="C1092" s="47">
        <v>72</v>
      </c>
      <c r="D1092" s="47">
        <v>855</v>
      </c>
      <c r="E1092" s="48">
        <v>0</v>
      </c>
      <c r="F1092" s="47">
        <v>214</v>
      </c>
      <c r="G1092" s="47">
        <v>724</v>
      </c>
      <c r="H1092" s="49">
        <v>0</v>
      </c>
    </row>
    <row r="1093" spans="1:8" x14ac:dyDescent="0.35">
      <c r="A1093" s="143" t="s">
        <v>894</v>
      </c>
      <c r="B1093" s="1">
        <v>44115</v>
      </c>
      <c r="C1093" s="47">
        <v>131</v>
      </c>
      <c r="D1093" s="47">
        <v>796</v>
      </c>
      <c r="E1093" s="48">
        <v>0</v>
      </c>
      <c r="F1093" s="47">
        <v>145</v>
      </c>
      <c r="G1093" s="47">
        <v>387</v>
      </c>
      <c r="H1093" s="49">
        <v>0</v>
      </c>
    </row>
    <row r="1094" spans="1:8" x14ac:dyDescent="0.35">
      <c r="A1094" s="143" t="s">
        <v>888</v>
      </c>
      <c r="B1094" s="1">
        <v>44116</v>
      </c>
      <c r="C1094" s="47">
        <v>364</v>
      </c>
      <c r="D1094" s="47">
        <v>2396</v>
      </c>
      <c r="E1094" s="48">
        <v>0</v>
      </c>
      <c r="F1094" s="47">
        <v>315</v>
      </c>
      <c r="G1094" s="47">
        <v>967</v>
      </c>
      <c r="H1094" s="49">
        <v>0</v>
      </c>
    </row>
    <row r="1095" spans="1:8" x14ac:dyDescent="0.35">
      <c r="A1095" s="143" t="s">
        <v>890</v>
      </c>
      <c r="B1095" s="1">
        <v>44116</v>
      </c>
      <c r="C1095" s="47">
        <v>138</v>
      </c>
      <c r="D1095" s="47">
        <v>1152</v>
      </c>
      <c r="E1095" s="48">
        <v>0</v>
      </c>
      <c r="F1095" s="47">
        <v>122</v>
      </c>
      <c r="G1095" s="47">
        <v>688</v>
      </c>
      <c r="H1095" s="49">
        <v>0</v>
      </c>
    </row>
    <row r="1096" spans="1:8" x14ac:dyDescent="0.35">
      <c r="A1096" s="143" t="s">
        <v>891</v>
      </c>
      <c r="B1096" s="1">
        <v>44116</v>
      </c>
      <c r="C1096" s="47">
        <v>118</v>
      </c>
      <c r="D1096" s="47">
        <v>1201</v>
      </c>
      <c r="E1096" s="48">
        <v>0</v>
      </c>
      <c r="F1096" s="47">
        <v>142</v>
      </c>
      <c r="G1096" s="47">
        <v>557</v>
      </c>
      <c r="H1096" s="49">
        <v>0</v>
      </c>
    </row>
    <row r="1097" spans="1:8" x14ac:dyDescent="0.35">
      <c r="A1097" s="143" t="s">
        <v>892</v>
      </c>
      <c r="B1097" s="1">
        <v>44116</v>
      </c>
      <c r="C1097" s="47">
        <v>75</v>
      </c>
      <c r="D1097" s="47">
        <v>761</v>
      </c>
      <c r="E1097" s="48">
        <v>0</v>
      </c>
      <c r="F1097" s="47">
        <v>93</v>
      </c>
      <c r="G1097" s="47">
        <v>399</v>
      </c>
      <c r="H1097" s="49">
        <v>0</v>
      </c>
    </row>
    <row r="1098" spans="1:8" x14ac:dyDescent="0.35">
      <c r="A1098" s="143" t="s">
        <v>893</v>
      </c>
      <c r="B1098" s="1">
        <v>44116</v>
      </c>
      <c r="C1098" s="47">
        <v>80</v>
      </c>
      <c r="D1098" s="47">
        <v>862</v>
      </c>
      <c r="E1098" s="48">
        <v>0</v>
      </c>
      <c r="F1098" s="47">
        <v>206</v>
      </c>
      <c r="G1098" s="47">
        <v>720</v>
      </c>
      <c r="H1098" s="49">
        <v>0</v>
      </c>
    </row>
    <row r="1099" spans="1:8" x14ac:dyDescent="0.35">
      <c r="A1099" s="143" t="s">
        <v>894</v>
      </c>
      <c r="B1099" s="1">
        <v>44116</v>
      </c>
      <c r="C1099" s="47">
        <v>133</v>
      </c>
      <c r="D1099" s="47">
        <v>803</v>
      </c>
      <c r="E1099" s="48">
        <v>0</v>
      </c>
      <c r="F1099" s="47">
        <v>143</v>
      </c>
      <c r="G1099" s="47">
        <v>380</v>
      </c>
      <c r="H1099" s="49">
        <v>0</v>
      </c>
    </row>
    <row r="1100" spans="1:8" x14ac:dyDescent="0.35">
      <c r="A1100" s="143" t="s">
        <v>888</v>
      </c>
      <c r="B1100" s="1">
        <v>44117</v>
      </c>
      <c r="C1100" s="47">
        <v>370</v>
      </c>
      <c r="D1100" s="47">
        <v>2417</v>
      </c>
      <c r="E1100" s="48">
        <v>0</v>
      </c>
      <c r="F1100" s="47">
        <v>309</v>
      </c>
      <c r="G1100" s="47">
        <v>946</v>
      </c>
      <c r="H1100" s="49">
        <v>0</v>
      </c>
    </row>
    <row r="1101" spans="1:8" x14ac:dyDescent="0.35">
      <c r="A1101" s="143" t="s">
        <v>890</v>
      </c>
      <c r="B1101" s="1">
        <v>44117</v>
      </c>
      <c r="C1101" s="47">
        <v>128</v>
      </c>
      <c r="D1101" s="47">
        <v>1169</v>
      </c>
      <c r="E1101" s="48">
        <v>0</v>
      </c>
      <c r="F1101" s="47">
        <v>132</v>
      </c>
      <c r="G1101" s="47">
        <v>671</v>
      </c>
      <c r="H1101" s="49">
        <v>0</v>
      </c>
    </row>
    <row r="1102" spans="1:8" x14ac:dyDescent="0.35">
      <c r="A1102" s="143" t="s">
        <v>891</v>
      </c>
      <c r="B1102" s="1">
        <v>44117</v>
      </c>
      <c r="C1102" s="47">
        <v>112</v>
      </c>
      <c r="D1102" s="47">
        <v>1253</v>
      </c>
      <c r="E1102" s="48">
        <v>0</v>
      </c>
      <c r="F1102" s="47">
        <v>148</v>
      </c>
      <c r="G1102" s="47">
        <v>520</v>
      </c>
      <c r="H1102" s="49">
        <v>0</v>
      </c>
    </row>
    <row r="1103" spans="1:8" x14ac:dyDescent="0.35">
      <c r="A1103" s="143" t="s">
        <v>892</v>
      </c>
      <c r="B1103" s="1">
        <v>44117</v>
      </c>
      <c r="C1103" s="47">
        <v>79</v>
      </c>
      <c r="D1103" s="47">
        <v>789</v>
      </c>
      <c r="E1103" s="48">
        <v>0</v>
      </c>
      <c r="F1103" s="47">
        <v>89</v>
      </c>
      <c r="G1103" s="47">
        <v>371</v>
      </c>
      <c r="H1103" s="49">
        <v>0</v>
      </c>
    </row>
    <row r="1104" spans="1:8" x14ac:dyDescent="0.35">
      <c r="A1104" s="143" t="s">
        <v>893</v>
      </c>
      <c r="B1104" s="1">
        <v>44117</v>
      </c>
      <c r="C1104" s="47">
        <v>82</v>
      </c>
      <c r="D1104" s="47">
        <v>890</v>
      </c>
      <c r="E1104" s="48">
        <v>0</v>
      </c>
      <c r="F1104" s="47">
        <v>204</v>
      </c>
      <c r="G1104" s="47">
        <v>691</v>
      </c>
      <c r="H1104" s="49">
        <v>0</v>
      </c>
    </row>
    <row r="1105" spans="1:8" x14ac:dyDescent="0.35">
      <c r="A1105" s="143" t="s">
        <v>894</v>
      </c>
      <c r="B1105" s="1">
        <v>44117</v>
      </c>
      <c r="C1105" s="47">
        <v>132</v>
      </c>
      <c r="D1105" s="47">
        <v>845</v>
      </c>
      <c r="E1105" s="48">
        <v>0</v>
      </c>
      <c r="F1105" s="47">
        <v>144</v>
      </c>
      <c r="G1105" s="47">
        <v>338</v>
      </c>
      <c r="H1105" s="49">
        <v>0</v>
      </c>
    </row>
    <row r="1106" spans="1:8" x14ac:dyDescent="0.35">
      <c r="A1106" s="143" t="s">
        <v>888</v>
      </c>
      <c r="B1106" s="1">
        <v>44118</v>
      </c>
      <c r="C1106" s="47">
        <v>394</v>
      </c>
      <c r="D1106" s="47">
        <v>2564</v>
      </c>
      <c r="E1106" s="48">
        <v>0</v>
      </c>
      <c r="F1106" s="47">
        <v>285</v>
      </c>
      <c r="G1106" s="47">
        <v>799</v>
      </c>
      <c r="H1106" s="49">
        <v>0</v>
      </c>
    </row>
    <row r="1107" spans="1:8" x14ac:dyDescent="0.35">
      <c r="A1107" s="143" t="s">
        <v>890</v>
      </c>
      <c r="B1107" s="1">
        <v>44118</v>
      </c>
      <c r="C1107" s="47">
        <v>145</v>
      </c>
      <c r="D1107" s="47">
        <v>1205</v>
      </c>
      <c r="E1107" s="48">
        <v>0</v>
      </c>
      <c r="F1107" s="47">
        <v>115</v>
      </c>
      <c r="G1107" s="47">
        <v>635</v>
      </c>
      <c r="H1107" s="49">
        <v>0</v>
      </c>
    </row>
    <row r="1108" spans="1:8" x14ac:dyDescent="0.35">
      <c r="A1108" s="143" t="s">
        <v>891</v>
      </c>
      <c r="B1108" s="1">
        <v>44118</v>
      </c>
      <c r="C1108" s="47">
        <v>114</v>
      </c>
      <c r="D1108" s="47">
        <v>1308</v>
      </c>
      <c r="E1108" s="48">
        <v>0</v>
      </c>
      <c r="F1108" s="47">
        <v>146</v>
      </c>
      <c r="G1108" s="47">
        <v>468</v>
      </c>
      <c r="H1108" s="49">
        <v>0</v>
      </c>
    </row>
    <row r="1109" spans="1:8" x14ac:dyDescent="0.35">
      <c r="A1109" s="143" t="s">
        <v>892</v>
      </c>
      <c r="B1109" s="1">
        <v>44118</v>
      </c>
      <c r="C1109" s="47">
        <v>76</v>
      </c>
      <c r="D1109" s="47">
        <v>809</v>
      </c>
      <c r="E1109" s="48">
        <v>0</v>
      </c>
      <c r="F1109" s="47">
        <v>100</v>
      </c>
      <c r="G1109" s="47">
        <v>351</v>
      </c>
      <c r="H1109" s="49">
        <v>0</v>
      </c>
    </row>
    <row r="1110" spans="1:8" x14ac:dyDescent="0.35">
      <c r="A1110" s="143" t="s">
        <v>893</v>
      </c>
      <c r="B1110" s="1">
        <v>44118</v>
      </c>
      <c r="C1110" s="47">
        <v>81</v>
      </c>
      <c r="D1110" s="47">
        <v>897</v>
      </c>
      <c r="E1110" s="48">
        <v>0</v>
      </c>
      <c r="F1110" s="47">
        <v>205</v>
      </c>
      <c r="G1110" s="47">
        <v>684</v>
      </c>
      <c r="H1110" s="49">
        <v>0</v>
      </c>
    </row>
    <row r="1111" spans="1:8" x14ac:dyDescent="0.35">
      <c r="A1111" s="143" t="s">
        <v>894</v>
      </c>
      <c r="B1111" s="1">
        <v>44118</v>
      </c>
      <c r="C1111" s="47">
        <v>133</v>
      </c>
      <c r="D1111" s="47">
        <v>882</v>
      </c>
      <c r="E1111" s="48">
        <v>0</v>
      </c>
      <c r="F1111" s="47">
        <v>143</v>
      </c>
      <c r="G1111" s="47">
        <v>301</v>
      </c>
      <c r="H1111" s="49">
        <v>0</v>
      </c>
    </row>
    <row r="1112" spans="1:8" x14ac:dyDescent="0.35">
      <c r="A1112" s="143" t="s">
        <v>888</v>
      </c>
      <c r="B1112" s="1">
        <v>44119</v>
      </c>
      <c r="C1112" s="47">
        <v>396</v>
      </c>
      <c r="D1112" s="47">
        <v>2581</v>
      </c>
      <c r="E1112" s="48">
        <v>0</v>
      </c>
      <c r="F1112" s="47">
        <v>283</v>
      </c>
      <c r="G1112" s="47">
        <v>776</v>
      </c>
      <c r="H1112" s="49">
        <v>0</v>
      </c>
    </row>
    <row r="1113" spans="1:8" x14ac:dyDescent="0.35">
      <c r="A1113" s="143" t="s">
        <v>890</v>
      </c>
      <c r="B1113" s="1">
        <v>44119</v>
      </c>
      <c r="C1113" s="47">
        <v>143</v>
      </c>
      <c r="D1113" s="47">
        <v>1265</v>
      </c>
      <c r="E1113" s="48">
        <v>0</v>
      </c>
      <c r="F1113" s="47">
        <v>117</v>
      </c>
      <c r="G1113" s="47">
        <v>575</v>
      </c>
      <c r="H1113" s="49">
        <v>0</v>
      </c>
    </row>
    <row r="1114" spans="1:8" x14ac:dyDescent="0.35">
      <c r="A1114" s="143" t="s">
        <v>891</v>
      </c>
      <c r="B1114" s="1">
        <v>44119</v>
      </c>
      <c r="C1114" s="47">
        <v>123</v>
      </c>
      <c r="D1114" s="47">
        <v>1303</v>
      </c>
      <c r="E1114" s="48">
        <v>0</v>
      </c>
      <c r="F1114" s="47">
        <v>137</v>
      </c>
      <c r="G1114" s="47">
        <v>473</v>
      </c>
      <c r="H1114" s="49">
        <v>0</v>
      </c>
    </row>
    <row r="1115" spans="1:8" x14ac:dyDescent="0.35">
      <c r="A1115" s="143" t="s">
        <v>892</v>
      </c>
      <c r="B1115" s="1">
        <v>44119</v>
      </c>
      <c r="C1115" s="47">
        <v>79</v>
      </c>
      <c r="D1115" s="47">
        <v>791</v>
      </c>
      <c r="E1115" s="48">
        <v>0</v>
      </c>
      <c r="F1115" s="47">
        <v>91</v>
      </c>
      <c r="G1115" s="47">
        <v>369</v>
      </c>
      <c r="H1115" s="49">
        <v>0</v>
      </c>
    </row>
    <row r="1116" spans="1:8" x14ac:dyDescent="0.35">
      <c r="A1116" s="143" t="s">
        <v>893</v>
      </c>
      <c r="B1116" s="1">
        <v>44119</v>
      </c>
      <c r="C1116" s="47">
        <v>80</v>
      </c>
      <c r="D1116" s="47">
        <v>907</v>
      </c>
      <c r="E1116" s="48">
        <v>0</v>
      </c>
      <c r="F1116" s="47">
        <v>206</v>
      </c>
      <c r="G1116" s="47">
        <v>674</v>
      </c>
      <c r="H1116" s="49">
        <v>0</v>
      </c>
    </row>
    <row r="1117" spans="1:8" x14ac:dyDescent="0.35">
      <c r="A1117" s="143" t="s">
        <v>894</v>
      </c>
      <c r="B1117" s="1">
        <v>44119</v>
      </c>
      <c r="C1117" s="47">
        <v>144</v>
      </c>
      <c r="D1117" s="47">
        <v>888</v>
      </c>
      <c r="E1117" s="48">
        <v>0</v>
      </c>
      <c r="F1117" s="47">
        <v>132</v>
      </c>
      <c r="G1117" s="47">
        <v>295</v>
      </c>
      <c r="H1117" s="49">
        <v>0</v>
      </c>
    </row>
    <row r="1118" spans="1:8" x14ac:dyDescent="0.35">
      <c r="A1118" s="143" t="s">
        <v>888</v>
      </c>
      <c r="B1118" s="1">
        <v>44120</v>
      </c>
      <c r="C1118" s="47">
        <v>409</v>
      </c>
      <c r="D1118" s="47">
        <v>2535</v>
      </c>
      <c r="E1118" s="48">
        <v>0</v>
      </c>
      <c r="F1118" s="47">
        <v>270</v>
      </c>
      <c r="G1118" s="47">
        <v>822</v>
      </c>
      <c r="H1118" s="49">
        <v>0</v>
      </c>
    </row>
    <row r="1119" spans="1:8" x14ac:dyDescent="0.35">
      <c r="A1119" s="143" t="s">
        <v>890</v>
      </c>
      <c r="B1119" s="1">
        <v>44120</v>
      </c>
      <c r="C1119" s="47">
        <v>145</v>
      </c>
      <c r="D1119" s="47">
        <v>1242</v>
      </c>
      <c r="E1119" s="48">
        <v>0</v>
      </c>
      <c r="F1119" s="47">
        <v>115</v>
      </c>
      <c r="G1119" s="47">
        <v>598</v>
      </c>
      <c r="H1119" s="49">
        <v>0</v>
      </c>
    </row>
    <row r="1120" spans="1:8" x14ac:dyDescent="0.35">
      <c r="A1120" s="143" t="s">
        <v>891</v>
      </c>
      <c r="B1120" s="1">
        <v>44120</v>
      </c>
      <c r="C1120" s="47">
        <v>125</v>
      </c>
      <c r="D1120" s="47">
        <v>1260</v>
      </c>
      <c r="E1120" s="48">
        <v>0</v>
      </c>
      <c r="F1120" s="47">
        <v>135</v>
      </c>
      <c r="G1120" s="47">
        <v>516</v>
      </c>
      <c r="H1120" s="49">
        <v>0</v>
      </c>
    </row>
    <row r="1121" spans="1:8" x14ac:dyDescent="0.35">
      <c r="A1121" s="143" t="s">
        <v>892</v>
      </c>
      <c r="B1121" s="1">
        <v>44120</v>
      </c>
      <c r="C1121" s="47">
        <v>83</v>
      </c>
      <c r="D1121" s="47">
        <v>809</v>
      </c>
      <c r="E1121" s="48">
        <v>0</v>
      </c>
      <c r="F1121" s="47">
        <v>87</v>
      </c>
      <c r="G1121" s="47">
        <v>351</v>
      </c>
      <c r="H1121" s="49">
        <v>0</v>
      </c>
    </row>
    <row r="1122" spans="1:8" x14ac:dyDescent="0.35">
      <c r="A1122" s="143" t="s">
        <v>893</v>
      </c>
      <c r="B1122" s="1">
        <v>44120</v>
      </c>
      <c r="C1122" s="47">
        <v>80</v>
      </c>
      <c r="D1122" s="47">
        <v>896</v>
      </c>
      <c r="E1122" s="48">
        <v>0</v>
      </c>
      <c r="F1122" s="47">
        <v>206</v>
      </c>
      <c r="G1122" s="47">
        <v>689</v>
      </c>
      <c r="H1122" s="49">
        <v>0</v>
      </c>
    </row>
    <row r="1123" spans="1:8" x14ac:dyDescent="0.35">
      <c r="A1123" s="143" t="s">
        <v>894</v>
      </c>
      <c r="B1123" s="1">
        <v>44120</v>
      </c>
      <c r="C1123" s="47">
        <v>143</v>
      </c>
      <c r="D1123" s="47">
        <v>882</v>
      </c>
      <c r="E1123" s="48">
        <v>0</v>
      </c>
      <c r="F1123" s="47">
        <v>133</v>
      </c>
      <c r="G1123" s="47">
        <v>301</v>
      </c>
      <c r="H1123" s="49">
        <v>0</v>
      </c>
    </row>
    <row r="1124" spans="1:8" x14ac:dyDescent="0.35">
      <c r="A1124" s="143" t="s">
        <v>888</v>
      </c>
      <c r="B1124" s="1">
        <v>44121</v>
      </c>
      <c r="C1124" s="47">
        <v>401</v>
      </c>
      <c r="D1124" s="47">
        <v>2522</v>
      </c>
      <c r="E1124" s="48">
        <v>0</v>
      </c>
      <c r="F1124" s="47">
        <v>278</v>
      </c>
      <c r="G1124" s="47">
        <v>835</v>
      </c>
      <c r="H1124" s="49">
        <v>0</v>
      </c>
    </row>
    <row r="1125" spans="1:8" x14ac:dyDescent="0.35">
      <c r="A1125" s="143" t="s">
        <v>890</v>
      </c>
      <c r="B1125" s="1">
        <v>44121</v>
      </c>
      <c r="C1125" s="47">
        <v>138</v>
      </c>
      <c r="D1125" s="47">
        <v>1205</v>
      </c>
      <c r="E1125" s="48">
        <v>0</v>
      </c>
      <c r="F1125" s="47">
        <v>122</v>
      </c>
      <c r="G1125" s="47">
        <v>635</v>
      </c>
      <c r="H1125" s="49">
        <v>0</v>
      </c>
    </row>
    <row r="1126" spans="1:8" x14ac:dyDescent="0.35">
      <c r="A1126" s="143" t="s">
        <v>891</v>
      </c>
      <c r="B1126" s="1">
        <v>44121</v>
      </c>
      <c r="C1126" s="47">
        <v>118</v>
      </c>
      <c r="D1126" s="47">
        <v>1260</v>
      </c>
      <c r="E1126" s="48">
        <v>0</v>
      </c>
      <c r="F1126" s="47">
        <v>142</v>
      </c>
      <c r="G1126" s="47">
        <v>516</v>
      </c>
      <c r="H1126" s="49">
        <v>0</v>
      </c>
    </row>
    <row r="1127" spans="1:8" x14ac:dyDescent="0.35">
      <c r="A1127" s="143" t="s">
        <v>892</v>
      </c>
      <c r="B1127" s="1">
        <v>44121</v>
      </c>
      <c r="C1127" s="47">
        <v>80</v>
      </c>
      <c r="D1127" s="47">
        <v>794</v>
      </c>
      <c r="E1127" s="48">
        <v>0</v>
      </c>
      <c r="F1127" s="47">
        <v>90</v>
      </c>
      <c r="G1127" s="47">
        <v>366</v>
      </c>
      <c r="H1127" s="49">
        <v>0</v>
      </c>
    </row>
    <row r="1128" spans="1:8" x14ac:dyDescent="0.35">
      <c r="A1128" s="143" t="s">
        <v>893</v>
      </c>
      <c r="B1128" s="1">
        <v>44121</v>
      </c>
      <c r="C1128" s="47">
        <v>77</v>
      </c>
      <c r="D1128" s="47">
        <v>873</v>
      </c>
      <c r="E1128" s="48">
        <v>0</v>
      </c>
      <c r="F1128" s="47">
        <v>209</v>
      </c>
      <c r="G1128" s="47">
        <v>709</v>
      </c>
      <c r="H1128" s="49">
        <v>0</v>
      </c>
    </row>
    <row r="1129" spans="1:8" x14ac:dyDescent="0.35">
      <c r="A1129" s="143" t="s">
        <v>894</v>
      </c>
      <c r="B1129" s="1">
        <v>44121</v>
      </c>
      <c r="C1129" s="47">
        <v>148</v>
      </c>
      <c r="D1129" s="47">
        <v>880</v>
      </c>
      <c r="E1129" s="48">
        <v>0</v>
      </c>
      <c r="F1129" s="47">
        <v>128</v>
      </c>
      <c r="G1129" s="47">
        <v>303</v>
      </c>
      <c r="H1129" s="49">
        <v>0</v>
      </c>
    </row>
    <row r="1130" spans="1:8" x14ac:dyDescent="0.35">
      <c r="A1130" s="143" t="s">
        <v>888</v>
      </c>
      <c r="B1130" s="1">
        <v>44122</v>
      </c>
      <c r="C1130" s="47">
        <v>379</v>
      </c>
      <c r="D1130" s="47">
        <v>2427</v>
      </c>
      <c r="E1130" s="48">
        <v>0</v>
      </c>
      <c r="F1130" s="47">
        <v>300</v>
      </c>
      <c r="G1130" s="47">
        <v>930</v>
      </c>
      <c r="H1130" s="49">
        <v>0</v>
      </c>
    </row>
    <row r="1131" spans="1:8" x14ac:dyDescent="0.35">
      <c r="A1131" s="143" t="s">
        <v>890</v>
      </c>
      <c r="B1131" s="1">
        <v>44122</v>
      </c>
      <c r="C1131" s="47">
        <v>126</v>
      </c>
      <c r="D1131" s="47">
        <v>1151</v>
      </c>
      <c r="E1131" s="48">
        <v>0</v>
      </c>
      <c r="F1131" s="47">
        <v>134</v>
      </c>
      <c r="G1131" s="47">
        <v>689</v>
      </c>
      <c r="H1131" s="49">
        <v>0</v>
      </c>
    </row>
    <row r="1132" spans="1:8" x14ac:dyDescent="0.35">
      <c r="A1132" s="143" t="s">
        <v>891</v>
      </c>
      <c r="B1132" s="1">
        <v>44122</v>
      </c>
      <c r="C1132" s="47">
        <v>116</v>
      </c>
      <c r="D1132" s="47">
        <v>1189</v>
      </c>
      <c r="E1132" s="48">
        <v>0</v>
      </c>
      <c r="F1132" s="47">
        <v>144</v>
      </c>
      <c r="G1132" s="47">
        <v>587</v>
      </c>
      <c r="H1132" s="49">
        <v>0</v>
      </c>
    </row>
    <row r="1133" spans="1:8" x14ac:dyDescent="0.35">
      <c r="A1133" s="143" t="s">
        <v>892</v>
      </c>
      <c r="B1133" s="1">
        <v>44122</v>
      </c>
      <c r="C1133" s="47">
        <v>82</v>
      </c>
      <c r="D1133" s="47">
        <v>759</v>
      </c>
      <c r="E1133" s="48">
        <v>0</v>
      </c>
      <c r="F1133" s="47">
        <v>88</v>
      </c>
      <c r="G1133" s="47">
        <v>401</v>
      </c>
      <c r="H1133" s="49">
        <v>0</v>
      </c>
    </row>
    <row r="1134" spans="1:8" x14ac:dyDescent="0.35">
      <c r="A1134" s="143" t="s">
        <v>893</v>
      </c>
      <c r="B1134" s="1">
        <v>44122</v>
      </c>
      <c r="C1134" s="47">
        <v>71</v>
      </c>
      <c r="D1134" s="47">
        <v>861</v>
      </c>
      <c r="E1134" s="48">
        <v>0</v>
      </c>
      <c r="F1134" s="47">
        <v>215</v>
      </c>
      <c r="G1134" s="47">
        <v>718</v>
      </c>
      <c r="H1134" s="49">
        <v>0</v>
      </c>
    </row>
    <row r="1135" spans="1:8" x14ac:dyDescent="0.35">
      <c r="A1135" s="143" t="s">
        <v>894</v>
      </c>
      <c r="B1135" s="1">
        <v>44122</v>
      </c>
      <c r="C1135" s="47">
        <v>142</v>
      </c>
      <c r="D1135" s="47">
        <v>834</v>
      </c>
      <c r="E1135" s="48">
        <v>0</v>
      </c>
      <c r="F1135" s="47">
        <v>134</v>
      </c>
      <c r="G1135" s="47">
        <v>349</v>
      </c>
      <c r="H1135" s="49">
        <v>0</v>
      </c>
    </row>
    <row r="1136" spans="1:8" x14ac:dyDescent="0.35">
      <c r="A1136" s="143" t="s">
        <v>888</v>
      </c>
      <c r="B1136" s="1">
        <v>44123</v>
      </c>
      <c r="C1136" s="47">
        <v>369</v>
      </c>
      <c r="D1136" s="47">
        <v>2435</v>
      </c>
      <c r="E1136" s="48">
        <v>0</v>
      </c>
      <c r="F1136" s="47">
        <v>310</v>
      </c>
      <c r="G1136" s="47">
        <v>922</v>
      </c>
      <c r="H1136" s="49">
        <v>0</v>
      </c>
    </row>
    <row r="1137" spans="1:8" x14ac:dyDescent="0.35">
      <c r="A1137" s="143" t="s">
        <v>890</v>
      </c>
      <c r="B1137" s="1">
        <v>44123</v>
      </c>
      <c r="C1137" s="47">
        <v>144</v>
      </c>
      <c r="D1137" s="47">
        <v>1199</v>
      </c>
      <c r="E1137" s="48">
        <v>0</v>
      </c>
      <c r="F1137" s="47">
        <v>116</v>
      </c>
      <c r="G1137" s="47">
        <v>641</v>
      </c>
      <c r="H1137" s="49">
        <v>0</v>
      </c>
    </row>
    <row r="1138" spans="1:8" x14ac:dyDescent="0.35">
      <c r="A1138" s="143" t="s">
        <v>891</v>
      </c>
      <c r="B1138" s="1">
        <v>44123</v>
      </c>
      <c r="C1138" s="47">
        <v>116</v>
      </c>
      <c r="D1138" s="47">
        <v>1192</v>
      </c>
      <c r="E1138" s="48">
        <v>0</v>
      </c>
      <c r="F1138" s="47">
        <v>144</v>
      </c>
      <c r="G1138" s="47">
        <v>584</v>
      </c>
      <c r="H1138" s="49">
        <v>0</v>
      </c>
    </row>
    <row r="1139" spans="1:8" x14ac:dyDescent="0.35">
      <c r="A1139" s="143" t="s">
        <v>892</v>
      </c>
      <c r="B1139" s="1">
        <v>44123</v>
      </c>
      <c r="C1139" s="47">
        <v>75</v>
      </c>
      <c r="D1139" s="47">
        <v>759</v>
      </c>
      <c r="E1139" s="48">
        <v>0</v>
      </c>
      <c r="F1139" s="47">
        <v>95</v>
      </c>
      <c r="G1139" s="47">
        <v>401</v>
      </c>
      <c r="H1139" s="49">
        <v>0</v>
      </c>
    </row>
    <row r="1140" spans="1:8" x14ac:dyDescent="0.35">
      <c r="A1140" s="143" t="s">
        <v>893</v>
      </c>
      <c r="B1140" s="1">
        <v>44123</v>
      </c>
      <c r="C1140" s="47">
        <v>77</v>
      </c>
      <c r="D1140" s="47">
        <v>892</v>
      </c>
      <c r="E1140" s="48">
        <v>0</v>
      </c>
      <c r="F1140" s="47">
        <v>209</v>
      </c>
      <c r="G1140" s="47">
        <v>690</v>
      </c>
      <c r="H1140" s="49">
        <v>0</v>
      </c>
    </row>
    <row r="1141" spans="1:8" x14ac:dyDescent="0.35">
      <c r="A1141" s="143" t="s">
        <v>894</v>
      </c>
      <c r="B1141" s="1">
        <v>44123</v>
      </c>
      <c r="C1141" s="47">
        <v>138</v>
      </c>
      <c r="D1141" s="47">
        <v>849</v>
      </c>
      <c r="E1141" s="48">
        <v>0</v>
      </c>
      <c r="F1141" s="47">
        <v>138</v>
      </c>
      <c r="G1141" s="47">
        <v>334</v>
      </c>
      <c r="H1141" s="49">
        <v>0</v>
      </c>
    </row>
    <row r="1142" spans="1:8" x14ac:dyDescent="0.35">
      <c r="A1142" s="143" t="s">
        <v>888</v>
      </c>
      <c r="B1142" s="1">
        <v>44124</v>
      </c>
      <c r="C1142" s="47">
        <v>408</v>
      </c>
      <c r="D1142" s="47">
        <v>2535</v>
      </c>
      <c r="E1142" s="48">
        <v>0</v>
      </c>
      <c r="F1142" s="47">
        <v>271</v>
      </c>
      <c r="G1142" s="47">
        <v>806</v>
      </c>
      <c r="H1142" s="49">
        <v>0</v>
      </c>
    </row>
    <row r="1143" spans="1:8" x14ac:dyDescent="0.35">
      <c r="A1143" s="143" t="s">
        <v>890</v>
      </c>
      <c r="B1143" s="1">
        <v>44124</v>
      </c>
      <c r="C1143" s="47">
        <v>154</v>
      </c>
      <c r="D1143" s="47">
        <v>1346</v>
      </c>
      <c r="E1143" s="48">
        <v>0</v>
      </c>
      <c r="F1143" s="47">
        <v>106</v>
      </c>
      <c r="G1143" s="47">
        <v>494</v>
      </c>
      <c r="H1143" s="49">
        <v>0</v>
      </c>
    </row>
    <row r="1144" spans="1:8" x14ac:dyDescent="0.35">
      <c r="A1144" s="143" t="s">
        <v>891</v>
      </c>
      <c r="B1144" s="1">
        <v>44124</v>
      </c>
      <c r="C1144" s="47">
        <v>120</v>
      </c>
      <c r="D1144" s="47">
        <v>1294</v>
      </c>
      <c r="E1144" s="48">
        <v>0</v>
      </c>
      <c r="F1144" s="47">
        <v>140</v>
      </c>
      <c r="G1144" s="47">
        <v>482</v>
      </c>
      <c r="H1144" s="49">
        <v>0</v>
      </c>
    </row>
    <row r="1145" spans="1:8" x14ac:dyDescent="0.35">
      <c r="A1145" s="143" t="s">
        <v>892</v>
      </c>
      <c r="B1145" s="1">
        <v>44124</v>
      </c>
      <c r="C1145" s="47">
        <v>77</v>
      </c>
      <c r="D1145" s="47">
        <v>798</v>
      </c>
      <c r="E1145" s="48">
        <v>0</v>
      </c>
      <c r="F1145" s="47">
        <v>93</v>
      </c>
      <c r="G1145" s="47">
        <v>362</v>
      </c>
      <c r="H1145" s="49">
        <v>0</v>
      </c>
    </row>
    <row r="1146" spans="1:8" x14ac:dyDescent="0.35">
      <c r="A1146" s="143" t="s">
        <v>893</v>
      </c>
      <c r="B1146" s="1">
        <v>44124</v>
      </c>
      <c r="C1146" s="47">
        <v>83</v>
      </c>
      <c r="D1146" s="47">
        <v>891</v>
      </c>
      <c r="E1146" s="48">
        <v>0</v>
      </c>
      <c r="F1146" s="47">
        <v>203</v>
      </c>
      <c r="G1146" s="47">
        <v>692</v>
      </c>
      <c r="H1146" s="49">
        <v>0</v>
      </c>
    </row>
    <row r="1147" spans="1:8" x14ac:dyDescent="0.35">
      <c r="A1147" s="143" t="s">
        <v>894</v>
      </c>
      <c r="B1147" s="1">
        <v>44124</v>
      </c>
      <c r="C1147" s="47">
        <v>148</v>
      </c>
      <c r="D1147" s="47">
        <v>912</v>
      </c>
      <c r="E1147" s="48">
        <v>0</v>
      </c>
      <c r="F1147" s="47">
        <v>128</v>
      </c>
      <c r="G1147" s="47">
        <v>271</v>
      </c>
      <c r="H1147" s="49">
        <v>0</v>
      </c>
    </row>
    <row r="1148" spans="1:8" x14ac:dyDescent="0.35">
      <c r="A1148" s="143" t="s">
        <v>888</v>
      </c>
      <c r="B1148" s="1">
        <v>44125</v>
      </c>
      <c r="C1148" s="47">
        <v>417</v>
      </c>
      <c r="D1148" s="47">
        <v>2562</v>
      </c>
      <c r="E1148" s="48">
        <v>0</v>
      </c>
      <c r="F1148" s="47">
        <v>262</v>
      </c>
      <c r="G1148" s="47">
        <v>779</v>
      </c>
      <c r="H1148" s="49">
        <v>0</v>
      </c>
    </row>
    <row r="1149" spans="1:8" x14ac:dyDescent="0.35">
      <c r="A1149" s="143" t="s">
        <v>890</v>
      </c>
      <c r="B1149" s="1">
        <v>44125</v>
      </c>
      <c r="C1149" s="47">
        <v>153</v>
      </c>
      <c r="D1149" s="47">
        <v>1319</v>
      </c>
      <c r="E1149" s="48">
        <v>0</v>
      </c>
      <c r="F1149" s="47">
        <v>107</v>
      </c>
      <c r="G1149" s="47">
        <v>521</v>
      </c>
      <c r="H1149" s="49">
        <v>0</v>
      </c>
    </row>
    <row r="1150" spans="1:8" x14ac:dyDescent="0.35">
      <c r="A1150" s="143" t="s">
        <v>891</v>
      </c>
      <c r="B1150" s="1">
        <v>44125</v>
      </c>
      <c r="C1150" s="47">
        <v>124</v>
      </c>
      <c r="D1150" s="47">
        <v>1311</v>
      </c>
      <c r="E1150" s="48">
        <v>0</v>
      </c>
      <c r="F1150" s="47">
        <v>136</v>
      </c>
      <c r="G1150" s="47">
        <v>465</v>
      </c>
      <c r="H1150" s="49">
        <v>0</v>
      </c>
    </row>
    <row r="1151" spans="1:8" x14ac:dyDescent="0.35">
      <c r="A1151" s="143" t="s">
        <v>892</v>
      </c>
      <c r="B1151" s="1">
        <v>44125</v>
      </c>
      <c r="C1151" s="47">
        <v>75</v>
      </c>
      <c r="D1151" s="47">
        <v>841</v>
      </c>
      <c r="E1151" s="48">
        <v>0</v>
      </c>
      <c r="F1151" s="47">
        <v>95</v>
      </c>
      <c r="G1151" s="47">
        <v>319</v>
      </c>
      <c r="H1151" s="49">
        <v>0</v>
      </c>
    </row>
    <row r="1152" spans="1:8" x14ac:dyDescent="0.35">
      <c r="A1152" s="143" t="s">
        <v>893</v>
      </c>
      <c r="B1152" s="1">
        <v>44125</v>
      </c>
      <c r="C1152" s="47">
        <v>80</v>
      </c>
      <c r="D1152" s="47">
        <v>932</v>
      </c>
      <c r="E1152" s="48">
        <v>0</v>
      </c>
      <c r="F1152" s="47">
        <v>206</v>
      </c>
      <c r="G1152" s="47">
        <v>654</v>
      </c>
      <c r="H1152" s="49">
        <v>0</v>
      </c>
    </row>
    <row r="1153" spans="1:8" x14ac:dyDescent="0.35">
      <c r="A1153" s="143" t="s">
        <v>894</v>
      </c>
      <c r="B1153" s="1">
        <v>44125</v>
      </c>
      <c r="C1153" s="47">
        <v>148</v>
      </c>
      <c r="D1153" s="47">
        <v>881</v>
      </c>
      <c r="E1153" s="48">
        <v>0</v>
      </c>
      <c r="F1153" s="47">
        <v>128</v>
      </c>
      <c r="G1153" s="47">
        <v>279</v>
      </c>
      <c r="H1153" s="49">
        <v>0</v>
      </c>
    </row>
    <row r="1154" spans="1:8" x14ac:dyDescent="0.35">
      <c r="A1154" s="143" t="s">
        <v>888</v>
      </c>
      <c r="B1154" s="1">
        <v>44126</v>
      </c>
      <c r="C1154" s="47">
        <v>414</v>
      </c>
      <c r="D1154" s="47">
        <v>2630</v>
      </c>
      <c r="E1154" s="48">
        <v>0</v>
      </c>
      <c r="F1154" s="47">
        <v>265</v>
      </c>
      <c r="G1154" s="47">
        <v>711</v>
      </c>
      <c r="H1154" s="49">
        <v>0</v>
      </c>
    </row>
    <row r="1155" spans="1:8" x14ac:dyDescent="0.35">
      <c r="A1155" s="143" t="s">
        <v>890</v>
      </c>
      <c r="B1155" s="1">
        <v>44126</v>
      </c>
      <c r="C1155" s="47">
        <v>148</v>
      </c>
      <c r="D1155" s="47">
        <v>1267</v>
      </c>
      <c r="E1155" s="48">
        <v>0</v>
      </c>
      <c r="F1155" s="47">
        <v>112</v>
      </c>
      <c r="G1155" s="47">
        <v>573</v>
      </c>
      <c r="H1155" s="49">
        <v>0</v>
      </c>
    </row>
    <row r="1156" spans="1:8" x14ac:dyDescent="0.35">
      <c r="A1156" s="143" t="s">
        <v>891</v>
      </c>
      <c r="B1156" s="1">
        <v>44126</v>
      </c>
      <c r="C1156" s="47">
        <v>120</v>
      </c>
      <c r="D1156" s="47">
        <v>1349</v>
      </c>
      <c r="E1156" s="48">
        <v>0</v>
      </c>
      <c r="F1156" s="47">
        <v>139</v>
      </c>
      <c r="G1156" s="47">
        <v>431</v>
      </c>
      <c r="H1156" s="49">
        <v>0</v>
      </c>
    </row>
    <row r="1157" spans="1:8" x14ac:dyDescent="0.35">
      <c r="A1157" s="143" t="s">
        <v>892</v>
      </c>
      <c r="B1157" s="1">
        <v>44126</v>
      </c>
      <c r="C1157" s="47">
        <v>80</v>
      </c>
      <c r="D1157" s="47">
        <v>825</v>
      </c>
      <c r="E1157" s="48">
        <v>0</v>
      </c>
      <c r="F1157" s="47">
        <v>90</v>
      </c>
      <c r="G1157" s="47">
        <v>335</v>
      </c>
      <c r="H1157" s="49">
        <v>0</v>
      </c>
    </row>
    <row r="1158" spans="1:8" x14ac:dyDescent="0.35">
      <c r="A1158" s="143" t="s">
        <v>893</v>
      </c>
      <c r="B1158" s="1">
        <v>44126</v>
      </c>
      <c r="C1158" s="47">
        <v>73</v>
      </c>
      <c r="D1158" s="47">
        <v>917</v>
      </c>
      <c r="E1158" s="48">
        <v>0</v>
      </c>
      <c r="F1158" s="47">
        <v>213</v>
      </c>
      <c r="G1158" s="47">
        <v>668</v>
      </c>
      <c r="H1158" s="49">
        <v>0</v>
      </c>
    </row>
    <row r="1159" spans="1:8" x14ac:dyDescent="0.35">
      <c r="A1159" s="143" t="s">
        <v>894</v>
      </c>
      <c r="B1159" s="1">
        <v>44126</v>
      </c>
      <c r="C1159" s="47">
        <v>151</v>
      </c>
      <c r="D1159" s="47">
        <v>886</v>
      </c>
      <c r="E1159" s="48">
        <v>0</v>
      </c>
      <c r="F1159" s="47">
        <v>125</v>
      </c>
      <c r="G1159" s="47">
        <v>274</v>
      </c>
      <c r="H1159" s="49">
        <v>0</v>
      </c>
    </row>
    <row r="1160" spans="1:8" x14ac:dyDescent="0.35">
      <c r="A1160" s="143" t="s">
        <v>888</v>
      </c>
      <c r="B1160" s="1">
        <v>44127</v>
      </c>
      <c r="C1160" s="47">
        <v>400</v>
      </c>
      <c r="D1160" s="47">
        <v>2599</v>
      </c>
      <c r="E1160" s="48">
        <v>0</v>
      </c>
      <c r="F1160" s="47">
        <v>279</v>
      </c>
      <c r="G1160" s="47">
        <v>742</v>
      </c>
      <c r="H1160" s="49">
        <v>0</v>
      </c>
    </row>
    <row r="1161" spans="1:8" x14ac:dyDescent="0.35">
      <c r="A1161" s="143" t="s">
        <v>890</v>
      </c>
      <c r="B1161" s="1">
        <v>44127</v>
      </c>
      <c r="C1161" s="47">
        <v>155</v>
      </c>
      <c r="D1161" s="47">
        <v>1262</v>
      </c>
      <c r="E1161" s="48">
        <v>0</v>
      </c>
      <c r="F1161" s="47">
        <v>105</v>
      </c>
      <c r="G1161" s="47">
        <v>578</v>
      </c>
      <c r="H1161" s="49">
        <v>0</v>
      </c>
    </row>
    <row r="1162" spans="1:8" x14ac:dyDescent="0.35">
      <c r="A1162" s="143" t="s">
        <v>891</v>
      </c>
      <c r="B1162" s="1">
        <v>44127</v>
      </c>
      <c r="C1162" s="47">
        <v>131</v>
      </c>
      <c r="D1162" s="47">
        <v>1312</v>
      </c>
      <c r="E1162" s="48">
        <v>0</v>
      </c>
      <c r="F1162" s="47">
        <v>128</v>
      </c>
      <c r="G1162" s="47">
        <v>464</v>
      </c>
      <c r="H1162" s="49">
        <v>0</v>
      </c>
    </row>
    <row r="1163" spans="1:8" x14ac:dyDescent="0.35">
      <c r="A1163" s="143" t="s">
        <v>892</v>
      </c>
      <c r="B1163" s="1">
        <v>44127</v>
      </c>
      <c r="C1163" s="47">
        <v>78</v>
      </c>
      <c r="D1163" s="47">
        <v>848</v>
      </c>
      <c r="E1163" s="48">
        <v>0</v>
      </c>
      <c r="F1163" s="47">
        <v>92</v>
      </c>
      <c r="G1163" s="47">
        <v>312</v>
      </c>
      <c r="H1163" s="49">
        <v>0</v>
      </c>
    </row>
    <row r="1164" spans="1:8" x14ac:dyDescent="0.35">
      <c r="A1164" s="143" t="s">
        <v>893</v>
      </c>
      <c r="B1164" s="1">
        <v>44127</v>
      </c>
      <c r="C1164" s="47">
        <v>77</v>
      </c>
      <c r="D1164" s="47">
        <v>909</v>
      </c>
      <c r="E1164" s="48">
        <v>0</v>
      </c>
      <c r="F1164" s="47">
        <v>209</v>
      </c>
      <c r="G1164" s="47">
        <v>670</v>
      </c>
      <c r="H1164" s="49">
        <v>0</v>
      </c>
    </row>
    <row r="1165" spans="1:8" x14ac:dyDescent="0.35">
      <c r="A1165" s="143" t="s">
        <v>894</v>
      </c>
      <c r="B1165" s="1">
        <v>44127</v>
      </c>
      <c r="C1165" s="47">
        <v>151</v>
      </c>
      <c r="D1165" s="47">
        <v>895</v>
      </c>
      <c r="E1165" s="48">
        <v>0</v>
      </c>
      <c r="F1165" s="47">
        <v>125</v>
      </c>
      <c r="G1165" s="47">
        <v>265</v>
      </c>
      <c r="H1165" s="49">
        <v>0</v>
      </c>
    </row>
    <row r="1166" spans="1:8" x14ac:dyDescent="0.35">
      <c r="A1166" s="143" t="s">
        <v>888</v>
      </c>
      <c r="B1166" s="1">
        <v>44128</v>
      </c>
      <c r="C1166" s="47">
        <v>403</v>
      </c>
      <c r="D1166" s="47">
        <v>2523</v>
      </c>
      <c r="E1166" s="48">
        <v>0</v>
      </c>
      <c r="F1166" s="47">
        <v>276</v>
      </c>
      <c r="G1166" s="47">
        <v>818</v>
      </c>
      <c r="H1166" s="49">
        <v>0</v>
      </c>
    </row>
    <row r="1167" spans="1:8" x14ac:dyDescent="0.35">
      <c r="A1167" s="143" t="s">
        <v>890</v>
      </c>
      <c r="B1167" s="1">
        <v>44128</v>
      </c>
      <c r="C1167" s="47">
        <v>146</v>
      </c>
      <c r="D1167" s="47">
        <v>1241</v>
      </c>
      <c r="E1167" s="48">
        <v>0</v>
      </c>
      <c r="F1167" s="47">
        <v>114</v>
      </c>
      <c r="G1167" s="47">
        <v>599</v>
      </c>
      <c r="H1167" s="49">
        <v>0</v>
      </c>
    </row>
    <row r="1168" spans="1:8" x14ac:dyDescent="0.35">
      <c r="A1168" s="143" t="s">
        <v>891</v>
      </c>
      <c r="B1168" s="1">
        <v>44128</v>
      </c>
      <c r="C1168" s="47">
        <v>126</v>
      </c>
      <c r="D1168" s="47">
        <v>1278</v>
      </c>
      <c r="E1168" s="48">
        <v>0</v>
      </c>
      <c r="F1168" s="47">
        <v>133</v>
      </c>
      <c r="G1168" s="47">
        <v>498</v>
      </c>
      <c r="H1168" s="49">
        <v>0</v>
      </c>
    </row>
    <row r="1169" spans="1:8" x14ac:dyDescent="0.35">
      <c r="A1169" s="143" t="s">
        <v>892</v>
      </c>
      <c r="B1169" s="1">
        <v>44128</v>
      </c>
      <c r="C1169" s="47">
        <v>76</v>
      </c>
      <c r="D1169" s="47">
        <v>770</v>
      </c>
      <c r="E1169" s="48">
        <v>0</v>
      </c>
      <c r="F1169" s="47">
        <v>94</v>
      </c>
      <c r="G1169" s="47">
        <v>390</v>
      </c>
      <c r="H1169" s="49">
        <v>0</v>
      </c>
    </row>
    <row r="1170" spans="1:8" x14ac:dyDescent="0.35">
      <c r="A1170" s="143" t="s">
        <v>893</v>
      </c>
      <c r="B1170" s="1">
        <v>44128</v>
      </c>
      <c r="C1170" s="47">
        <v>77</v>
      </c>
      <c r="D1170" s="47">
        <v>916</v>
      </c>
      <c r="E1170" s="48">
        <v>0</v>
      </c>
      <c r="F1170" s="47">
        <v>209</v>
      </c>
      <c r="G1170" s="47">
        <v>664</v>
      </c>
      <c r="H1170" s="49">
        <v>0</v>
      </c>
    </row>
    <row r="1171" spans="1:8" x14ac:dyDescent="0.35">
      <c r="A1171" s="143" t="s">
        <v>894</v>
      </c>
      <c r="B1171" s="1">
        <v>44128</v>
      </c>
      <c r="C1171" s="47">
        <v>150</v>
      </c>
      <c r="D1171" s="47">
        <v>870</v>
      </c>
      <c r="E1171" s="48">
        <v>0</v>
      </c>
      <c r="F1171" s="47">
        <v>126</v>
      </c>
      <c r="G1171" s="47">
        <v>290</v>
      </c>
      <c r="H1171" s="49">
        <v>0</v>
      </c>
    </row>
    <row r="1172" spans="1:8" x14ac:dyDescent="0.35">
      <c r="A1172" s="143" t="s">
        <v>888</v>
      </c>
      <c r="B1172" s="1">
        <v>44129</v>
      </c>
      <c r="C1172" s="47">
        <v>383</v>
      </c>
      <c r="D1172" s="47">
        <v>2432</v>
      </c>
      <c r="E1172" s="48">
        <v>0</v>
      </c>
      <c r="F1172" s="47">
        <v>296</v>
      </c>
      <c r="G1172" s="47">
        <v>909</v>
      </c>
      <c r="H1172" s="49">
        <v>0</v>
      </c>
    </row>
    <row r="1173" spans="1:8" x14ac:dyDescent="0.35">
      <c r="A1173" s="143" t="s">
        <v>890</v>
      </c>
      <c r="B1173" s="1">
        <v>44129</v>
      </c>
      <c r="C1173" s="47">
        <v>136</v>
      </c>
      <c r="D1173" s="47">
        <v>1179</v>
      </c>
      <c r="E1173" s="48">
        <v>0</v>
      </c>
      <c r="F1173" s="47">
        <v>120</v>
      </c>
      <c r="G1173" s="47">
        <v>646</v>
      </c>
      <c r="H1173" s="49">
        <v>0</v>
      </c>
    </row>
    <row r="1174" spans="1:8" x14ac:dyDescent="0.35">
      <c r="A1174" s="143" t="s">
        <v>891</v>
      </c>
      <c r="B1174" s="1">
        <v>44129</v>
      </c>
      <c r="C1174" s="47">
        <v>123</v>
      </c>
      <c r="D1174" s="47">
        <v>1213</v>
      </c>
      <c r="E1174" s="48">
        <v>0</v>
      </c>
      <c r="F1174" s="47">
        <v>136</v>
      </c>
      <c r="G1174" s="47">
        <v>563</v>
      </c>
      <c r="H1174" s="49">
        <v>0</v>
      </c>
    </row>
    <row r="1175" spans="1:8" x14ac:dyDescent="0.35">
      <c r="A1175" s="143" t="s">
        <v>892</v>
      </c>
      <c r="B1175" s="1">
        <v>44129</v>
      </c>
      <c r="C1175" s="47">
        <v>65</v>
      </c>
      <c r="D1175" s="47">
        <v>766</v>
      </c>
      <c r="E1175" s="48">
        <v>0</v>
      </c>
      <c r="F1175" s="47">
        <v>105</v>
      </c>
      <c r="G1175" s="47">
        <v>394</v>
      </c>
      <c r="H1175" s="49">
        <v>0</v>
      </c>
    </row>
    <row r="1176" spans="1:8" x14ac:dyDescent="0.35">
      <c r="A1176" s="143" t="s">
        <v>893</v>
      </c>
      <c r="B1176" s="1">
        <v>44129</v>
      </c>
      <c r="C1176" s="47">
        <v>69</v>
      </c>
      <c r="D1176" s="47">
        <v>888</v>
      </c>
      <c r="E1176" s="48">
        <v>0</v>
      </c>
      <c r="F1176" s="47">
        <v>217</v>
      </c>
      <c r="G1176" s="47">
        <v>693</v>
      </c>
      <c r="H1176" s="49">
        <v>0</v>
      </c>
    </row>
    <row r="1177" spans="1:8" x14ac:dyDescent="0.35">
      <c r="A1177" s="143" t="s">
        <v>894</v>
      </c>
      <c r="B1177" s="1">
        <v>44129</v>
      </c>
      <c r="C1177" s="47">
        <v>142</v>
      </c>
      <c r="D1177" s="47">
        <v>845</v>
      </c>
      <c r="E1177" s="48">
        <v>0</v>
      </c>
      <c r="F1177" s="47">
        <v>134</v>
      </c>
      <c r="G1177" s="47">
        <v>315</v>
      </c>
      <c r="H1177" s="49">
        <v>0</v>
      </c>
    </row>
    <row r="1178" spans="1:8" x14ac:dyDescent="0.35">
      <c r="A1178" s="143" t="s">
        <v>888</v>
      </c>
      <c r="B1178" s="1">
        <v>44130</v>
      </c>
      <c r="C1178" s="47">
        <v>376</v>
      </c>
      <c r="D1178" s="47">
        <v>2448</v>
      </c>
      <c r="E1178" s="48">
        <v>0</v>
      </c>
      <c r="F1178" s="47">
        <v>303</v>
      </c>
      <c r="G1178" s="47">
        <v>893</v>
      </c>
      <c r="H1178" s="49">
        <v>0</v>
      </c>
    </row>
    <row r="1179" spans="1:8" x14ac:dyDescent="0.35">
      <c r="A1179" s="143" t="s">
        <v>890</v>
      </c>
      <c r="B1179" s="1">
        <v>44130</v>
      </c>
      <c r="C1179" s="47">
        <v>144</v>
      </c>
      <c r="D1179" s="47">
        <v>1197</v>
      </c>
      <c r="E1179" s="48">
        <v>0</v>
      </c>
      <c r="F1179" s="47">
        <v>112</v>
      </c>
      <c r="G1179" s="47">
        <v>628</v>
      </c>
      <c r="H1179" s="49">
        <v>0</v>
      </c>
    </row>
    <row r="1180" spans="1:8" x14ac:dyDescent="0.35">
      <c r="A1180" s="143" t="s">
        <v>891</v>
      </c>
      <c r="B1180" s="1">
        <v>44130</v>
      </c>
      <c r="C1180" s="47">
        <v>124</v>
      </c>
      <c r="D1180" s="47">
        <v>1198</v>
      </c>
      <c r="E1180" s="48">
        <v>0</v>
      </c>
      <c r="F1180" s="47">
        <v>135</v>
      </c>
      <c r="G1180" s="47">
        <v>578</v>
      </c>
      <c r="H1180" s="49">
        <v>0</v>
      </c>
    </row>
    <row r="1181" spans="1:8" x14ac:dyDescent="0.35">
      <c r="A1181" s="143" t="s">
        <v>892</v>
      </c>
      <c r="B1181" s="1">
        <v>44130</v>
      </c>
      <c r="C1181" s="47">
        <v>67</v>
      </c>
      <c r="D1181" s="47">
        <v>756</v>
      </c>
      <c r="E1181" s="48">
        <v>0</v>
      </c>
      <c r="F1181" s="47">
        <v>103</v>
      </c>
      <c r="G1181" s="47">
        <v>404</v>
      </c>
      <c r="H1181" s="49">
        <v>0</v>
      </c>
    </row>
    <row r="1182" spans="1:8" x14ac:dyDescent="0.35">
      <c r="A1182" s="143" t="s">
        <v>893</v>
      </c>
      <c r="B1182" s="1">
        <v>44130</v>
      </c>
      <c r="C1182" s="47">
        <v>79</v>
      </c>
      <c r="D1182" s="47">
        <v>904</v>
      </c>
      <c r="E1182" s="48">
        <v>0</v>
      </c>
      <c r="F1182" s="47">
        <v>207</v>
      </c>
      <c r="G1182" s="47">
        <v>678</v>
      </c>
      <c r="H1182" s="49">
        <v>0</v>
      </c>
    </row>
    <row r="1183" spans="1:8" x14ac:dyDescent="0.35">
      <c r="A1183" s="143" t="s">
        <v>894</v>
      </c>
      <c r="B1183" s="1">
        <v>44130</v>
      </c>
      <c r="C1183" s="47">
        <v>140</v>
      </c>
      <c r="D1183" s="47">
        <v>855</v>
      </c>
      <c r="E1183" s="48">
        <v>0</v>
      </c>
      <c r="F1183" s="47">
        <v>136</v>
      </c>
      <c r="G1183" s="47">
        <v>305</v>
      </c>
      <c r="H1183" s="49">
        <v>0</v>
      </c>
    </row>
    <row r="1184" spans="1:8" x14ac:dyDescent="0.35">
      <c r="A1184" s="143" t="s">
        <v>888</v>
      </c>
      <c r="B1184" s="1">
        <v>44131</v>
      </c>
      <c r="C1184" s="47">
        <v>412</v>
      </c>
      <c r="D1184" s="47">
        <v>2555</v>
      </c>
      <c r="E1184" s="48">
        <v>0</v>
      </c>
      <c r="F1184" s="47">
        <v>267</v>
      </c>
      <c r="G1184" s="47">
        <v>786</v>
      </c>
      <c r="H1184" s="49">
        <v>0</v>
      </c>
    </row>
    <row r="1185" spans="1:8" x14ac:dyDescent="0.35">
      <c r="A1185" s="143" t="s">
        <v>890</v>
      </c>
      <c r="B1185" s="1">
        <v>44131</v>
      </c>
      <c r="C1185" s="47">
        <v>149</v>
      </c>
      <c r="D1185" s="47">
        <v>1274</v>
      </c>
      <c r="E1185" s="48">
        <v>0</v>
      </c>
      <c r="F1185" s="47">
        <v>107</v>
      </c>
      <c r="G1185" s="47">
        <v>551</v>
      </c>
      <c r="H1185" s="49">
        <v>0</v>
      </c>
    </row>
    <row r="1186" spans="1:8" x14ac:dyDescent="0.35">
      <c r="A1186" s="143" t="s">
        <v>891</v>
      </c>
      <c r="B1186" s="1">
        <v>44131</v>
      </c>
      <c r="C1186" s="47">
        <v>128</v>
      </c>
      <c r="D1186" s="47">
        <v>1266</v>
      </c>
      <c r="E1186" s="48">
        <v>0</v>
      </c>
      <c r="F1186" s="47">
        <v>131</v>
      </c>
      <c r="G1186" s="47">
        <v>510</v>
      </c>
      <c r="H1186" s="49">
        <v>0</v>
      </c>
    </row>
    <row r="1187" spans="1:8" x14ac:dyDescent="0.35">
      <c r="A1187" s="143" t="s">
        <v>892</v>
      </c>
      <c r="B1187" s="1">
        <v>44131</v>
      </c>
      <c r="C1187" s="47">
        <v>76</v>
      </c>
      <c r="D1187" s="47">
        <v>823</v>
      </c>
      <c r="E1187" s="48">
        <v>0</v>
      </c>
      <c r="F1187" s="47">
        <v>94</v>
      </c>
      <c r="G1187" s="47">
        <v>346</v>
      </c>
      <c r="H1187" s="49">
        <v>0</v>
      </c>
    </row>
    <row r="1188" spans="1:8" x14ac:dyDescent="0.35">
      <c r="A1188" s="143" t="s">
        <v>893</v>
      </c>
      <c r="B1188" s="1">
        <v>44131</v>
      </c>
      <c r="C1188" s="47">
        <v>81</v>
      </c>
      <c r="D1188" s="47">
        <v>901</v>
      </c>
      <c r="E1188" s="48">
        <v>0</v>
      </c>
      <c r="F1188" s="47">
        <v>205</v>
      </c>
      <c r="G1188" s="47">
        <v>682</v>
      </c>
      <c r="H1188" s="49">
        <v>0</v>
      </c>
    </row>
    <row r="1189" spans="1:8" x14ac:dyDescent="0.35">
      <c r="A1189" s="143" t="s">
        <v>894</v>
      </c>
      <c r="B1189" s="1">
        <v>44131</v>
      </c>
      <c r="C1189" s="47">
        <v>141</v>
      </c>
      <c r="D1189" s="47">
        <v>890</v>
      </c>
      <c r="E1189" s="48">
        <v>0</v>
      </c>
      <c r="F1189" s="47">
        <v>135</v>
      </c>
      <c r="G1189" s="47">
        <v>270</v>
      </c>
      <c r="H1189" s="49">
        <v>0</v>
      </c>
    </row>
    <row r="1190" spans="1:8" x14ac:dyDescent="0.35">
      <c r="A1190" s="143" t="s">
        <v>888</v>
      </c>
      <c r="B1190" s="1">
        <v>44132</v>
      </c>
      <c r="C1190" s="47">
        <v>415</v>
      </c>
      <c r="D1190" s="47">
        <v>2571</v>
      </c>
      <c r="E1190" s="48">
        <v>0</v>
      </c>
      <c r="F1190" s="47">
        <v>264</v>
      </c>
      <c r="G1190" s="47">
        <v>770</v>
      </c>
      <c r="H1190" s="49">
        <v>0</v>
      </c>
    </row>
    <row r="1191" spans="1:8" x14ac:dyDescent="0.35">
      <c r="A1191" s="143" t="s">
        <v>890</v>
      </c>
      <c r="B1191" s="1">
        <v>44132</v>
      </c>
      <c r="C1191" s="47">
        <v>154</v>
      </c>
      <c r="D1191" s="47">
        <v>1264</v>
      </c>
      <c r="E1191" s="48">
        <v>0</v>
      </c>
      <c r="F1191" s="47">
        <v>102</v>
      </c>
      <c r="G1191" s="47">
        <v>561</v>
      </c>
      <c r="H1191" s="49">
        <v>0</v>
      </c>
    </row>
    <row r="1192" spans="1:8" x14ac:dyDescent="0.35">
      <c r="A1192" s="143" t="s">
        <v>891</v>
      </c>
      <c r="B1192" s="1">
        <v>44132</v>
      </c>
      <c r="C1192" s="47">
        <v>125</v>
      </c>
      <c r="D1192" s="47">
        <v>1287</v>
      </c>
      <c r="E1192" s="48">
        <v>0</v>
      </c>
      <c r="F1192" s="47">
        <v>134</v>
      </c>
      <c r="G1192" s="47">
        <v>504</v>
      </c>
      <c r="H1192" s="49">
        <v>0</v>
      </c>
    </row>
    <row r="1193" spans="1:8" x14ac:dyDescent="0.35">
      <c r="A1193" s="143" t="s">
        <v>892</v>
      </c>
      <c r="B1193" s="1">
        <v>44132</v>
      </c>
      <c r="C1193" s="47">
        <v>84</v>
      </c>
      <c r="D1193" s="47">
        <v>859</v>
      </c>
      <c r="E1193" s="48">
        <v>0</v>
      </c>
      <c r="F1193" s="47">
        <v>86</v>
      </c>
      <c r="G1193" s="47">
        <v>301</v>
      </c>
      <c r="H1193" s="49">
        <v>0</v>
      </c>
    </row>
    <row r="1194" spans="1:8" x14ac:dyDescent="0.35">
      <c r="A1194" s="143" t="s">
        <v>893</v>
      </c>
      <c r="B1194" s="1">
        <v>44132</v>
      </c>
      <c r="C1194" s="47">
        <v>78</v>
      </c>
      <c r="D1194" s="47">
        <v>893</v>
      </c>
      <c r="E1194" s="48">
        <v>0</v>
      </c>
      <c r="F1194" s="47">
        <v>208</v>
      </c>
      <c r="G1194" s="47">
        <v>689</v>
      </c>
      <c r="H1194" s="49">
        <v>0</v>
      </c>
    </row>
    <row r="1195" spans="1:8" x14ac:dyDescent="0.35">
      <c r="A1195" s="143" t="s">
        <v>894</v>
      </c>
      <c r="B1195" s="1">
        <v>44132</v>
      </c>
      <c r="C1195" s="47">
        <v>142</v>
      </c>
      <c r="D1195" s="47">
        <v>896</v>
      </c>
      <c r="E1195" s="48">
        <v>0</v>
      </c>
      <c r="F1195" s="47">
        <v>134</v>
      </c>
      <c r="G1195" s="47">
        <v>264</v>
      </c>
      <c r="H1195" s="49">
        <v>0</v>
      </c>
    </row>
    <row r="1196" spans="1:8" x14ac:dyDescent="0.35">
      <c r="A1196" s="143" t="s">
        <v>888</v>
      </c>
      <c r="B1196" s="1">
        <v>44133</v>
      </c>
      <c r="C1196" s="47">
        <v>400</v>
      </c>
      <c r="D1196" s="47">
        <v>2570</v>
      </c>
      <c r="E1196" s="48">
        <v>0</v>
      </c>
      <c r="F1196" s="47">
        <v>279</v>
      </c>
      <c r="G1196" s="47">
        <v>771</v>
      </c>
      <c r="H1196" s="49">
        <v>0</v>
      </c>
    </row>
    <row r="1197" spans="1:8" x14ac:dyDescent="0.35">
      <c r="A1197" s="143" t="s">
        <v>890</v>
      </c>
      <c r="B1197" s="1">
        <v>44133</v>
      </c>
      <c r="C1197" s="47">
        <v>151</v>
      </c>
      <c r="D1197" s="47">
        <v>1311</v>
      </c>
      <c r="E1197" s="48">
        <v>0</v>
      </c>
      <c r="F1197" s="47">
        <v>105</v>
      </c>
      <c r="G1197" s="47">
        <v>514</v>
      </c>
      <c r="H1197" s="49">
        <v>0</v>
      </c>
    </row>
    <row r="1198" spans="1:8" x14ac:dyDescent="0.35">
      <c r="A1198" s="143" t="s">
        <v>891</v>
      </c>
      <c r="B1198" s="1">
        <v>44133</v>
      </c>
      <c r="C1198" s="47">
        <v>134</v>
      </c>
      <c r="D1198" s="47">
        <v>1285</v>
      </c>
      <c r="E1198" s="48">
        <v>0</v>
      </c>
      <c r="F1198" s="47">
        <v>125</v>
      </c>
      <c r="G1198" s="47">
        <v>506</v>
      </c>
      <c r="H1198" s="49">
        <v>0</v>
      </c>
    </row>
    <row r="1199" spans="1:8" x14ac:dyDescent="0.35">
      <c r="A1199" s="143" t="s">
        <v>892</v>
      </c>
      <c r="B1199" s="1">
        <v>44133</v>
      </c>
      <c r="C1199" s="47">
        <v>83</v>
      </c>
      <c r="D1199" s="47">
        <v>831</v>
      </c>
      <c r="E1199" s="48">
        <v>0</v>
      </c>
      <c r="F1199" s="47">
        <v>87</v>
      </c>
      <c r="G1199" s="47">
        <v>329</v>
      </c>
      <c r="H1199" s="49">
        <v>0</v>
      </c>
    </row>
    <row r="1200" spans="1:8" x14ac:dyDescent="0.35">
      <c r="A1200" s="143" t="s">
        <v>893</v>
      </c>
      <c r="B1200" s="1">
        <v>44133</v>
      </c>
      <c r="C1200" s="47">
        <v>82</v>
      </c>
      <c r="D1200" s="47">
        <v>939</v>
      </c>
      <c r="E1200" s="48">
        <v>0</v>
      </c>
      <c r="F1200" s="47">
        <v>204</v>
      </c>
      <c r="G1200" s="47">
        <v>642</v>
      </c>
      <c r="H1200" s="49">
        <v>0</v>
      </c>
    </row>
    <row r="1201" spans="1:8" x14ac:dyDescent="0.35">
      <c r="A1201" s="143" t="s">
        <v>894</v>
      </c>
      <c r="B1201" s="1">
        <v>44133</v>
      </c>
      <c r="C1201" s="47">
        <v>141</v>
      </c>
      <c r="D1201" s="47">
        <v>875</v>
      </c>
      <c r="E1201" s="48">
        <v>0</v>
      </c>
      <c r="F1201" s="47">
        <v>135</v>
      </c>
      <c r="G1201" s="47">
        <v>285</v>
      </c>
      <c r="H1201" s="49">
        <v>0</v>
      </c>
    </row>
    <row r="1202" spans="1:8" x14ac:dyDescent="0.35">
      <c r="A1202" s="143" t="s">
        <v>888</v>
      </c>
      <c r="B1202" s="1">
        <v>44134</v>
      </c>
      <c r="C1202" s="47">
        <v>407</v>
      </c>
      <c r="D1202" s="47">
        <v>2596</v>
      </c>
      <c r="E1202" s="48">
        <v>0</v>
      </c>
      <c r="F1202" s="47">
        <v>272</v>
      </c>
      <c r="G1202" s="47">
        <v>745</v>
      </c>
      <c r="H1202" s="49">
        <v>0</v>
      </c>
    </row>
    <row r="1203" spans="1:8" x14ac:dyDescent="0.35">
      <c r="A1203" s="143" t="s">
        <v>890</v>
      </c>
      <c r="B1203" s="1">
        <v>44134</v>
      </c>
      <c r="C1203" s="47">
        <v>149</v>
      </c>
      <c r="D1203" s="47">
        <v>1285</v>
      </c>
      <c r="E1203" s="48">
        <v>0</v>
      </c>
      <c r="F1203" s="47">
        <v>107</v>
      </c>
      <c r="G1203" s="47">
        <v>540</v>
      </c>
      <c r="H1203" s="49">
        <v>0</v>
      </c>
    </row>
    <row r="1204" spans="1:8" x14ac:dyDescent="0.35">
      <c r="A1204" s="143" t="s">
        <v>891</v>
      </c>
      <c r="B1204" s="1">
        <v>44134</v>
      </c>
      <c r="C1204" s="47">
        <v>128</v>
      </c>
      <c r="D1204" s="47">
        <v>1267</v>
      </c>
      <c r="E1204" s="48">
        <v>0</v>
      </c>
      <c r="F1204" s="47">
        <v>131</v>
      </c>
      <c r="G1204" s="47">
        <v>524</v>
      </c>
      <c r="H1204" s="49">
        <v>0</v>
      </c>
    </row>
    <row r="1205" spans="1:8" x14ac:dyDescent="0.35">
      <c r="A1205" s="143" t="s">
        <v>892</v>
      </c>
      <c r="B1205" s="1">
        <v>44134</v>
      </c>
      <c r="C1205" s="47">
        <v>86</v>
      </c>
      <c r="D1205" s="47">
        <v>796</v>
      </c>
      <c r="E1205" s="48">
        <v>0</v>
      </c>
      <c r="F1205" s="47">
        <v>84</v>
      </c>
      <c r="G1205" s="47">
        <v>364</v>
      </c>
      <c r="H1205" s="49">
        <v>0</v>
      </c>
    </row>
    <row r="1206" spans="1:8" x14ac:dyDescent="0.35">
      <c r="A1206" s="143" t="s">
        <v>893</v>
      </c>
      <c r="B1206" s="1">
        <v>44134</v>
      </c>
      <c r="C1206" s="47">
        <v>84</v>
      </c>
      <c r="D1206" s="47">
        <v>893</v>
      </c>
      <c r="E1206" s="48">
        <v>0</v>
      </c>
      <c r="F1206" s="47">
        <v>202</v>
      </c>
      <c r="G1206" s="47">
        <v>684</v>
      </c>
      <c r="H1206" s="49">
        <v>0</v>
      </c>
    </row>
    <row r="1207" spans="1:8" x14ac:dyDescent="0.35">
      <c r="A1207" s="143" t="s">
        <v>894</v>
      </c>
      <c r="B1207" s="1">
        <v>44134</v>
      </c>
      <c r="C1207" s="47">
        <v>138</v>
      </c>
      <c r="D1207" s="47">
        <v>866</v>
      </c>
      <c r="E1207" s="48">
        <v>0</v>
      </c>
      <c r="F1207" s="47">
        <v>138</v>
      </c>
      <c r="G1207" s="47">
        <v>294</v>
      </c>
      <c r="H1207" s="49">
        <v>0</v>
      </c>
    </row>
    <row r="1208" spans="1:8" x14ac:dyDescent="0.35">
      <c r="A1208" s="143" t="s">
        <v>888</v>
      </c>
      <c r="B1208" s="1">
        <v>44135</v>
      </c>
      <c r="C1208" s="47">
        <v>403</v>
      </c>
      <c r="D1208" s="47">
        <v>2539</v>
      </c>
      <c r="E1208" s="48">
        <v>0</v>
      </c>
      <c r="F1208" s="47">
        <v>276</v>
      </c>
      <c r="G1208" s="47">
        <v>802</v>
      </c>
      <c r="H1208" s="49">
        <v>0</v>
      </c>
    </row>
    <row r="1209" spans="1:8" x14ac:dyDescent="0.35">
      <c r="A1209" s="143" t="s">
        <v>890</v>
      </c>
      <c r="B1209" s="1">
        <v>44135</v>
      </c>
      <c r="C1209" s="47">
        <v>138</v>
      </c>
      <c r="D1209" s="47">
        <v>1232</v>
      </c>
      <c r="E1209" s="48">
        <v>0</v>
      </c>
      <c r="F1209" s="47">
        <v>118</v>
      </c>
      <c r="G1209" s="47">
        <v>593</v>
      </c>
      <c r="H1209" s="49">
        <v>0</v>
      </c>
    </row>
    <row r="1210" spans="1:8" x14ac:dyDescent="0.35">
      <c r="A1210" s="143" t="s">
        <v>891</v>
      </c>
      <c r="B1210" s="1">
        <v>44135</v>
      </c>
      <c r="C1210" s="47">
        <v>134</v>
      </c>
      <c r="D1210" s="47">
        <v>1232</v>
      </c>
      <c r="E1210" s="48">
        <v>0</v>
      </c>
      <c r="F1210" s="47">
        <v>125</v>
      </c>
      <c r="G1210" s="47">
        <v>559</v>
      </c>
      <c r="H1210" s="49">
        <v>0</v>
      </c>
    </row>
    <row r="1211" spans="1:8" x14ac:dyDescent="0.35">
      <c r="A1211" s="143" t="s">
        <v>892</v>
      </c>
      <c r="B1211" s="1">
        <v>44135</v>
      </c>
      <c r="C1211" s="47">
        <v>72</v>
      </c>
      <c r="D1211" s="47">
        <v>774</v>
      </c>
      <c r="E1211" s="48">
        <v>0</v>
      </c>
      <c r="F1211" s="47">
        <v>98</v>
      </c>
      <c r="G1211" s="47">
        <v>386</v>
      </c>
      <c r="H1211" s="49">
        <v>0</v>
      </c>
    </row>
    <row r="1212" spans="1:8" x14ac:dyDescent="0.35">
      <c r="A1212" s="143" t="s">
        <v>893</v>
      </c>
      <c r="B1212" s="1">
        <v>44135</v>
      </c>
      <c r="C1212" s="47">
        <v>83</v>
      </c>
      <c r="D1212" s="47">
        <v>865</v>
      </c>
      <c r="E1212" s="48">
        <v>0</v>
      </c>
      <c r="F1212" s="47">
        <v>203</v>
      </c>
      <c r="G1212" s="47">
        <v>716</v>
      </c>
      <c r="H1212" s="49">
        <v>0</v>
      </c>
    </row>
    <row r="1213" spans="1:8" x14ac:dyDescent="0.35">
      <c r="A1213" s="143" t="s">
        <v>894</v>
      </c>
      <c r="B1213" s="1">
        <v>44135</v>
      </c>
      <c r="C1213" s="47">
        <v>140</v>
      </c>
      <c r="D1213" s="47">
        <v>861</v>
      </c>
      <c r="E1213" s="48">
        <v>0</v>
      </c>
      <c r="F1213" s="47">
        <v>134</v>
      </c>
      <c r="G1213" s="47">
        <v>299</v>
      </c>
      <c r="H1213" s="49">
        <v>0</v>
      </c>
    </row>
    <row r="1214" spans="1:8" x14ac:dyDescent="0.35">
      <c r="A1214" s="143" t="s">
        <v>888</v>
      </c>
      <c r="B1214" s="1">
        <v>44136</v>
      </c>
      <c r="C1214" s="47">
        <v>394</v>
      </c>
      <c r="D1214" s="47">
        <v>2385</v>
      </c>
      <c r="E1214" s="48">
        <v>0</v>
      </c>
      <c r="F1214" s="47">
        <v>285</v>
      </c>
      <c r="G1214" s="47">
        <v>956</v>
      </c>
      <c r="H1214" s="49">
        <v>0</v>
      </c>
    </row>
    <row r="1215" spans="1:8" x14ac:dyDescent="0.35">
      <c r="A1215" s="143" t="s">
        <v>890</v>
      </c>
      <c r="B1215" s="1">
        <v>44136</v>
      </c>
      <c r="C1215" s="47">
        <v>124</v>
      </c>
      <c r="D1215" s="47">
        <v>1184</v>
      </c>
      <c r="E1215" s="48">
        <v>0</v>
      </c>
      <c r="F1215" s="47">
        <v>132</v>
      </c>
      <c r="G1215" s="47">
        <v>641</v>
      </c>
      <c r="H1215" s="49">
        <v>0</v>
      </c>
    </row>
    <row r="1216" spans="1:8" x14ac:dyDescent="0.35">
      <c r="A1216" s="143" t="s">
        <v>891</v>
      </c>
      <c r="B1216" s="1">
        <v>44136</v>
      </c>
      <c r="C1216" s="47">
        <v>121</v>
      </c>
      <c r="D1216" s="47">
        <v>1162</v>
      </c>
      <c r="E1216" s="48">
        <v>0</v>
      </c>
      <c r="F1216" s="47">
        <v>138</v>
      </c>
      <c r="G1216" s="47">
        <v>629</v>
      </c>
      <c r="H1216" s="49">
        <v>0</v>
      </c>
    </row>
    <row r="1217" spans="1:8" x14ac:dyDescent="0.35">
      <c r="A1217" s="143" t="s">
        <v>892</v>
      </c>
      <c r="B1217" s="1">
        <v>44136</v>
      </c>
      <c r="C1217" s="47">
        <v>69</v>
      </c>
      <c r="D1217" s="47">
        <v>751</v>
      </c>
      <c r="E1217" s="48">
        <v>0</v>
      </c>
      <c r="F1217" s="47">
        <v>101</v>
      </c>
      <c r="G1217" s="47">
        <v>409</v>
      </c>
      <c r="H1217" s="49">
        <v>0</v>
      </c>
    </row>
    <row r="1218" spans="1:8" x14ac:dyDescent="0.35">
      <c r="A1218" s="143" t="s">
        <v>893</v>
      </c>
      <c r="B1218" s="1">
        <v>44136</v>
      </c>
      <c r="C1218" s="47">
        <v>79</v>
      </c>
      <c r="D1218" s="47">
        <v>819</v>
      </c>
      <c r="E1218" s="48">
        <v>0</v>
      </c>
      <c r="F1218" s="47">
        <v>207</v>
      </c>
      <c r="G1218" s="47">
        <v>760</v>
      </c>
      <c r="H1218" s="49">
        <v>0</v>
      </c>
    </row>
    <row r="1219" spans="1:8" x14ac:dyDescent="0.35">
      <c r="A1219" s="143" t="s">
        <v>894</v>
      </c>
      <c r="B1219" s="1">
        <v>44136</v>
      </c>
      <c r="C1219" s="47">
        <v>139</v>
      </c>
      <c r="D1219" s="47">
        <v>805</v>
      </c>
      <c r="E1219" s="48">
        <v>0</v>
      </c>
      <c r="F1219" s="47">
        <v>135</v>
      </c>
      <c r="G1219" s="47">
        <v>355</v>
      </c>
      <c r="H1219" s="49">
        <v>0</v>
      </c>
    </row>
    <row r="1220" spans="1:8" x14ac:dyDescent="0.35">
      <c r="A1220" s="143" t="s">
        <v>888</v>
      </c>
      <c r="B1220" s="1">
        <v>44137</v>
      </c>
      <c r="C1220" s="47">
        <v>397</v>
      </c>
      <c r="D1220" s="47">
        <v>2401</v>
      </c>
      <c r="E1220" s="48">
        <v>0</v>
      </c>
      <c r="F1220" s="47">
        <v>282</v>
      </c>
      <c r="G1220" s="47">
        <v>940</v>
      </c>
      <c r="H1220" s="49">
        <v>0</v>
      </c>
    </row>
    <row r="1221" spans="1:8" x14ac:dyDescent="0.35">
      <c r="A1221" s="143" t="s">
        <v>890</v>
      </c>
      <c r="B1221" s="1">
        <v>44137</v>
      </c>
      <c r="C1221" s="47">
        <v>123</v>
      </c>
      <c r="D1221" s="47">
        <v>1186</v>
      </c>
      <c r="E1221" s="48">
        <v>0</v>
      </c>
      <c r="F1221" s="47">
        <v>133</v>
      </c>
      <c r="G1221" s="47">
        <v>639</v>
      </c>
      <c r="H1221" s="49">
        <v>0</v>
      </c>
    </row>
    <row r="1222" spans="1:8" x14ac:dyDescent="0.35">
      <c r="A1222" s="143" t="s">
        <v>891</v>
      </c>
      <c r="B1222" s="1">
        <v>44137</v>
      </c>
      <c r="C1222" s="47">
        <v>112</v>
      </c>
      <c r="D1222" s="47">
        <v>1177</v>
      </c>
      <c r="E1222" s="48">
        <v>0</v>
      </c>
      <c r="F1222" s="47">
        <v>147</v>
      </c>
      <c r="G1222" s="47">
        <v>614</v>
      </c>
      <c r="H1222" s="49">
        <v>0</v>
      </c>
    </row>
    <row r="1223" spans="1:8" x14ac:dyDescent="0.35">
      <c r="A1223" s="143" t="s">
        <v>892</v>
      </c>
      <c r="B1223" s="1">
        <v>44137</v>
      </c>
      <c r="C1223" s="47">
        <v>68</v>
      </c>
      <c r="D1223" s="47">
        <v>754</v>
      </c>
      <c r="E1223" s="48">
        <v>0</v>
      </c>
      <c r="F1223" s="47">
        <v>102</v>
      </c>
      <c r="G1223" s="47">
        <v>406</v>
      </c>
      <c r="H1223" s="49">
        <v>0</v>
      </c>
    </row>
    <row r="1224" spans="1:8" x14ac:dyDescent="0.35">
      <c r="A1224" s="143" t="s">
        <v>893</v>
      </c>
      <c r="B1224" s="1">
        <v>44137</v>
      </c>
      <c r="C1224" s="47">
        <v>82</v>
      </c>
      <c r="D1224" s="47">
        <v>888</v>
      </c>
      <c r="E1224" s="48">
        <v>0</v>
      </c>
      <c r="F1224" s="47">
        <v>204</v>
      </c>
      <c r="G1224" s="47">
        <v>695</v>
      </c>
      <c r="H1224" s="49">
        <v>0</v>
      </c>
    </row>
    <row r="1225" spans="1:8" x14ac:dyDescent="0.35">
      <c r="A1225" s="143" t="s">
        <v>894</v>
      </c>
      <c r="B1225" s="1">
        <v>44137</v>
      </c>
      <c r="C1225" s="47">
        <v>138</v>
      </c>
      <c r="D1225" s="47">
        <v>815</v>
      </c>
      <c r="E1225" s="48">
        <v>0</v>
      </c>
      <c r="F1225" s="47">
        <v>136</v>
      </c>
      <c r="G1225" s="47">
        <v>345</v>
      </c>
      <c r="H1225" s="49">
        <v>0</v>
      </c>
    </row>
    <row r="1226" spans="1:8" x14ac:dyDescent="0.35">
      <c r="A1226" s="143" t="s">
        <v>888</v>
      </c>
      <c r="B1226" s="1">
        <v>44138</v>
      </c>
      <c r="C1226" s="47">
        <v>414</v>
      </c>
      <c r="D1226" s="47">
        <v>2538</v>
      </c>
      <c r="E1226" s="48">
        <v>0</v>
      </c>
      <c r="F1226" s="47">
        <v>265</v>
      </c>
      <c r="G1226" s="47">
        <v>803</v>
      </c>
      <c r="H1226" s="49">
        <v>0</v>
      </c>
    </row>
    <row r="1227" spans="1:8" x14ac:dyDescent="0.35">
      <c r="A1227" s="143" t="s">
        <v>890</v>
      </c>
      <c r="B1227" s="1">
        <v>44138</v>
      </c>
      <c r="C1227" s="47">
        <v>145</v>
      </c>
      <c r="D1227" s="47">
        <v>1236</v>
      </c>
      <c r="E1227" s="48">
        <v>0</v>
      </c>
      <c r="F1227" s="47">
        <v>111</v>
      </c>
      <c r="G1227" s="47">
        <v>589</v>
      </c>
      <c r="H1227" s="49">
        <v>0</v>
      </c>
    </row>
    <row r="1228" spans="1:8" x14ac:dyDescent="0.35">
      <c r="A1228" s="143" t="s">
        <v>891</v>
      </c>
      <c r="B1228" s="1">
        <v>44138</v>
      </c>
      <c r="C1228" s="47">
        <v>118</v>
      </c>
      <c r="D1228" s="47">
        <v>1285</v>
      </c>
      <c r="E1228" s="48">
        <v>0</v>
      </c>
      <c r="F1228" s="47">
        <v>141</v>
      </c>
      <c r="G1228" s="47">
        <v>506</v>
      </c>
      <c r="H1228" s="49">
        <v>0</v>
      </c>
    </row>
    <row r="1229" spans="1:8" x14ac:dyDescent="0.35">
      <c r="A1229" s="143" t="s">
        <v>892</v>
      </c>
      <c r="B1229" s="1">
        <v>44138</v>
      </c>
      <c r="C1229" s="47">
        <v>81</v>
      </c>
      <c r="D1229" s="47">
        <v>833</v>
      </c>
      <c r="E1229" s="48">
        <v>0</v>
      </c>
      <c r="F1229" s="47">
        <v>89</v>
      </c>
      <c r="G1229" s="47">
        <v>327</v>
      </c>
      <c r="H1229" s="49">
        <v>0</v>
      </c>
    </row>
    <row r="1230" spans="1:8" x14ac:dyDescent="0.35">
      <c r="A1230" s="143" t="s">
        <v>893</v>
      </c>
      <c r="B1230" s="1">
        <v>44138</v>
      </c>
      <c r="C1230" s="47">
        <v>87</v>
      </c>
      <c r="D1230" s="47">
        <v>909</v>
      </c>
      <c r="E1230" s="48">
        <v>0</v>
      </c>
      <c r="F1230" s="47">
        <v>199</v>
      </c>
      <c r="G1230" s="47">
        <v>676</v>
      </c>
      <c r="H1230" s="49">
        <v>0</v>
      </c>
    </row>
    <row r="1231" spans="1:8" x14ac:dyDescent="0.35">
      <c r="A1231" s="143" t="s">
        <v>894</v>
      </c>
      <c r="B1231" s="1">
        <v>44138</v>
      </c>
      <c r="C1231" s="47">
        <v>148</v>
      </c>
      <c r="D1231" s="47">
        <v>894</v>
      </c>
      <c r="E1231" s="48">
        <v>0</v>
      </c>
      <c r="F1231" s="47">
        <v>126</v>
      </c>
      <c r="G1231" s="47">
        <v>266</v>
      </c>
      <c r="H1231" s="49">
        <v>0</v>
      </c>
    </row>
    <row r="1232" spans="1:8" x14ac:dyDescent="0.35">
      <c r="A1232" s="143" t="s">
        <v>888</v>
      </c>
      <c r="B1232" s="1">
        <v>44139</v>
      </c>
      <c r="C1232" s="47">
        <v>420</v>
      </c>
      <c r="D1232" s="47">
        <v>2583</v>
      </c>
      <c r="E1232" s="48">
        <v>0</v>
      </c>
      <c r="F1232" s="47">
        <v>259</v>
      </c>
      <c r="G1232" s="47">
        <v>758</v>
      </c>
      <c r="H1232" s="49">
        <v>0</v>
      </c>
    </row>
    <row r="1233" spans="1:8" x14ac:dyDescent="0.35">
      <c r="A1233" s="143" t="s">
        <v>890</v>
      </c>
      <c r="B1233" s="1">
        <v>44139</v>
      </c>
      <c r="C1233" s="47">
        <v>156</v>
      </c>
      <c r="D1233" s="47">
        <v>1270</v>
      </c>
      <c r="E1233" s="48">
        <v>0</v>
      </c>
      <c r="F1233" s="47">
        <v>100</v>
      </c>
      <c r="G1233" s="47">
        <v>555</v>
      </c>
      <c r="H1233" s="49">
        <v>0</v>
      </c>
    </row>
    <row r="1234" spans="1:8" x14ac:dyDescent="0.35">
      <c r="A1234" s="143" t="s">
        <v>891</v>
      </c>
      <c r="B1234" s="1">
        <v>44139</v>
      </c>
      <c r="C1234" s="47">
        <v>119</v>
      </c>
      <c r="D1234" s="47">
        <v>1275</v>
      </c>
      <c r="E1234" s="48">
        <v>0</v>
      </c>
      <c r="F1234" s="47">
        <v>140</v>
      </c>
      <c r="G1234" s="47">
        <v>516</v>
      </c>
      <c r="H1234" s="49">
        <v>0</v>
      </c>
    </row>
    <row r="1235" spans="1:8" x14ac:dyDescent="0.35">
      <c r="A1235" s="143" t="s">
        <v>892</v>
      </c>
      <c r="B1235" s="1">
        <v>44139</v>
      </c>
      <c r="C1235" s="47">
        <v>83</v>
      </c>
      <c r="D1235" s="47">
        <v>782</v>
      </c>
      <c r="E1235" s="48">
        <v>0</v>
      </c>
      <c r="F1235" s="47">
        <v>87</v>
      </c>
      <c r="G1235" s="47">
        <v>378</v>
      </c>
      <c r="H1235" s="49">
        <v>0</v>
      </c>
    </row>
    <row r="1236" spans="1:8" x14ac:dyDescent="0.35">
      <c r="A1236" s="143" t="s">
        <v>893</v>
      </c>
      <c r="B1236" s="1">
        <v>44139</v>
      </c>
      <c r="C1236" s="47">
        <v>95</v>
      </c>
      <c r="D1236" s="47">
        <v>884</v>
      </c>
      <c r="E1236" s="48">
        <v>0</v>
      </c>
      <c r="F1236" s="47">
        <v>191</v>
      </c>
      <c r="G1236" s="47">
        <v>704</v>
      </c>
      <c r="H1236" s="49">
        <v>0</v>
      </c>
    </row>
    <row r="1237" spans="1:8" x14ac:dyDescent="0.35">
      <c r="A1237" s="143" t="s">
        <v>894</v>
      </c>
      <c r="B1237" s="1">
        <v>44139</v>
      </c>
      <c r="C1237" s="47">
        <v>149</v>
      </c>
      <c r="D1237" s="47">
        <v>873</v>
      </c>
      <c r="E1237" s="48">
        <v>0</v>
      </c>
      <c r="F1237" s="47">
        <v>127</v>
      </c>
      <c r="G1237" s="47">
        <v>287</v>
      </c>
      <c r="H1237" s="49">
        <v>0</v>
      </c>
    </row>
    <row r="1238" spans="1:8" x14ac:dyDescent="0.35">
      <c r="A1238" s="143" t="s">
        <v>888</v>
      </c>
      <c r="B1238" s="1">
        <v>44140</v>
      </c>
      <c r="C1238" s="47">
        <v>428</v>
      </c>
      <c r="D1238" s="47">
        <v>2570</v>
      </c>
      <c r="E1238" s="48">
        <v>0</v>
      </c>
      <c r="F1238" s="47">
        <v>251</v>
      </c>
      <c r="G1238" s="47">
        <v>771</v>
      </c>
      <c r="H1238" s="49">
        <v>0</v>
      </c>
    </row>
    <row r="1239" spans="1:8" x14ac:dyDescent="0.35">
      <c r="A1239" s="143" t="s">
        <v>890</v>
      </c>
      <c r="B1239" s="1">
        <v>44140</v>
      </c>
      <c r="C1239" s="47">
        <v>149</v>
      </c>
      <c r="D1239" s="47">
        <v>1244</v>
      </c>
      <c r="E1239" s="48">
        <v>0</v>
      </c>
      <c r="F1239" s="47">
        <v>107</v>
      </c>
      <c r="G1239" s="47">
        <v>581</v>
      </c>
      <c r="H1239" s="49">
        <v>0</v>
      </c>
    </row>
    <row r="1240" spans="1:8" x14ac:dyDescent="0.35">
      <c r="A1240" s="143" t="s">
        <v>891</v>
      </c>
      <c r="B1240" s="1">
        <v>44140</v>
      </c>
      <c r="C1240" s="47">
        <v>122</v>
      </c>
      <c r="D1240" s="47">
        <v>1279</v>
      </c>
      <c r="E1240" s="48">
        <v>0</v>
      </c>
      <c r="F1240" s="47">
        <v>137</v>
      </c>
      <c r="G1240" s="47">
        <v>512</v>
      </c>
      <c r="H1240" s="49">
        <v>0</v>
      </c>
    </row>
    <row r="1241" spans="1:8" x14ac:dyDescent="0.35">
      <c r="A1241" s="143" t="s">
        <v>892</v>
      </c>
      <c r="B1241" s="1">
        <v>44140</v>
      </c>
      <c r="C1241" s="47">
        <v>84</v>
      </c>
      <c r="D1241" s="47">
        <v>786</v>
      </c>
      <c r="E1241" s="48">
        <v>0</v>
      </c>
      <c r="F1241" s="47">
        <v>86</v>
      </c>
      <c r="G1241" s="47">
        <v>374</v>
      </c>
      <c r="H1241" s="49">
        <v>0</v>
      </c>
    </row>
    <row r="1242" spans="1:8" x14ac:dyDescent="0.35">
      <c r="A1242" s="143" t="s">
        <v>893</v>
      </c>
      <c r="B1242" s="1">
        <v>44140</v>
      </c>
      <c r="C1242" s="47">
        <v>91</v>
      </c>
      <c r="D1242" s="47">
        <v>907</v>
      </c>
      <c r="E1242" s="48">
        <v>0</v>
      </c>
      <c r="F1242" s="47">
        <v>195</v>
      </c>
      <c r="G1242" s="47">
        <v>680</v>
      </c>
      <c r="H1242" s="49">
        <v>0</v>
      </c>
    </row>
    <row r="1243" spans="1:8" x14ac:dyDescent="0.35">
      <c r="A1243" s="143" t="s">
        <v>894</v>
      </c>
      <c r="B1243" s="1">
        <v>44140</v>
      </c>
      <c r="C1243" s="47">
        <v>146</v>
      </c>
      <c r="D1243" s="47">
        <v>879</v>
      </c>
      <c r="E1243" s="48">
        <v>0</v>
      </c>
      <c r="F1243" s="47">
        <v>130</v>
      </c>
      <c r="G1243" s="47">
        <v>281</v>
      </c>
      <c r="H1243" s="49">
        <v>0</v>
      </c>
    </row>
    <row r="1244" spans="1:8" x14ac:dyDescent="0.35">
      <c r="A1244" s="143" t="s">
        <v>888</v>
      </c>
      <c r="B1244" s="1">
        <v>44141</v>
      </c>
      <c r="C1244" s="47">
        <v>431</v>
      </c>
      <c r="D1244" s="47">
        <v>2573</v>
      </c>
      <c r="E1244" s="48">
        <v>0</v>
      </c>
      <c r="F1244" s="47">
        <v>248</v>
      </c>
      <c r="G1244" s="47">
        <v>768</v>
      </c>
      <c r="H1244" s="49">
        <v>0</v>
      </c>
    </row>
    <row r="1245" spans="1:8" x14ac:dyDescent="0.35">
      <c r="A1245" s="143" t="s">
        <v>890</v>
      </c>
      <c r="B1245" s="1">
        <v>44141</v>
      </c>
      <c r="C1245" s="47">
        <v>157</v>
      </c>
      <c r="D1245" s="47">
        <v>1256</v>
      </c>
      <c r="E1245" s="48">
        <v>0</v>
      </c>
      <c r="F1245" s="47">
        <v>99</v>
      </c>
      <c r="G1245" s="47">
        <v>569</v>
      </c>
      <c r="H1245" s="49">
        <v>0</v>
      </c>
    </row>
    <row r="1246" spans="1:8" x14ac:dyDescent="0.35">
      <c r="A1246" s="143" t="s">
        <v>891</v>
      </c>
      <c r="B1246" s="1">
        <v>44141</v>
      </c>
      <c r="C1246" s="47">
        <v>125</v>
      </c>
      <c r="D1246" s="47">
        <v>1253</v>
      </c>
      <c r="E1246" s="48">
        <v>0</v>
      </c>
      <c r="F1246" s="47">
        <v>134</v>
      </c>
      <c r="G1246" s="47">
        <v>538</v>
      </c>
      <c r="H1246" s="49">
        <v>0</v>
      </c>
    </row>
    <row r="1247" spans="1:8" x14ac:dyDescent="0.35">
      <c r="A1247" s="143" t="s">
        <v>892</v>
      </c>
      <c r="B1247" s="1">
        <v>44141</v>
      </c>
      <c r="C1247" s="47">
        <v>86</v>
      </c>
      <c r="D1247" s="47">
        <v>837</v>
      </c>
      <c r="E1247" s="48">
        <v>0</v>
      </c>
      <c r="F1247" s="47">
        <v>84</v>
      </c>
      <c r="G1247" s="47">
        <v>323</v>
      </c>
      <c r="H1247" s="49">
        <v>0</v>
      </c>
    </row>
    <row r="1248" spans="1:8" x14ac:dyDescent="0.35">
      <c r="A1248" s="143" t="s">
        <v>893</v>
      </c>
      <c r="B1248" s="1">
        <v>44141</v>
      </c>
      <c r="C1248" s="47">
        <v>89</v>
      </c>
      <c r="D1248" s="47">
        <v>929</v>
      </c>
      <c r="E1248" s="48">
        <v>0</v>
      </c>
      <c r="F1248" s="47">
        <v>197</v>
      </c>
      <c r="G1248" s="47">
        <v>653</v>
      </c>
      <c r="H1248" s="49">
        <v>0</v>
      </c>
    </row>
    <row r="1249" spans="1:8" x14ac:dyDescent="0.35">
      <c r="A1249" s="143" t="s">
        <v>894</v>
      </c>
      <c r="B1249" s="1">
        <v>44141</v>
      </c>
      <c r="C1249" s="47">
        <v>136</v>
      </c>
      <c r="D1249" s="47">
        <v>891</v>
      </c>
      <c r="E1249" s="48">
        <v>0</v>
      </c>
      <c r="F1249" s="47">
        <v>140</v>
      </c>
      <c r="G1249" s="47">
        <v>269</v>
      </c>
      <c r="H1249" s="49">
        <v>0</v>
      </c>
    </row>
    <row r="1250" spans="1:8" x14ac:dyDescent="0.35">
      <c r="A1250" s="143" t="s">
        <v>888</v>
      </c>
      <c r="B1250" s="1">
        <v>44142</v>
      </c>
      <c r="C1250" s="47">
        <v>434</v>
      </c>
      <c r="D1250" s="47">
        <v>2510</v>
      </c>
      <c r="E1250" s="48">
        <v>0</v>
      </c>
      <c r="F1250" s="47">
        <v>245</v>
      </c>
      <c r="G1250" s="47">
        <v>831</v>
      </c>
      <c r="H1250" s="49">
        <v>0</v>
      </c>
    </row>
    <row r="1251" spans="1:8" x14ac:dyDescent="0.35">
      <c r="A1251" s="143" t="s">
        <v>890</v>
      </c>
      <c r="B1251" s="1">
        <v>44142</v>
      </c>
      <c r="C1251" s="47">
        <v>153</v>
      </c>
      <c r="D1251" s="47">
        <v>1216</v>
      </c>
      <c r="E1251" s="48">
        <v>0</v>
      </c>
      <c r="F1251" s="47">
        <v>103</v>
      </c>
      <c r="G1251" s="47">
        <v>609</v>
      </c>
      <c r="H1251" s="49">
        <v>0</v>
      </c>
    </row>
    <row r="1252" spans="1:8" x14ac:dyDescent="0.35">
      <c r="A1252" s="143" t="s">
        <v>891</v>
      </c>
      <c r="B1252" s="1">
        <v>44142</v>
      </c>
      <c r="C1252" s="47">
        <v>137</v>
      </c>
      <c r="D1252" s="47">
        <v>1176</v>
      </c>
      <c r="E1252" s="48">
        <v>0</v>
      </c>
      <c r="F1252" s="47">
        <v>122</v>
      </c>
      <c r="G1252" s="47">
        <v>615</v>
      </c>
      <c r="H1252" s="49">
        <v>0</v>
      </c>
    </row>
    <row r="1253" spans="1:8" x14ac:dyDescent="0.35">
      <c r="A1253" s="143" t="s">
        <v>892</v>
      </c>
      <c r="B1253" s="1">
        <v>44142</v>
      </c>
      <c r="C1253" s="47">
        <v>86</v>
      </c>
      <c r="D1253" s="47">
        <v>812</v>
      </c>
      <c r="E1253" s="48">
        <v>0</v>
      </c>
      <c r="F1253" s="47">
        <v>85</v>
      </c>
      <c r="G1253" s="47">
        <v>348</v>
      </c>
      <c r="H1253" s="49">
        <v>0</v>
      </c>
    </row>
    <row r="1254" spans="1:8" x14ac:dyDescent="0.35">
      <c r="A1254" s="143" t="s">
        <v>893</v>
      </c>
      <c r="B1254" s="1">
        <v>44142</v>
      </c>
      <c r="C1254" s="47">
        <v>76</v>
      </c>
      <c r="D1254" s="47">
        <v>889</v>
      </c>
      <c r="E1254" s="48">
        <v>0</v>
      </c>
      <c r="F1254" s="47">
        <v>210</v>
      </c>
      <c r="G1254" s="47">
        <v>690</v>
      </c>
      <c r="H1254" s="49">
        <v>0</v>
      </c>
    </row>
    <row r="1255" spans="1:8" x14ac:dyDescent="0.35">
      <c r="A1255" s="143" t="s">
        <v>894</v>
      </c>
      <c r="B1255" s="1">
        <v>44142</v>
      </c>
      <c r="C1255" s="47">
        <v>136</v>
      </c>
      <c r="D1255" s="47">
        <v>855</v>
      </c>
      <c r="E1255" s="48">
        <v>0</v>
      </c>
      <c r="F1255" s="47">
        <v>140</v>
      </c>
      <c r="G1255" s="47">
        <v>305</v>
      </c>
      <c r="H1255" s="49">
        <v>0</v>
      </c>
    </row>
    <row r="1256" spans="1:8" x14ac:dyDescent="0.35">
      <c r="A1256" s="143" t="s">
        <v>888</v>
      </c>
      <c r="B1256" s="1">
        <v>44143</v>
      </c>
      <c r="C1256" s="47">
        <v>406</v>
      </c>
      <c r="D1256" s="47">
        <v>2415</v>
      </c>
      <c r="E1256" s="48">
        <v>0</v>
      </c>
      <c r="F1256" s="47">
        <v>273</v>
      </c>
      <c r="G1256" s="47">
        <v>926</v>
      </c>
      <c r="H1256" s="49">
        <v>0</v>
      </c>
    </row>
    <row r="1257" spans="1:8" x14ac:dyDescent="0.35">
      <c r="A1257" s="143" t="s">
        <v>890</v>
      </c>
      <c r="B1257" s="1">
        <v>44143</v>
      </c>
      <c r="C1257" s="47">
        <v>147</v>
      </c>
      <c r="D1257" s="47">
        <v>1195</v>
      </c>
      <c r="E1257" s="48">
        <v>0</v>
      </c>
      <c r="F1257" s="47">
        <v>109</v>
      </c>
      <c r="G1257" s="47">
        <v>630</v>
      </c>
      <c r="H1257" s="49">
        <v>0</v>
      </c>
    </row>
    <row r="1258" spans="1:8" x14ac:dyDescent="0.35">
      <c r="A1258" s="143" t="s">
        <v>891</v>
      </c>
      <c r="B1258" s="1">
        <v>44143</v>
      </c>
      <c r="C1258" s="47">
        <v>136</v>
      </c>
      <c r="D1258" s="47">
        <v>1182</v>
      </c>
      <c r="E1258" s="48">
        <v>0</v>
      </c>
      <c r="F1258" s="47">
        <v>123</v>
      </c>
      <c r="G1258" s="47">
        <v>609</v>
      </c>
      <c r="H1258" s="49">
        <v>0</v>
      </c>
    </row>
    <row r="1259" spans="1:8" x14ac:dyDescent="0.35">
      <c r="A1259" s="143" t="s">
        <v>892</v>
      </c>
      <c r="B1259" s="1">
        <v>44143</v>
      </c>
      <c r="C1259" s="47">
        <v>84</v>
      </c>
      <c r="D1259" s="47">
        <v>778</v>
      </c>
      <c r="E1259" s="48">
        <v>0</v>
      </c>
      <c r="F1259" s="47">
        <v>87</v>
      </c>
      <c r="G1259" s="47">
        <v>382</v>
      </c>
      <c r="H1259" s="49">
        <v>0</v>
      </c>
    </row>
    <row r="1260" spans="1:8" x14ac:dyDescent="0.35">
      <c r="A1260" s="143" t="s">
        <v>893</v>
      </c>
      <c r="B1260" s="1">
        <v>44143</v>
      </c>
      <c r="C1260" s="47">
        <v>84</v>
      </c>
      <c r="D1260" s="47">
        <v>887</v>
      </c>
      <c r="E1260" s="48">
        <v>0</v>
      </c>
      <c r="F1260" s="47">
        <v>202</v>
      </c>
      <c r="G1260" s="47">
        <v>688</v>
      </c>
      <c r="H1260" s="49">
        <v>0</v>
      </c>
    </row>
    <row r="1261" spans="1:8" x14ac:dyDescent="0.35">
      <c r="A1261" s="143" t="s">
        <v>894</v>
      </c>
      <c r="B1261" s="1">
        <v>44143</v>
      </c>
      <c r="C1261" s="47">
        <v>141</v>
      </c>
      <c r="D1261" s="47">
        <v>804</v>
      </c>
      <c r="E1261" s="48">
        <v>0</v>
      </c>
      <c r="F1261" s="47">
        <v>135</v>
      </c>
      <c r="G1261" s="47">
        <v>356</v>
      </c>
      <c r="H1261" s="49">
        <v>0</v>
      </c>
    </row>
    <row r="1262" spans="1:8" x14ac:dyDescent="0.35">
      <c r="A1262" s="143" t="s">
        <v>888</v>
      </c>
      <c r="B1262" s="1">
        <v>44144</v>
      </c>
      <c r="C1262" s="47">
        <v>399</v>
      </c>
      <c r="D1262" s="47">
        <v>2443</v>
      </c>
      <c r="E1262" s="48">
        <v>0</v>
      </c>
      <c r="F1262" s="47">
        <v>280</v>
      </c>
      <c r="G1262" s="47">
        <v>898</v>
      </c>
      <c r="H1262" s="49">
        <v>0</v>
      </c>
    </row>
    <row r="1263" spans="1:8" x14ac:dyDescent="0.35">
      <c r="A1263" s="143" t="s">
        <v>890</v>
      </c>
      <c r="B1263" s="1">
        <v>44144</v>
      </c>
      <c r="C1263" s="47">
        <v>143</v>
      </c>
      <c r="D1263" s="47">
        <v>1189</v>
      </c>
      <c r="E1263" s="48">
        <v>0</v>
      </c>
      <c r="F1263" s="47">
        <v>113</v>
      </c>
      <c r="G1263" s="47">
        <v>636</v>
      </c>
      <c r="H1263" s="49">
        <v>0</v>
      </c>
    </row>
    <row r="1264" spans="1:8" x14ac:dyDescent="0.35">
      <c r="A1264" s="143" t="s">
        <v>891</v>
      </c>
      <c r="B1264" s="1">
        <v>44144</v>
      </c>
      <c r="C1264" s="47">
        <v>124</v>
      </c>
      <c r="D1264" s="47">
        <v>1212</v>
      </c>
      <c r="E1264" s="48">
        <v>0</v>
      </c>
      <c r="F1264" s="47">
        <v>135</v>
      </c>
      <c r="G1264" s="47">
        <v>579</v>
      </c>
      <c r="H1264" s="49">
        <v>0</v>
      </c>
    </row>
    <row r="1265" spans="1:8" x14ac:dyDescent="0.35">
      <c r="A1265" s="143" t="s">
        <v>892</v>
      </c>
      <c r="B1265" s="1">
        <v>44144</v>
      </c>
      <c r="C1265" s="47">
        <v>76</v>
      </c>
      <c r="D1265" s="47">
        <v>800</v>
      </c>
      <c r="E1265" s="48">
        <v>0</v>
      </c>
      <c r="F1265" s="47">
        <v>95</v>
      </c>
      <c r="G1265" s="47">
        <v>368</v>
      </c>
      <c r="H1265" s="49">
        <v>0</v>
      </c>
    </row>
    <row r="1266" spans="1:8" x14ac:dyDescent="0.35">
      <c r="A1266" s="143" t="s">
        <v>893</v>
      </c>
      <c r="B1266" s="1">
        <v>44144</v>
      </c>
      <c r="C1266" s="47">
        <v>82</v>
      </c>
      <c r="D1266" s="47">
        <v>897</v>
      </c>
      <c r="E1266" s="48">
        <v>0</v>
      </c>
      <c r="F1266" s="47">
        <v>204</v>
      </c>
      <c r="G1266" s="47">
        <v>687</v>
      </c>
      <c r="H1266" s="49">
        <v>0</v>
      </c>
    </row>
    <row r="1267" spans="1:8" x14ac:dyDescent="0.35">
      <c r="A1267" s="143" t="s">
        <v>894</v>
      </c>
      <c r="B1267" s="1">
        <v>44144</v>
      </c>
      <c r="C1267" s="47">
        <v>140</v>
      </c>
      <c r="D1267" s="47">
        <v>834</v>
      </c>
      <c r="E1267" s="48">
        <v>0</v>
      </c>
      <c r="F1267" s="47">
        <v>136</v>
      </c>
      <c r="G1267" s="47">
        <v>326</v>
      </c>
      <c r="H1267" s="49">
        <v>0</v>
      </c>
    </row>
    <row r="1268" spans="1:8" x14ac:dyDescent="0.35">
      <c r="A1268" s="143" t="s">
        <v>888</v>
      </c>
      <c r="B1268" s="1">
        <v>44145</v>
      </c>
      <c r="C1268" s="47">
        <v>419</v>
      </c>
      <c r="D1268" s="47">
        <v>2541</v>
      </c>
      <c r="E1268" s="48">
        <v>0</v>
      </c>
      <c r="F1268" s="47">
        <v>260</v>
      </c>
      <c r="G1268" s="47">
        <v>800</v>
      </c>
      <c r="H1268" s="49">
        <v>0</v>
      </c>
    </row>
    <row r="1269" spans="1:8" x14ac:dyDescent="0.35">
      <c r="A1269" s="143" t="s">
        <v>890</v>
      </c>
      <c r="B1269" s="1">
        <v>44145</v>
      </c>
      <c r="C1269" s="47">
        <v>146</v>
      </c>
      <c r="D1269" s="47">
        <v>1259</v>
      </c>
      <c r="E1269" s="48">
        <v>0</v>
      </c>
      <c r="F1269" s="47">
        <v>110</v>
      </c>
      <c r="G1269" s="47">
        <v>566</v>
      </c>
      <c r="H1269" s="49">
        <v>0</v>
      </c>
    </row>
    <row r="1270" spans="1:8" x14ac:dyDescent="0.35">
      <c r="A1270" s="143" t="s">
        <v>891</v>
      </c>
      <c r="B1270" s="1">
        <v>44145</v>
      </c>
      <c r="C1270" s="47">
        <v>131</v>
      </c>
      <c r="D1270" s="47">
        <v>1313</v>
      </c>
      <c r="E1270" s="48">
        <v>0</v>
      </c>
      <c r="F1270" s="47">
        <v>128</v>
      </c>
      <c r="G1270" s="47">
        <v>478</v>
      </c>
      <c r="H1270" s="49">
        <v>0</v>
      </c>
    </row>
    <row r="1271" spans="1:8" x14ac:dyDescent="0.35">
      <c r="A1271" s="143" t="s">
        <v>892</v>
      </c>
      <c r="B1271" s="1">
        <v>44145</v>
      </c>
      <c r="C1271" s="47">
        <v>88</v>
      </c>
      <c r="D1271" s="47">
        <v>856</v>
      </c>
      <c r="E1271" s="48">
        <v>0</v>
      </c>
      <c r="F1271" s="47">
        <v>83</v>
      </c>
      <c r="G1271" s="47">
        <v>321</v>
      </c>
      <c r="H1271" s="49">
        <v>0</v>
      </c>
    </row>
    <row r="1272" spans="1:8" x14ac:dyDescent="0.35">
      <c r="A1272" s="143" t="s">
        <v>893</v>
      </c>
      <c r="B1272" s="1">
        <v>44145</v>
      </c>
      <c r="C1272" s="47">
        <v>83</v>
      </c>
      <c r="D1272" s="47">
        <v>951</v>
      </c>
      <c r="E1272" s="48">
        <v>0</v>
      </c>
      <c r="F1272" s="47">
        <v>203</v>
      </c>
      <c r="G1272" s="47">
        <v>631</v>
      </c>
      <c r="H1272" s="49">
        <v>0</v>
      </c>
    </row>
    <row r="1273" spans="1:8" x14ac:dyDescent="0.35">
      <c r="A1273" s="143" t="s">
        <v>894</v>
      </c>
      <c r="B1273" s="1">
        <v>44145</v>
      </c>
      <c r="C1273" s="47">
        <v>146</v>
      </c>
      <c r="D1273" s="47">
        <v>886</v>
      </c>
      <c r="E1273" s="48">
        <v>0</v>
      </c>
      <c r="F1273" s="47">
        <v>130</v>
      </c>
      <c r="G1273" s="47">
        <v>274</v>
      </c>
      <c r="H1273" s="49">
        <v>0</v>
      </c>
    </row>
    <row r="1274" spans="1:8" x14ac:dyDescent="0.35">
      <c r="A1274" s="143" t="s">
        <v>888</v>
      </c>
      <c r="B1274" s="1">
        <v>44146</v>
      </c>
      <c r="C1274" s="47">
        <v>411</v>
      </c>
      <c r="D1274" s="47">
        <v>2603</v>
      </c>
      <c r="E1274" s="48">
        <v>0</v>
      </c>
      <c r="F1274" s="47">
        <v>268</v>
      </c>
      <c r="G1274" s="47">
        <v>738</v>
      </c>
      <c r="H1274" s="49">
        <v>0</v>
      </c>
    </row>
    <row r="1275" spans="1:8" x14ac:dyDescent="0.35">
      <c r="A1275" s="143" t="s">
        <v>890</v>
      </c>
      <c r="B1275" s="1">
        <v>44146</v>
      </c>
      <c r="C1275" s="47">
        <v>148</v>
      </c>
      <c r="D1275" s="47">
        <v>1292</v>
      </c>
      <c r="E1275" s="48">
        <v>0</v>
      </c>
      <c r="F1275" s="47">
        <v>108</v>
      </c>
      <c r="G1275" s="47">
        <v>533</v>
      </c>
      <c r="H1275" s="49">
        <v>0</v>
      </c>
    </row>
    <row r="1276" spans="1:8" x14ac:dyDescent="0.35">
      <c r="A1276" s="143" t="s">
        <v>891</v>
      </c>
      <c r="B1276" s="1">
        <v>44146</v>
      </c>
      <c r="C1276" s="47">
        <v>129</v>
      </c>
      <c r="D1276" s="47">
        <v>1330</v>
      </c>
      <c r="E1276" s="48">
        <v>0</v>
      </c>
      <c r="F1276" s="47">
        <v>130</v>
      </c>
      <c r="G1276" s="47">
        <v>461</v>
      </c>
      <c r="H1276" s="49">
        <v>0</v>
      </c>
    </row>
    <row r="1277" spans="1:8" x14ac:dyDescent="0.35">
      <c r="A1277" s="143" t="s">
        <v>892</v>
      </c>
      <c r="B1277" s="1">
        <v>44146</v>
      </c>
      <c r="C1277" s="47">
        <v>92</v>
      </c>
      <c r="D1277" s="47">
        <v>856</v>
      </c>
      <c r="E1277" s="48">
        <v>0</v>
      </c>
      <c r="F1277" s="47">
        <v>79</v>
      </c>
      <c r="G1277" s="47">
        <v>314</v>
      </c>
      <c r="H1277" s="49">
        <v>0</v>
      </c>
    </row>
    <row r="1278" spans="1:8" x14ac:dyDescent="0.35">
      <c r="A1278" s="143" t="s">
        <v>893</v>
      </c>
      <c r="B1278" s="1">
        <v>44146</v>
      </c>
      <c r="C1278" s="47">
        <v>82</v>
      </c>
      <c r="D1278" s="47">
        <v>948</v>
      </c>
      <c r="E1278" s="48">
        <v>0</v>
      </c>
      <c r="F1278" s="47">
        <v>204</v>
      </c>
      <c r="G1278" s="47">
        <v>638</v>
      </c>
      <c r="H1278" s="49">
        <v>0</v>
      </c>
    </row>
    <row r="1279" spans="1:8" x14ac:dyDescent="0.35">
      <c r="A1279" s="143" t="s">
        <v>894</v>
      </c>
      <c r="B1279" s="1">
        <v>44146</v>
      </c>
      <c r="C1279" s="47">
        <v>149</v>
      </c>
      <c r="D1279" s="47">
        <v>900</v>
      </c>
      <c r="E1279" s="48">
        <v>0</v>
      </c>
      <c r="F1279" s="47">
        <v>127</v>
      </c>
      <c r="G1279" s="47">
        <v>260</v>
      </c>
      <c r="H1279" s="49">
        <v>0</v>
      </c>
    </row>
    <row r="1280" spans="1:8" x14ac:dyDescent="0.35">
      <c r="A1280" s="143" t="s">
        <v>888</v>
      </c>
      <c r="B1280" s="1">
        <v>44147</v>
      </c>
      <c r="C1280" s="47">
        <v>417</v>
      </c>
      <c r="D1280" s="47">
        <v>2643</v>
      </c>
      <c r="E1280" s="48">
        <v>0</v>
      </c>
      <c r="F1280" s="47">
        <v>262</v>
      </c>
      <c r="G1280" s="47">
        <v>698</v>
      </c>
      <c r="H1280" s="49">
        <v>0</v>
      </c>
    </row>
    <row r="1281" spans="1:8" x14ac:dyDescent="0.35">
      <c r="A1281" s="143" t="s">
        <v>890</v>
      </c>
      <c r="B1281" s="1">
        <v>44147</v>
      </c>
      <c r="C1281" s="47">
        <v>156</v>
      </c>
      <c r="D1281" s="47">
        <v>1288</v>
      </c>
      <c r="E1281" s="48">
        <v>0</v>
      </c>
      <c r="F1281" s="47">
        <v>100</v>
      </c>
      <c r="G1281" s="47">
        <v>537</v>
      </c>
      <c r="H1281" s="49">
        <v>0</v>
      </c>
    </row>
    <row r="1282" spans="1:8" x14ac:dyDescent="0.35">
      <c r="A1282" s="143" t="s">
        <v>891</v>
      </c>
      <c r="B1282" s="1">
        <v>44147</v>
      </c>
      <c r="C1282" s="47">
        <v>136</v>
      </c>
      <c r="D1282" s="47">
        <v>1308</v>
      </c>
      <c r="E1282" s="48">
        <v>0</v>
      </c>
      <c r="F1282" s="47">
        <v>123</v>
      </c>
      <c r="G1282" s="47">
        <v>500</v>
      </c>
      <c r="H1282" s="49">
        <v>0</v>
      </c>
    </row>
    <row r="1283" spans="1:8" x14ac:dyDescent="0.35">
      <c r="A1283" s="143" t="s">
        <v>892</v>
      </c>
      <c r="B1283" s="1">
        <v>44147</v>
      </c>
      <c r="C1283" s="47">
        <v>88</v>
      </c>
      <c r="D1283" s="47">
        <v>865</v>
      </c>
      <c r="E1283" s="48">
        <v>0</v>
      </c>
      <c r="F1283" s="47">
        <v>83</v>
      </c>
      <c r="G1283" s="47">
        <v>306</v>
      </c>
      <c r="H1283" s="49">
        <v>0</v>
      </c>
    </row>
    <row r="1284" spans="1:8" x14ac:dyDescent="0.35">
      <c r="A1284" s="143" t="s">
        <v>893</v>
      </c>
      <c r="B1284" s="1">
        <v>44147</v>
      </c>
      <c r="C1284" s="47">
        <v>88</v>
      </c>
      <c r="D1284" s="47">
        <v>959</v>
      </c>
      <c r="E1284" s="48">
        <v>0</v>
      </c>
      <c r="F1284" s="47">
        <v>198</v>
      </c>
      <c r="G1284" s="47">
        <v>627</v>
      </c>
      <c r="H1284" s="49">
        <v>0</v>
      </c>
    </row>
    <row r="1285" spans="1:8" x14ac:dyDescent="0.35">
      <c r="A1285" s="143" t="s">
        <v>894</v>
      </c>
      <c r="B1285" s="1">
        <v>44147</v>
      </c>
      <c r="C1285" s="47">
        <v>149</v>
      </c>
      <c r="D1285" s="47">
        <v>888</v>
      </c>
      <c r="E1285" s="48">
        <v>0</v>
      </c>
      <c r="F1285" s="47">
        <v>127</v>
      </c>
      <c r="G1285" s="47">
        <v>272</v>
      </c>
      <c r="H1285" s="49">
        <v>0</v>
      </c>
    </row>
    <row r="1286" spans="1:8" x14ac:dyDescent="0.35">
      <c r="A1286" s="143" t="s">
        <v>888</v>
      </c>
      <c r="B1286" s="1">
        <v>44148</v>
      </c>
      <c r="C1286" s="47">
        <v>407</v>
      </c>
      <c r="D1286" s="47">
        <v>2647</v>
      </c>
      <c r="E1286" s="48">
        <v>0</v>
      </c>
      <c r="F1286" s="47">
        <v>272</v>
      </c>
      <c r="G1286" s="47">
        <v>694</v>
      </c>
      <c r="H1286" s="49">
        <v>0</v>
      </c>
    </row>
    <row r="1287" spans="1:8" x14ac:dyDescent="0.35">
      <c r="A1287" s="143" t="s">
        <v>890</v>
      </c>
      <c r="B1287" s="1">
        <v>44148</v>
      </c>
      <c r="C1287" s="47">
        <v>153</v>
      </c>
      <c r="D1287" s="47">
        <v>1245</v>
      </c>
      <c r="E1287" s="48">
        <v>0</v>
      </c>
      <c r="F1287" s="47">
        <v>103</v>
      </c>
      <c r="G1287" s="47">
        <v>580</v>
      </c>
      <c r="H1287" s="49">
        <v>0</v>
      </c>
    </row>
    <row r="1288" spans="1:8" x14ac:dyDescent="0.35">
      <c r="A1288" s="143" t="s">
        <v>891</v>
      </c>
      <c r="B1288" s="1">
        <v>44148</v>
      </c>
      <c r="C1288" s="47">
        <v>144</v>
      </c>
      <c r="D1288" s="47">
        <v>1337</v>
      </c>
      <c r="E1288" s="48">
        <v>0</v>
      </c>
      <c r="F1288" s="47">
        <v>115</v>
      </c>
      <c r="G1288" s="47">
        <v>471</v>
      </c>
      <c r="H1288" s="49">
        <v>0</v>
      </c>
    </row>
    <row r="1289" spans="1:8" x14ac:dyDescent="0.35">
      <c r="A1289" s="143" t="s">
        <v>892</v>
      </c>
      <c r="B1289" s="1">
        <v>44148</v>
      </c>
      <c r="C1289" s="47">
        <v>96</v>
      </c>
      <c r="D1289" s="47">
        <v>895</v>
      </c>
      <c r="E1289" s="48">
        <v>0</v>
      </c>
      <c r="F1289" s="47">
        <v>75</v>
      </c>
      <c r="G1289" s="47">
        <v>270</v>
      </c>
      <c r="H1289" s="49">
        <v>0</v>
      </c>
    </row>
    <row r="1290" spans="1:8" x14ac:dyDescent="0.35">
      <c r="A1290" s="143" t="s">
        <v>893</v>
      </c>
      <c r="B1290" s="1">
        <v>44148</v>
      </c>
      <c r="C1290" s="47">
        <v>90</v>
      </c>
      <c r="D1290" s="47">
        <v>919</v>
      </c>
      <c r="E1290" s="48">
        <v>0</v>
      </c>
      <c r="F1290" s="47">
        <v>196</v>
      </c>
      <c r="G1290" s="47">
        <v>665</v>
      </c>
      <c r="H1290" s="49">
        <v>0</v>
      </c>
    </row>
    <row r="1291" spans="1:8" x14ac:dyDescent="0.35">
      <c r="A1291" s="143" t="s">
        <v>894</v>
      </c>
      <c r="B1291" s="1">
        <v>44148</v>
      </c>
      <c r="C1291" s="47">
        <v>146</v>
      </c>
      <c r="D1291" s="47">
        <v>868</v>
      </c>
      <c r="E1291" s="48">
        <v>0</v>
      </c>
      <c r="F1291" s="47">
        <v>130</v>
      </c>
      <c r="G1291" s="47">
        <v>292</v>
      </c>
      <c r="H1291" s="49">
        <v>0</v>
      </c>
    </row>
    <row r="1292" spans="1:8" x14ac:dyDescent="0.35">
      <c r="A1292" s="143" t="s">
        <v>888</v>
      </c>
      <c r="B1292" s="1">
        <v>44149</v>
      </c>
      <c r="C1292" s="47">
        <v>423</v>
      </c>
      <c r="D1292" s="47">
        <v>2566</v>
      </c>
      <c r="E1292" s="48">
        <v>0</v>
      </c>
      <c r="F1292" s="47">
        <v>256</v>
      </c>
      <c r="G1292" s="47">
        <v>775</v>
      </c>
      <c r="H1292" s="49">
        <v>0</v>
      </c>
    </row>
    <row r="1293" spans="1:8" x14ac:dyDescent="0.35">
      <c r="A1293" s="143" t="s">
        <v>890</v>
      </c>
      <c r="B1293" s="1">
        <v>44149</v>
      </c>
      <c r="C1293" s="47">
        <v>155</v>
      </c>
      <c r="D1293" s="47">
        <v>1216</v>
      </c>
      <c r="E1293" s="48">
        <v>0</v>
      </c>
      <c r="F1293" s="47">
        <v>101</v>
      </c>
      <c r="G1293" s="47">
        <v>609</v>
      </c>
      <c r="H1293" s="49">
        <v>0</v>
      </c>
    </row>
    <row r="1294" spans="1:8" x14ac:dyDescent="0.35">
      <c r="A1294" s="143" t="s">
        <v>891</v>
      </c>
      <c r="B1294" s="1">
        <v>44149</v>
      </c>
      <c r="C1294" s="47">
        <v>139</v>
      </c>
      <c r="D1294" s="47">
        <v>1301</v>
      </c>
      <c r="E1294" s="48">
        <v>0</v>
      </c>
      <c r="F1294" s="47">
        <v>120</v>
      </c>
      <c r="G1294" s="47">
        <v>507</v>
      </c>
      <c r="H1294" s="49">
        <v>0</v>
      </c>
    </row>
    <row r="1295" spans="1:8" x14ac:dyDescent="0.35">
      <c r="A1295" s="143" t="s">
        <v>892</v>
      </c>
      <c r="B1295" s="1">
        <v>44149</v>
      </c>
      <c r="C1295" s="47">
        <v>89</v>
      </c>
      <c r="D1295" s="47">
        <v>805</v>
      </c>
      <c r="E1295" s="48">
        <v>0</v>
      </c>
      <c r="F1295" s="47">
        <v>82</v>
      </c>
      <c r="G1295" s="47">
        <v>360</v>
      </c>
      <c r="H1295" s="49">
        <v>0</v>
      </c>
    </row>
    <row r="1296" spans="1:8" x14ac:dyDescent="0.35">
      <c r="A1296" s="143" t="s">
        <v>893</v>
      </c>
      <c r="B1296" s="1">
        <v>44149</v>
      </c>
      <c r="C1296" s="47">
        <v>81</v>
      </c>
      <c r="D1296" s="47">
        <v>881</v>
      </c>
      <c r="E1296" s="48">
        <v>0</v>
      </c>
      <c r="F1296" s="47">
        <v>205</v>
      </c>
      <c r="G1296" s="47">
        <v>700</v>
      </c>
      <c r="H1296" s="49">
        <v>0</v>
      </c>
    </row>
    <row r="1297" spans="1:8" x14ac:dyDescent="0.35">
      <c r="A1297" s="143" t="s">
        <v>894</v>
      </c>
      <c r="B1297" s="1">
        <v>44149</v>
      </c>
      <c r="C1297" s="47">
        <v>144</v>
      </c>
      <c r="D1297" s="47">
        <v>860</v>
      </c>
      <c r="E1297" s="48">
        <v>0</v>
      </c>
      <c r="F1297" s="47">
        <v>132</v>
      </c>
      <c r="G1297" s="47">
        <v>300</v>
      </c>
      <c r="H1297" s="49">
        <v>0</v>
      </c>
    </row>
    <row r="1298" spans="1:8" x14ac:dyDescent="0.35">
      <c r="A1298" s="143" t="s">
        <v>888</v>
      </c>
      <c r="B1298" s="1">
        <v>44150</v>
      </c>
      <c r="C1298" s="47">
        <v>393</v>
      </c>
      <c r="D1298" s="47">
        <v>2413</v>
      </c>
      <c r="E1298" s="48">
        <v>0</v>
      </c>
      <c r="F1298" s="47">
        <v>286</v>
      </c>
      <c r="G1298" s="47">
        <v>928</v>
      </c>
      <c r="H1298" s="49">
        <v>0</v>
      </c>
    </row>
    <row r="1299" spans="1:8" x14ac:dyDescent="0.35">
      <c r="A1299" s="143" t="s">
        <v>890</v>
      </c>
      <c r="B1299" s="1">
        <v>44150</v>
      </c>
      <c r="C1299" s="47">
        <v>151</v>
      </c>
      <c r="D1299" s="47">
        <v>1195</v>
      </c>
      <c r="E1299" s="48">
        <v>0</v>
      </c>
      <c r="F1299" s="47">
        <v>105</v>
      </c>
      <c r="G1299" s="47">
        <v>630</v>
      </c>
      <c r="H1299" s="49">
        <v>0</v>
      </c>
    </row>
    <row r="1300" spans="1:8" x14ac:dyDescent="0.35">
      <c r="A1300" s="143" t="s">
        <v>891</v>
      </c>
      <c r="B1300" s="1">
        <v>44150</v>
      </c>
      <c r="C1300" s="47">
        <v>136</v>
      </c>
      <c r="D1300" s="47">
        <v>1273</v>
      </c>
      <c r="E1300" s="48">
        <v>0</v>
      </c>
      <c r="F1300" s="47">
        <v>123</v>
      </c>
      <c r="G1300" s="47">
        <v>535</v>
      </c>
      <c r="H1300" s="49">
        <v>0</v>
      </c>
    </row>
    <row r="1301" spans="1:8" x14ac:dyDescent="0.35">
      <c r="A1301" s="143" t="s">
        <v>892</v>
      </c>
      <c r="B1301" s="1">
        <v>44150</v>
      </c>
      <c r="C1301" s="47">
        <v>92</v>
      </c>
      <c r="D1301" s="47">
        <v>791</v>
      </c>
      <c r="E1301" s="48">
        <v>0</v>
      </c>
      <c r="F1301" s="47">
        <v>82</v>
      </c>
      <c r="G1301" s="47">
        <v>369</v>
      </c>
      <c r="H1301" s="49">
        <v>0</v>
      </c>
    </row>
    <row r="1302" spans="1:8" x14ac:dyDescent="0.35">
      <c r="A1302" s="143" t="s">
        <v>893</v>
      </c>
      <c r="B1302" s="1">
        <v>44150</v>
      </c>
      <c r="C1302" s="47">
        <v>86</v>
      </c>
      <c r="D1302" s="47">
        <v>882</v>
      </c>
      <c r="E1302" s="48">
        <v>0</v>
      </c>
      <c r="F1302" s="47">
        <v>200</v>
      </c>
      <c r="G1302" s="47">
        <v>702</v>
      </c>
      <c r="H1302" s="49">
        <v>0</v>
      </c>
    </row>
    <row r="1303" spans="1:8" x14ac:dyDescent="0.35">
      <c r="A1303" s="143" t="s">
        <v>894</v>
      </c>
      <c r="B1303" s="1">
        <v>44150</v>
      </c>
      <c r="C1303" s="47">
        <v>140</v>
      </c>
      <c r="D1303" s="47">
        <v>801</v>
      </c>
      <c r="E1303" s="48">
        <v>0</v>
      </c>
      <c r="F1303" s="47">
        <v>136</v>
      </c>
      <c r="G1303" s="47">
        <v>359</v>
      </c>
      <c r="H1303" s="49">
        <v>0</v>
      </c>
    </row>
    <row r="1304" spans="1:8" x14ac:dyDescent="0.35">
      <c r="A1304" s="143" t="s">
        <v>888</v>
      </c>
      <c r="B1304" s="1">
        <v>44151</v>
      </c>
      <c r="C1304" s="47">
        <v>356</v>
      </c>
      <c r="D1304" s="47">
        <v>2403</v>
      </c>
      <c r="E1304" s="48">
        <v>0</v>
      </c>
      <c r="F1304" s="47">
        <v>323</v>
      </c>
      <c r="G1304" s="47">
        <v>938</v>
      </c>
      <c r="H1304" s="49">
        <v>0</v>
      </c>
    </row>
    <row r="1305" spans="1:8" x14ac:dyDescent="0.35">
      <c r="A1305" s="143" t="s">
        <v>890</v>
      </c>
      <c r="B1305" s="1">
        <v>44151</v>
      </c>
      <c r="C1305" s="47">
        <v>141</v>
      </c>
      <c r="D1305" s="47">
        <v>1201</v>
      </c>
      <c r="E1305" s="48">
        <v>0</v>
      </c>
      <c r="F1305" s="47">
        <v>115</v>
      </c>
      <c r="G1305" s="47">
        <v>624</v>
      </c>
      <c r="H1305" s="49">
        <v>0</v>
      </c>
    </row>
    <row r="1306" spans="1:8" x14ac:dyDescent="0.35">
      <c r="A1306" s="143" t="s">
        <v>891</v>
      </c>
      <c r="B1306" s="1">
        <v>44151</v>
      </c>
      <c r="C1306" s="47">
        <v>137</v>
      </c>
      <c r="D1306" s="47">
        <v>1259</v>
      </c>
      <c r="E1306" s="48">
        <v>0</v>
      </c>
      <c r="F1306" s="47">
        <v>122</v>
      </c>
      <c r="G1306" s="47">
        <v>549</v>
      </c>
      <c r="H1306" s="49">
        <v>0</v>
      </c>
    </row>
    <row r="1307" spans="1:8" x14ac:dyDescent="0.35">
      <c r="A1307" s="143" t="s">
        <v>892</v>
      </c>
      <c r="B1307" s="1">
        <v>44151</v>
      </c>
      <c r="C1307" s="47">
        <v>86</v>
      </c>
      <c r="D1307" s="47">
        <v>801</v>
      </c>
      <c r="E1307" s="48">
        <v>0</v>
      </c>
      <c r="F1307" s="47">
        <v>88</v>
      </c>
      <c r="G1307" s="47">
        <v>359</v>
      </c>
      <c r="H1307" s="49">
        <v>0</v>
      </c>
    </row>
    <row r="1308" spans="1:8" x14ac:dyDescent="0.35">
      <c r="A1308" s="143" t="s">
        <v>893</v>
      </c>
      <c r="B1308" s="1">
        <v>44151</v>
      </c>
      <c r="C1308" s="47">
        <v>81</v>
      </c>
      <c r="D1308" s="47">
        <v>943</v>
      </c>
      <c r="E1308" s="48">
        <v>0</v>
      </c>
      <c r="F1308" s="47">
        <v>205</v>
      </c>
      <c r="G1308" s="47">
        <v>642</v>
      </c>
      <c r="H1308" s="49">
        <v>0</v>
      </c>
    </row>
    <row r="1309" spans="1:8" x14ac:dyDescent="0.35">
      <c r="A1309" s="143" t="s">
        <v>894</v>
      </c>
      <c r="B1309" s="1">
        <v>44151</v>
      </c>
      <c r="C1309" s="47">
        <v>143</v>
      </c>
      <c r="D1309" s="47">
        <v>795</v>
      </c>
      <c r="E1309" s="48">
        <v>0</v>
      </c>
      <c r="F1309" s="47">
        <v>133</v>
      </c>
      <c r="G1309" s="47">
        <v>386</v>
      </c>
      <c r="H1309" s="49">
        <v>0</v>
      </c>
    </row>
    <row r="1310" spans="1:8" x14ac:dyDescent="0.35">
      <c r="A1310" s="143" t="s">
        <v>888</v>
      </c>
      <c r="B1310" s="1">
        <v>44152</v>
      </c>
      <c r="C1310" s="47">
        <v>407</v>
      </c>
      <c r="D1310" s="47">
        <v>2599</v>
      </c>
      <c r="E1310" s="48">
        <v>0</v>
      </c>
      <c r="F1310" s="47">
        <v>272</v>
      </c>
      <c r="G1310" s="47">
        <v>742</v>
      </c>
      <c r="H1310" s="49">
        <v>0</v>
      </c>
    </row>
    <row r="1311" spans="1:8" x14ac:dyDescent="0.35">
      <c r="A1311" s="143" t="s">
        <v>890</v>
      </c>
      <c r="B1311" s="1">
        <v>44152</v>
      </c>
      <c r="C1311" s="47">
        <v>150</v>
      </c>
      <c r="D1311" s="47">
        <v>1300</v>
      </c>
      <c r="E1311" s="48">
        <v>0</v>
      </c>
      <c r="F1311" s="47">
        <v>107</v>
      </c>
      <c r="G1311" s="47">
        <v>555</v>
      </c>
      <c r="H1311" s="49">
        <v>0</v>
      </c>
    </row>
    <row r="1312" spans="1:8" x14ac:dyDescent="0.35">
      <c r="A1312" s="143" t="s">
        <v>891</v>
      </c>
      <c r="B1312" s="1">
        <v>44152</v>
      </c>
      <c r="C1312" s="47">
        <v>135</v>
      </c>
      <c r="D1312" s="47">
        <v>1324</v>
      </c>
      <c r="E1312" s="48">
        <v>0</v>
      </c>
      <c r="F1312" s="47">
        <v>124</v>
      </c>
      <c r="G1312" s="47">
        <v>484</v>
      </c>
      <c r="H1312" s="49">
        <v>0</v>
      </c>
    </row>
    <row r="1313" spans="1:8" x14ac:dyDescent="0.35">
      <c r="A1313" s="143" t="s">
        <v>892</v>
      </c>
      <c r="B1313" s="1">
        <v>44152</v>
      </c>
      <c r="C1313" s="47">
        <v>92</v>
      </c>
      <c r="D1313" s="47">
        <v>833</v>
      </c>
      <c r="E1313" s="48">
        <v>0</v>
      </c>
      <c r="F1313" s="47">
        <v>82</v>
      </c>
      <c r="G1313" s="47">
        <v>327</v>
      </c>
      <c r="H1313" s="49">
        <v>0</v>
      </c>
    </row>
    <row r="1314" spans="1:8" x14ac:dyDescent="0.35">
      <c r="A1314" s="143" t="s">
        <v>893</v>
      </c>
      <c r="B1314" s="1">
        <v>44152</v>
      </c>
      <c r="C1314" s="47">
        <v>84</v>
      </c>
      <c r="D1314" s="47">
        <v>967</v>
      </c>
      <c r="E1314" s="48">
        <v>0</v>
      </c>
      <c r="F1314" s="47">
        <v>202</v>
      </c>
      <c r="G1314" s="47">
        <v>617</v>
      </c>
      <c r="H1314" s="49">
        <v>0</v>
      </c>
    </row>
    <row r="1315" spans="1:8" x14ac:dyDescent="0.35">
      <c r="A1315" s="143" t="s">
        <v>894</v>
      </c>
      <c r="B1315" s="1">
        <v>44152</v>
      </c>
      <c r="C1315" s="47">
        <v>143</v>
      </c>
      <c r="D1315" s="47">
        <v>859</v>
      </c>
      <c r="E1315" s="48">
        <v>0</v>
      </c>
      <c r="F1315" s="47">
        <v>134</v>
      </c>
      <c r="G1315" s="47">
        <v>322</v>
      </c>
      <c r="H1315" s="49">
        <v>0</v>
      </c>
    </row>
    <row r="1316" spans="1:8" x14ac:dyDescent="0.35">
      <c r="A1316" s="143" t="s">
        <v>888</v>
      </c>
      <c r="B1316" s="1">
        <v>44153</v>
      </c>
      <c r="C1316" s="47">
        <v>417</v>
      </c>
      <c r="D1316" s="47">
        <v>2631</v>
      </c>
      <c r="E1316" s="48">
        <v>0</v>
      </c>
      <c r="F1316" s="47">
        <v>262</v>
      </c>
      <c r="G1316" s="47">
        <v>710</v>
      </c>
      <c r="H1316" s="49">
        <v>0</v>
      </c>
    </row>
    <row r="1317" spans="1:8" x14ac:dyDescent="0.35">
      <c r="A1317" s="143" t="s">
        <v>890</v>
      </c>
      <c r="B1317" s="1">
        <v>44153</v>
      </c>
      <c r="C1317" s="47">
        <v>153</v>
      </c>
      <c r="D1317" s="47">
        <v>1336</v>
      </c>
      <c r="E1317" s="48">
        <v>0</v>
      </c>
      <c r="F1317" s="47">
        <v>104</v>
      </c>
      <c r="G1317" s="47">
        <v>499</v>
      </c>
      <c r="H1317" s="49">
        <v>0</v>
      </c>
    </row>
    <row r="1318" spans="1:8" x14ac:dyDescent="0.35">
      <c r="A1318" s="143" t="s">
        <v>891</v>
      </c>
      <c r="B1318" s="1">
        <v>44153</v>
      </c>
      <c r="C1318" s="47">
        <v>127</v>
      </c>
      <c r="D1318" s="47">
        <v>1320</v>
      </c>
      <c r="E1318" s="48">
        <v>0</v>
      </c>
      <c r="F1318" s="47">
        <v>132</v>
      </c>
      <c r="G1318" s="47">
        <v>488</v>
      </c>
      <c r="H1318" s="49">
        <v>0</v>
      </c>
    </row>
    <row r="1319" spans="1:8" x14ac:dyDescent="0.35">
      <c r="A1319" s="143" t="s">
        <v>892</v>
      </c>
      <c r="B1319" s="1">
        <v>44153</v>
      </c>
      <c r="C1319" s="47">
        <v>92</v>
      </c>
      <c r="D1319" s="47">
        <v>869</v>
      </c>
      <c r="E1319" s="48">
        <v>0</v>
      </c>
      <c r="F1319" s="47">
        <v>82</v>
      </c>
      <c r="G1319" s="47">
        <v>291</v>
      </c>
      <c r="H1319" s="49">
        <v>0</v>
      </c>
    </row>
    <row r="1320" spans="1:8" x14ac:dyDescent="0.35">
      <c r="A1320" s="143" t="s">
        <v>893</v>
      </c>
      <c r="B1320" s="1">
        <v>44153</v>
      </c>
      <c r="C1320" s="47">
        <v>90</v>
      </c>
      <c r="D1320" s="47">
        <v>942</v>
      </c>
      <c r="E1320" s="48">
        <v>0</v>
      </c>
      <c r="F1320" s="47">
        <v>196</v>
      </c>
      <c r="G1320" s="47">
        <v>641</v>
      </c>
      <c r="H1320" s="49">
        <v>0</v>
      </c>
    </row>
    <row r="1321" spans="1:8" x14ac:dyDescent="0.35">
      <c r="A1321" s="143" t="s">
        <v>894</v>
      </c>
      <c r="B1321" s="1">
        <v>44153</v>
      </c>
      <c r="C1321" s="47">
        <v>157</v>
      </c>
      <c r="D1321" s="47">
        <v>858</v>
      </c>
      <c r="E1321" s="48">
        <v>0</v>
      </c>
      <c r="F1321" s="47">
        <v>132</v>
      </c>
      <c r="G1321" s="47">
        <v>335</v>
      </c>
      <c r="H1321" s="49">
        <v>0</v>
      </c>
    </row>
    <row r="1322" spans="1:8" x14ac:dyDescent="0.35">
      <c r="A1322" s="143" t="s">
        <v>888</v>
      </c>
      <c r="B1322" s="1">
        <v>44154</v>
      </c>
      <c r="C1322" s="47">
        <v>421</v>
      </c>
      <c r="D1322" s="47">
        <v>2614</v>
      </c>
      <c r="E1322" s="48">
        <v>0</v>
      </c>
      <c r="F1322" s="47">
        <v>258</v>
      </c>
      <c r="G1322" s="47">
        <v>727</v>
      </c>
      <c r="H1322" s="49">
        <v>0</v>
      </c>
    </row>
    <row r="1323" spans="1:8" x14ac:dyDescent="0.35">
      <c r="A1323" s="143" t="s">
        <v>890</v>
      </c>
      <c r="B1323" s="1">
        <v>44154</v>
      </c>
      <c r="C1323" s="47">
        <v>142</v>
      </c>
      <c r="D1323" s="47">
        <v>1319</v>
      </c>
      <c r="E1323" s="48">
        <v>0</v>
      </c>
      <c r="F1323" s="47">
        <v>115</v>
      </c>
      <c r="G1323" s="47">
        <v>516</v>
      </c>
      <c r="H1323" s="49">
        <v>0</v>
      </c>
    </row>
    <row r="1324" spans="1:8" x14ac:dyDescent="0.35">
      <c r="A1324" s="143" t="s">
        <v>891</v>
      </c>
      <c r="B1324" s="1">
        <v>44154</v>
      </c>
      <c r="C1324" s="47">
        <v>130</v>
      </c>
      <c r="D1324" s="47">
        <v>1314</v>
      </c>
      <c r="E1324" s="48">
        <v>0</v>
      </c>
      <c r="F1324" s="47">
        <v>129</v>
      </c>
      <c r="G1324" s="47">
        <v>494</v>
      </c>
      <c r="H1324" s="49">
        <v>0</v>
      </c>
    </row>
    <row r="1325" spans="1:8" x14ac:dyDescent="0.35">
      <c r="A1325" s="143" t="s">
        <v>892</v>
      </c>
      <c r="B1325" s="1">
        <v>44154</v>
      </c>
      <c r="C1325" s="47">
        <v>85</v>
      </c>
      <c r="D1325" s="47">
        <v>861</v>
      </c>
      <c r="E1325" s="48">
        <v>0</v>
      </c>
      <c r="F1325" s="47">
        <v>89</v>
      </c>
      <c r="G1325" s="47">
        <v>299</v>
      </c>
      <c r="H1325" s="49">
        <v>0</v>
      </c>
    </row>
    <row r="1326" spans="1:8" x14ac:dyDescent="0.35">
      <c r="A1326" s="143" t="s">
        <v>893</v>
      </c>
      <c r="B1326" s="1">
        <v>44154</v>
      </c>
      <c r="C1326" s="47">
        <v>84</v>
      </c>
      <c r="D1326" s="47">
        <v>952</v>
      </c>
      <c r="E1326" s="48">
        <v>0</v>
      </c>
      <c r="F1326" s="47">
        <v>202</v>
      </c>
      <c r="G1326" s="47">
        <v>629</v>
      </c>
      <c r="H1326" s="49">
        <v>0</v>
      </c>
    </row>
    <row r="1327" spans="1:8" x14ac:dyDescent="0.35">
      <c r="A1327" s="143" t="s">
        <v>894</v>
      </c>
      <c r="B1327" s="1">
        <v>44154</v>
      </c>
      <c r="C1327" s="47">
        <v>154</v>
      </c>
      <c r="D1327" s="47">
        <v>874</v>
      </c>
      <c r="E1327" s="48">
        <v>0</v>
      </c>
      <c r="F1327" s="47">
        <v>135</v>
      </c>
      <c r="G1327" s="47">
        <v>319</v>
      </c>
      <c r="H1327" s="49">
        <v>0</v>
      </c>
    </row>
    <row r="1328" spans="1:8" x14ac:dyDescent="0.35">
      <c r="A1328" s="143" t="s">
        <v>888</v>
      </c>
      <c r="B1328" s="1">
        <v>44155</v>
      </c>
      <c r="C1328" s="47">
        <v>415</v>
      </c>
      <c r="D1328" s="47">
        <v>2598</v>
      </c>
      <c r="E1328" s="48">
        <v>0</v>
      </c>
      <c r="F1328" s="47">
        <v>264</v>
      </c>
      <c r="G1328" s="47">
        <v>743</v>
      </c>
      <c r="H1328" s="49">
        <v>0</v>
      </c>
    </row>
    <row r="1329" spans="1:8" x14ac:dyDescent="0.35">
      <c r="A1329" s="143" t="s">
        <v>890</v>
      </c>
      <c r="B1329" s="1">
        <v>44155</v>
      </c>
      <c r="C1329" s="47">
        <v>142</v>
      </c>
      <c r="D1329" s="47">
        <v>1290</v>
      </c>
      <c r="E1329" s="48">
        <v>0</v>
      </c>
      <c r="F1329" s="47">
        <v>115</v>
      </c>
      <c r="G1329" s="47">
        <v>559</v>
      </c>
      <c r="H1329" s="49">
        <v>0</v>
      </c>
    </row>
    <row r="1330" spans="1:8" x14ac:dyDescent="0.35">
      <c r="A1330" s="143" t="s">
        <v>891</v>
      </c>
      <c r="B1330" s="1">
        <v>44155</v>
      </c>
      <c r="C1330" s="47">
        <v>137</v>
      </c>
      <c r="D1330" s="47">
        <v>1299</v>
      </c>
      <c r="E1330" s="48">
        <v>0</v>
      </c>
      <c r="F1330" s="47">
        <v>122</v>
      </c>
      <c r="G1330" s="47">
        <v>509</v>
      </c>
      <c r="H1330" s="49">
        <v>0</v>
      </c>
    </row>
    <row r="1331" spans="1:8" x14ac:dyDescent="0.35">
      <c r="A1331" s="143" t="s">
        <v>892</v>
      </c>
      <c r="B1331" s="1">
        <v>44155</v>
      </c>
      <c r="C1331" s="47">
        <v>87</v>
      </c>
      <c r="D1331" s="47">
        <v>827</v>
      </c>
      <c r="E1331" s="48">
        <v>0</v>
      </c>
      <c r="F1331" s="47">
        <v>84</v>
      </c>
      <c r="G1331" s="47">
        <v>323</v>
      </c>
      <c r="H1331" s="49">
        <v>0</v>
      </c>
    </row>
    <row r="1332" spans="1:8" x14ac:dyDescent="0.35">
      <c r="A1332" s="143" t="s">
        <v>893</v>
      </c>
      <c r="B1332" s="1">
        <v>44155</v>
      </c>
      <c r="C1332" s="47">
        <v>82</v>
      </c>
      <c r="D1332" s="47">
        <v>947</v>
      </c>
      <c r="E1332" s="48">
        <v>0</v>
      </c>
      <c r="F1332" s="47">
        <v>204</v>
      </c>
      <c r="G1332" s="47">
        <v>635</v>
      </c>
      <c r="H1332" s="49">
        <v>0</v>
      </c>
    </row>
    <row r="1333" spans="1:8" x14ac:dyDescent="0.35">
      <c r="A1333" s="143" t="s">
        <v>894</v>
      </c>
      <c r="B1333" s="1">
        <v>44155</v>
      </c>
      <c r="C1333" s="47">
        <v>157</v>
      </c>
      <c r="D1333" s="47">
        <v>857</v>
      </c>
      <c r="E1333" s="48">
        <v>0</v>
      </c>
      <c r="F1333" s="47">
        <v>132</v>
      </c>
      <c r="G1333" s="47">
        <v>336</v>
      </c>
      <c r="H1333" s="49">
        <v>0</v>
      </c>
    </row>
    <row r="1334" spans="1:8" x14ac:dyDescent="0.35">
      <c r="A1334" s="143" t="s">
        <v>888</v>
      </c>
      <c r="B1334" s="1">
        <v>44156</v>
      </c>
      <c r="C1334" s="47">
        <v>408</v>
      </c>
      <c r="D1334" s="47">
        <v>2549</v>
      </c>
      <c r="E1334" s="48">
        <v>0</v>
      </c>
      <c r="F1334" s="47">
        <v>271</v>
      </c>
      <c r="G1334" s="47">
        <v>792</v>
      </c>
      <c r="H1334" s="49">
        <v>0</v>
      </c>
    </row>
    <row r="1335" spans="1:8" x14ac:dyDescent="0.35">
      <c r="A1335" s="143" t="s">
        <v>890</v>
      </c>
      <c r="B1335" s="1">
        <v>44156</v>
      </c>
      <c r="C1335" s="47">
        <v>147</v>
      </c>
      <c r="D1335" s="47">
        <v>1233</v>
      </c>
      <c r="E1335" s="48">
        <v>0</v>
      </c>
      <c r="F1335" s="47">
        <v>110</v>
      </c>
      <c r="G1335" s="47">
        <v>616</v>
      </c>
      <c r="H1335" s="49">
        <v>0</v>
      </c>
    </row>
    <row r="1336" spans="1:8" x14ac:dyDescent="0.35">
      <c r="A1336" s="143" t="s">
        <v>891</v>
      </c>
      <c r="B1336" s="1">
        <v>44156</v>
      </c>
      <c r="C1336" s="47">
        <v>131</v>
      </c>
      <c r="D1336" s="47">
        <v>1225</v>
      </c>
      <c r="E1336" s="48">
        <v>0</v>
      </c>
      <c r="F1336" s="47">
        <v>128</v>
      </c>
      <c r="G1336" s="47">
        <v>583</v>
      </c>
      <c r="H1336" s="49">
        <v>0</v>
      </c>
    </row>
    <row r="1337" spans="1:8" x14ac:dyDescent="0.35">
      <c r="A1337" s="143" t="s">
        <v>892</v>
      </c>
      <c r="B1337" s="1">
        <v>44156</v>
      </c>
      <c r="C1337" s="47">
        <v>79</v>
      </c>
      <c r="D1337" s="47">
        <v>812</v>
      </c>
      <c r="E1337" s="48">
        <v>0</v>
      </c>
      <c r="F1337" s="47">
        <v>86</v>
      </c>
      <c r="G1337" s="47">
        <v>331</v>
      </c>
      <c r="H1337" s="49">
        <v>0</v>
      </c>
    </row>
    <row r="1338" spans="1:8" x14ac:dyDescent="0.35">
      <c r="A1338" s="143" t="s">
        <v>893</v>
      </c>
      <c r="B1338" s="1">
        <v>44156</v>
      </c>
      <c r="C1338" s="47">
        <v>83</v>
      </c>
      <c r="D1338" s="47">
        <v>915</v>
      </c>
      <c r="E1338" s="48">
        <v>0</v>
      </c>
      <c r="F1338" s="47">
        <v>203</v>
      </c>
      <c r="G1338" s="47">
        <v>667</v>
      </c>
      <c r="H1338" s="49">
        <v>0</v>
      </c>
    </row>
    <row r="1339" spans="1:8" x14ac:dyDescent="0.35">
      <c r="A1339" s="143" t="s">
        <v>894</v>
      </c>
      <c r="B1339" s="1">
        <v>44156</v>
      </c>
      <c r="C1339" s="47">
        <v>157</v>
      </c>
      <c r="D1339" s="47">
        <v>819</v>
      </c>
      <c r="E1339" s="48">
        <v>0</v>
      </c>
      <c r="F1339" s="47">
        <v>132</v>
      </c>
      <c r="G1339" s="47">
        <v>374</v>
      </c>
      <c r="H1339" s="49">
        <v>0</v>
      </c>
    </row>
    <row r="1340" spans="1:8" x14ac:dyDescent="0.35">
      <c r="A1340" s="143" t="s">
        <v>888</v>
      </c>
      <c r="B1340" s="1">
        <v>44157</v>
      </c>
      <c r="C1340" s="47">
        <v>386</v>
      </c>
      <c r="D1340" s="47">
        <v>2440</v>
      </c>
      <c r="E1340" s="48">
        <v>0</v>
      </c>
      <c r="F1340" s="47">
        <v>293</v>
      </c>
      <c r="G1340" s="47">
        <v>901</v>
      </c>
      <c r="H1340" s="49">
        <v>0</v>
      </c>
    </row>
    <row r="1341" spans="1:8" x14ac:dyDescent="0.35">
      <c r="A1341" s="143" t="s">
        <v>890</v>
      </c>
      <c r="B1341" s="1">
        <v>44157</v>
      </c>
      <c r="C1341" s="47">
        <v>149</v>
      </c>
      <c r="D1341" s="47">
        <v>1229</v>
      </c>
      <c r="E1341" s="48">
        <v>0</v>
      </c>
      <c r="F1341" s="47">
        <v>108</v>
      </c>
      <c r="G1341" s="47">
        <v>620</v>
      </c>
      <c r="H1341" s="49">
        <v>0</v>
      </c>
    </row>
    <row r="1342" spans="1:8" x14ac:dyDescent="0.35">
      <c r="A1342" s="143" t="s">
        <v>891</v>
      </c>
      <c r="B1342" s="1">
        <v>44157</v>
      </c>
      <c r="C1342" s="47">
        <v>131</v>
      </c>
      <c r="D1342" s="47">
        <v>1235</v>
      </c>
      <c r="E1342" s="48">
        <v>0</v>
      </c>
      <c r="F1342" s="47">
        <v>128</v>
      </c>
      <c r="G1342" s="47">
        <v>573</v>
      </c>
      <c r="H1342" s="49">
        <v>0</v>
      </c>
    </row>
    <row r="1343" spans="1:8" x14ac:dyDescent="0.35">
      <c r="A1343" s="143" t="s">
        <v>892</v>
      </c>
      <c r="B1343" s="1">
        <v>44157</v>
      </c>
      <c r="C1343" s="47">
        <v>74</v>
      </c>
      <c r="D1343" s="47">
        <v>733</v>
      </c>
      <c r="E1343" s="48">
        <v>0</v>
      </c>
      <c r="F1343" s="47">
        <v>91</v>
      </c>
      <c r="G1343" s="47">
        <v>421</v>
      </c>
      <c r="H1343" s="49">
        <v>0</v>
      </c>
    </row>
    <row r="1344" spans="1:8" x14ac:dyDescent="0.35">
      <c r="A1344" s="143" t="s">
        <v>893</v>
      </c>
      <c r="B1344" s="1">
        <v>44157</v>
      </c>
      <c r="C1344" s="47">
        <v>83</v>
      </c>
      <c r="D1344" s="47">
        <v>854</v>
      </c>
      <c r="E1344" s="48">
        <v>0</v>
      </c>
      <c r="F1344" s="47">
        <v>203</v>
      </c>
      <c r="G1344" s="47">
        <v>730</v>
      </c>
      <c r="H1344" s="49">
        <v>0</v>
      </c>
    </row>
    <row r="1345" spans="1:8" x14ac:dyDescent="0.35">
      <c r="A1345" s="143" t="s">
        <v>894</v>
      </c>
      <c r="B1345" s="1">
        <v>44157</v>
      </c>
      <c r="C1345" s="47">
        <v>147</v>
      </c>
      <c r="D1345" s="47">
        <v>799</v>
      </c>
      <c r="E1345" s="48">
        <v>0</v>
      </c>
      <c r="F1345" s="47">
        <v>142</v>
      </c>
      <c r="G1345" s="47">
        <v>394</v>
      </c>
      <c r="H1345" s="49">
        <v>0</v>
      </c>
    </row>
    <row r="1346" spans="1:8" x14ac:dyDescent="0.35">
      <c r="A1346" s="143" t="s">
        <v>888</v>
      </c>
      <c r="B1346" s="1">
        <v>44158</v>
      </c>
      <c r="C1346" s="47">
        <v>386</v>
      </c>
      <c r="D1346" s="47">
        <v>2445</v>
      </c>
      <c r="E1346" s="48">
        <v>0</v>
      </c>
      <c r="F1346" s="47">
        <v>293</v>
      </c>
      <c r="G1346" s="47">
        <v>896</v>
      </c>
      <c r="H1346" s="49">
        <v>0</v>
      </c>
    </row>
    <row r="1347" spans="1:8" x14ac:dyDescent="0.35">
      <c r="A1347" s="143" t="s">
        <v>890</v>
      </c>
      <c r="B1347" s="1">
        <v>44158</v>
      </c>
      <c r="C1347" s="47">
        <v>150</v>
      </c>
      <c r="D1347" s="47">
        <v>1254</v>
      </c>
      <c r="E1347" s="48">
        <v>0</v>
      </c>
      <c r="F1347" s="47">
        <v>107</v>
      </c>
      <c r="G1347" s="47">
        <v>595</v>
      </c>
      <c r="H1347" s="49">
        <v>0</v>
      </c>
    </row>
    <row r="1348" spans="1:8" x14ac:dyDescent="0.35">
      <c r="A1348" s="143" t="s">
        <v>891</v>
      </c>
      <c r="B1348" s="1">
        <v>44158</v>
      </c>
      <c r="C1348" s="47">
        <v>135</v>
      </c>
      <c r="D1348" s="47">
        <v>1190</v>
      </c>
      <c r="E1348" s="48">
        <v>0</v>
      </c>
      <c r="F1348" s="47">
        <v>124</v>
      </c>
      <c r="G1348" s="47">
        <v>618</v>
      </c>
      <c r="H1348" s="49">
        <v>0</v>
      </c>
    </row>
    <row r="1349" spans="1:8" x14ac:dyDescent="0.35">
      <c r="A1349" s="143" t="s">
        <v>892</v>
      </c>
      <c r="B1349" s="1">
        <v>44158</v>
      </c>
      <c r="C1349" s="47">
        <v>77</v>
      </c>
      <c r="D1349" s="47">
        <v>782</v>
      </c>
      <c r="E1349" s="48">
        <v>0</v>
      </c>
      <c r="F1349" s="47">
        <v>90</v>
      </c>
      <c r="G1349" s="47">
        <v>372</v>
      </c>
      <c r="H1349" s="49">
        <v>0</v>
      </c>
    </row>
    <row r="1350" spans="1:8" x14ac:dyDescent="0.35">
      <c r="A1350" s="143" t="s">
        <v>893</v>
      </c>
      <c r="B1350" s="1">
        <v>44158</v>
      </c>
      <c r="C1350" s="47">
        <v>84</v>
      </c>
      <c r="D1350" s="47">
        <v>890</v>
      </c>
      <c r="E1350" s="48">
        <v>0</v>
      </c>
      <c r="F1350" s="47">
        <v>202</v>
      </c>
      <c r="G1350" s="47">
        <v>694</v>
      </c>
      <c r="H1350" s="49">
        <v>0</v>
      </c>
    </row>
    <row r="1351" spans="1:8" x14ac:dyDescent="0.35">
      <c r="A1351" s="143" t="s">
        <v>894</v>
      </c>
      <c r="B1351" s="1">
        <v>44158</v>
      </c>
      <c r="C1351" s="47">
        <v>143</v>
      </c>
      <c r="D1351" s="47">
        <v>801</v>
      </c>
      <c r="E1351" s="48">
        <v>0</v>
      </c>
      <c r="F1351" s="47">
        <v>146</v>
      </c>
      <c r="G1351" s="47">
        <v>392</v>
      </c>
      <c r="H1351" s="49">
        <v>0</v>
      </c>
    </row>
    <row r="1352" spans="1:8" x14ac:dyDescent="0.35">
      <c r="A1352" s="143" t="s">
        <v>888</v>
      </c>
      <c r="B1352" s="1">
        <v>44159</v>
      </c>
      <c r="C1352" s="47">
        <v>415</v>
      </c>
      <c r="D1352" s="47">
        <v>2523</v>
      </c>
      <c r="E1352" s="48">
        <v>0</v>
      </c>
      <c r="F1352" s="47">
        <v>264</v>
      </c>
      <c r="G1352" s="47">
        <v>818</v>
      </c>
      <c r="H1352" s="49">
        <v>0</v>
      </c>
    </row>
    <row r="1353" spans="1:8" x14ac:dyDescent="0.35">
      <c r="A1353" s="143" t="s">
        <v>890</v>
      </c>
      <c r="B1353" s="1">
        <v>44159</v>
      </c>
      <c r="C1353" s="47">
        <v>143</v>
      </c>
      <c r="D1353" s="47">
        <v>1279</v>
      </c>
      <c r="E1353" s="48">
        <v>0</v>
      </c>
      <c r="F1353" s="47">
        <v>114</v>
      </c>
      <c r="G1353" s="47">
        <v>570</v>
      </c>
      <c r="H1353" s="49">
        <v>0</v>
      </c>
    </row>
    <row r="1354" spans="1:8" x14ac:dyDescent="0.35">
      <c r="A1354" s="143" t="s">
        <v>891</v>
      </c>
      <c r="B1354" s="1">
        <v>44159</v>
      </c>
      <c r="C1354" s="47">
        <v>135</v>
      </c>
      <c r="D1354" s="47">
        <v>1235</v>
      </c>
      <c r="E1354" s="48">
        <v>0</v>
      </c>
      <c r="F1354" s="47">
        <v>124</v>
      </c>
      <c r="G1354" s="47">
        <v>573</v>
      </c>
      <c r="H1354" s="49">
        <v>0</v>
      </c>
    </row>
    <row r="1355" spans="1:8" x14ac:dyDescent="0.35">
      <c r="A1355" s="143" t="s">
        <v>892</v>
      </c>
      <c r="B1355" s="1">
        <v>44159</v>
      </c>
      <c r="C1355" s="47">
        <v>78</v>
      </c>
      <c r="D1355" s="47">
        <v>830</v>
      </c>
      <c r="E1355" s="48">
        <v>0</v>
      </c>
      <c r="F1355" s="47">
        <v>86</v>
      </c>
      <c r="G1355" s="47">
        <v>333</v>
      </c>
      <c r="H1355" s="49">
        <v>0</v>
      </c>
    </row>
    <row r="1356" spans="1:8" x14ac:dyDescent="0.35">
      <c r="A1356" s="143" t="s">
        <v>893</v>
      </c>
      <c r="B1356" s="1">
        <v>44159</v>
      </c>
      <c r="C1356" s="47">
        <v>77</v>
      </c>
      <c r="D1356" s="47">
        <v>891</v>
      </c>
      <c r="E1356" s="48">
        <v>0</v>
      </c>
      <c r="F1356" s="47">
        <v>209</v>
      </c>
      <c r="G1356" s="47">
        <v>693</v>
      </c>
      <c r="H1356" s="49">
        <v>0</v>
      </c>
    </row>
    <row r="1357" spans="1:8" x14ac:dyDescent="0.35">
      <c r="A1357" s="143" t="s">
        <v>894</v>
      </c>
      <c r="B1357" s="1">
        <v>44159</v>
      </c>
      <c r="C1357" s="47">
        <v>150</v>
      </c>
      <c r="D1357" s="47">
        <v>829</v>
      </c>
      <c r="E1357" s="48">
        <v>0</v>
      </c>
      <c r="F1357" s="47">
        <v>139</v>
      </c>
      <c r="G1357" s="47">
        <v>364</v>
      </c>
      <c r="H1357" s="49">
        <v>0</v>
      </c>
    </row>
    <row r="1358" spans="1:8" x14ac:dyDescent="0.35">
      <c r="A1358" s="143" t="s">
        <v>888</v>
      </c>
      <c r="B1358" s="1">
        <v>44160</v>
      </c>
      <c r="C1358" s="47">
        <v>422</v>
      </c>
      <c r="D1358" s="47">
        <v>2505</v>
      </c>
      <c r="E1358" s="48">
        <v>0</v>
      </c>
      <c r="F1358" s="47">
        <v>257</v>
      </c>
      <c r="G1358" s="47">
        <v>836</v>
      </c>
      <c r="H1358" s="49">
        <v>0</v>
      </c>
    </row>
    <row r="1359" spans="1:8" x14ac:dyDescent="0.35">
      <c r="A1359" s="143" t="s">
        <v>890</v>
      </c>
      <c r="B1359" s="1">
        <v>44160</v>
      </c>
      <c r="C1359" s="47">
        <v>149</v>
      </c>
      <c r="D1359" s="47">
        <v>1276</v>
      </c>
      <c r="E1359" s="48">
        <v>0</v>
      </c>
      <c r="F1359" s="47">
        <v>108</v>
      </c>
      <c r="G1359" s="47">
        <v>573</v>
      </c>
      <c r="H1359" s="49">
        <v>0</v>
      </c>
    </row>
    <row r="1360" spans="1:8" x14ac:dyDescent="0.35">
      <c r="A1360" s="143" t="s">
        <v>891</v>
      </c>
      <c r="B1360" s="1">
        <v>44160</v>
      </c>
      <c r="C1360" s="47">
        <v>131</v>
      </c>
      <c r="D1360" s="47">
        <v>1252</v>
      </c>
      <c r="E1360" s="48">
        <v>0</v>
      </c>
      <c r="F1360" s="47">
        <v>128</v>
      </c>
      <c r="G1360" s="47">
        <v>556</v>
      </c>
      <c r="H1360" s="49">
        <v>0</v>
      </c>
    </row>
    <row r="1361" spans="1:8" x14ac:dyDescent="0.35">
      <c r="A1361" s="143" t="s">
        <v>892</v>
      </c>
      <c r="B1361" s="1">
        <v>44160</v>
      </c>
      <c r="C1361" s="47">
        <v>87</v>
      </c>
      <c r="D1361" s="47">
        <v>836</v>
      </c>
      <c r="E1361" s="48">
        <v>0</v>
      </c>
      <c r="F1361" s="47">
        <v>82</v>
      </c>
      <c r="G1361" s="47">
        <v>323</v>
      </c>
      <c r="H1361" s="49">
        <v>0</v>
      </c>
    </row>
    <row r="1362" spans="1:8" x14ac:dyDescent="0.35">
      <c r="A1362" s="143" t="s">
        <v>893</v>
      </c>
      <c r="B1362" s="1">
        <v>44160</v>
      </c>
      <c r="C1362" s="47">
        <v>81</v>
      </c>
      <c r="D1362" s="47">
        <v>936</v>
      </c>
      <c r="E1362" s="48">
        <v>0</v>
      </c>
      <c r="F1362" s="47">
        <v>205</v>
      </c>
      <c r="G1362" s="47">
        <v>647</v>
      </c>
      <c r="H1362" s="49">
        <v>0</v>
      </c>
    </row>
    <row r="1363" spans="1:8" x14ac:dyDescent="0.35">
      <c r="A1363" s="143" t="s">
        <v>894</v>
      </c>
      <c r="B1363" s="1">
        <v>44160</v>
      </c>
      <c r="C1363" s="47">
        <v>156</v>
      </c>
      <c r="D1363" s="47">
        <v>838</v>
      </c>
      <c r="E1363" s="48">
        <v>0</v>
      </c>
      <c r="F1363" s="47">
        <v>133</v>
      </c>
      <c r="G1363" s="47">
        <v>355</v>
      </c>
      <c r="H1363" s="49">
        <v>0</v>
      </c>
    </row>
    <row r="1364" spans="1:8" x14ac:dyDescent="0.35">
      <c r="A1364" s="143" t="s">
        <v>888</v>
      </c>
      <c r="B1364" s="1">
        <v>44161</v>
      </c>
      <c r="C1364" s="47">
        <v>401</v>
      </c>
      <c r="D1364" s="47">
        <v>2395</v>
      </c>
      <c r="E1364" s="48">
        <v>0</v>
      </c>
      <c r="F1364" s="47">
        <v>278</v>
      </c>
      <c r="G1364" s="47">
        <v>946</v>
      </c>
      <c r="H1364" s="49">
        <v>0</v>
      </c>
    </row>
    <row r="1365" spans="1:8" x14ac:dyDescent="0.35">
      <c r="A1365" s="143" t="s">
        <v>890</v>
      </c>
      <c r="B1365" s="1">
        <v>44161</v>
      </c>
      <c r="C1365" s="47">
        <v>139</v>
      </c>
      <c r="D1365" s="47">
        <v>1123</v>
      </c>
      <c r="E1365" s="48">
        <v>0</v>
      </c>
      <c r="F1365" s="47">
        <v>118</v>
      </c>
      <c r="G1365" s="47">
        <v>726</v>
      </c>
      <c r="H1365" s="49">
        <v>0</v>
      </c>
    </row>
    <row r="1366" spans="1:8" x14ac:dyDescent="0.35">
      <c r="A1366" s="143" t="s">
        <v>891</v>
      </c>
      <c r="B1366" s="1">
        <v>44161</v>
      </c>
      <c r="C1366" s="47">
        <v>135</v>
      </c>
      <c r="D1366" s="47">
        <v>1155</v>
      </c>
      <c r="E1366" s="48">
        <v>0</v>
      </c>
      <c r="F1366" s="47">
        <v>124</v>
      </c>
      <c r="G1366" s="47">
        <v>653</v>
      </c>
      <c r="H1366" s="49">
        <v>0</v>
      </c>
    </row>
    <row r="1367" spans="1:8" x14ac:dyDescent="0.35">
      <c r="A1367" s="143" t="s">
        <v>892</v>
      </c>
      <c r="B1367" s="1">
        <v>44161</v>
      </c>
      <c r="C1367" s="47">
        <v>87</v>
      </c>
      <c r="D1367" s="47">
        <v>783</v>
      </c>
      <c r="E1367" s="48">
        <v>0</v>
      </c>
      <c r="F1367" s="47">
        <v>80</v>
      </c>
      <c r="G1367" s="47">
        <v>370</v>
      </c>
      <c r="H1367" s="49">
        <v>0</v>
      </c>
    </row>
    <row r="1368" spans="1:8" x14ac:dyDescent="0.35">
      <c r="A1368" s="143" t="s">
        <v>893</v>
      </c>
      <c r="B1368" s="1">
        <v>44161</v>
      </c>
      <c r="C1368" s="47">
        <v>76</v>
      </c>
      <c r="D1368" s="47">
        <v>896</v>
      </c>
      <c r="E1368" s="48">
        <v>0</v>
      </c>
      <c r="F1368" s="47">
        <v>210</v>
      </c>
      <c r="G1368" s="47">
        <v>690</v>
      </c>
      <c r="H1368" s="49">
        <v>0</v>
      </c>
    </row>
    <row r="1369" spans="1:8" x14ac:dyDescent="0.35">
      <c r="A1369" s="143" t="s">
        <v>894</v>
      </c>
      <c r="B1369" s="1">
        <v>44161</v>
      </c>
      <c r="C1369" s="47">
        <v>138</v>
      </c>
      <c r="D1369" s="47">
        <v>786</v>
      </c>
      <c r="E1369" s="48">
        <v>0</v>
      </c>
      <c r="F1369" s="47">
        <v>151</v>
      </c>
      <c r="G1369" s="47">
        <v>407</v>
      </c>
      <c r="H1369" s="49">
        <v>0</v>
      </c>
    </row>
    <row r="1370" spans="1:8" x14ac:dyDescent="0.35">
      <c r="A1370" s="143" t="s">
        <v>888</v>
      </c>
      <c r="B1370" s="1">
        <v>44162</v>
      </c>
      <c r="C1370" s="47">
        <v>390</v>
      </c>
      <c r="D1370" s="47">
        <v>2349</v>
      </c>
      <c r="E1370" s="48">
        <v>0</v>
      </c>
      <c r="F1370" s="47">
        <v>289</v>
      </c>
      <c r="G1370" s="47">
        <v>992</v>
      </c>
      <c r="H1370" s="49">
        <v>0</v>
      </c>
    </row>
    <row r="1371" spans="1:8" x14ac:dyDescent="0.35">
      <c r="A1371" s="143" t="s">
        <v>890</v>
      </c>
      <c r="B1371" s="1">
        <v>44162</v>
      </c>
      <c r="C1371" s="47">
        <v>131</v>
      </c>
      <c r="D1371" s="47">
        <v>1100</v>
      </c>
      <c r="E1371" s="48">
        <v>0</v>
      </c>
      <c r="F1371" s="47">
        <v>126</v>
      </c>
      <c r="G1371" s="47">
        <v>749</v>
      </c>
      <c r="H1371" s="49">
        <v>0</v>
      </c>
    </row>
    <row r="1372" spans="1:8" x14ac:dyDescent="0.35">
      <c r="A1372" s="143" t="s">
        <v>891</v>
      </c>
      <c r="B1372" s="1">
        <v>44162</v>
      </c>
      <c r="C1372" s="47">
        <v>141</v>
      </c>
      <c r="D1372" s="47">
        <v>1161</v>
      </c>
      <c r="E1372" s="48">
        <v>0</v>
      </c>
      <c r="F1372" s="47">
        <v>118</v>
      </c>
      <c r="G1372" s="47">
        <v>647</v>
      </c>
      <c r="H1372" s="49">
        <v>0</v>
      </c>
    </row>
    <row r="1373" spans="1:8" x14ac:dyDescent="0.35">
      <c r="A1373" s="143" t="s">
        <v>892</v>
      </c>
      <c r="B1373" s="1">
        <v>44162</v>
      </c>
      <c r="C1373" s="47">
        <v>81</v>
      </c>
      <c r="D1373" s="47">
        <v>755</v>
      </c>
      <c r="E1373" s="48">
        <v>0</v>
      </c>
      <c r="F1373" s="47">
        <v>86</v>
      </c>
      <c r="G1373" s="47">
        <v>401</v>
      </c>
      <c r="H1373" s="49">
        <v>0</v>
      </c>
    </row>
    <row r="1374" spans="1:8" x14ac:dyDescent="0.35">
      <c r="A1374" s="143" t="s">
        <v>893</v>
      </c>
      <c r="B1374" s="1">
        <v>44162</v>
      </c>
      <c r="C1374" s="47">
        <v>78</v>
      </c>
      <c r="D1374" s="47">
        <v>868</v>
      </c>
      <c r="E1374" s="48">
        <v>0</v>
      </c>
      <c r="F1374" s="47">
        <v>208</v>
      </c>
      <c r="G1374" s="47">
        <v>715</v>
      </c>
      <c r="H1374" s="49">
        <v>0</v>
      </c>
    </row>
    <row r="1375" spans="1:8" x14ac:dyDescent="0.35">
      <c r="A1375" s="143" t="s">
        <v>894</v>
      </c>
      <c r="B1375" s="1">
        <v>44162</v>
      </c>
      <c r="C1375" s="47">
        <v>141</v>
      </c>
      <c r="D1375" s="47">
        <v>771</v>
      </c>
      <c r="E1375" s="48">
        <v>0</v>
      </c>
      <c r="F1375" s="47">
        <v>148</v>
      </c>
      <c r="G1375" s="47">
        <v>422</v>
      </c>
      <c r="H1375" s="49">
        <v>0</v>
      </c>
    </row>
    <row r="1376" spans="1:8" x14ac:dyDescent="0.35">
      <c r="A1376" s="143" t="s">
        <v>888</v>
      </c>
      <c r="B1376" s="1">
        <v>44163</v>
      </c>
      <c r="C1376" s="47">
        <v>389</v>
      </c>
      <c r="D1376" s="47">
        <v>2333</v>
      </c>
      <c r="E1376" s="48">
        <v>0</v>
      </c>
      <c r="F1376" s="47">
        <v>290</v>
      </c>
      <c r="G1376" s="47">
        <v>1008</v>
      </c>
      <c r="H1376" s="49">
        <v>0</v>
      </c>
    </row>
    <row r="1377" spans="1:8" x14ac:dyDescent="0.35">
      <c r="A1377" s="143" t="s">
        <v>890</v>
      </c>
      <c r="B1377" s="1">
        <v>44163</v>
      </c>
      <c r="C1377" s="47">
        <v>139</v>
      </c>
      <c r="D1377" s="47">
        <v>1130</v>
      </c>
      <c r="E1377" s="48">
        <v>0</v>
      </c>
      <c r="F1377" s="47">
        <v>118</v>
      </c>
      <c r="G1377" s="47">
        <v>719</v>
      </c>
      <c r="H1377" s="49">
        <v>0</v>
      </c>
    </row>
    <row r="1378" spans="1:8" x14ac:dyDescent="0.35">
      <c r="A1378" s="143" t="s">
        <v>891</v>
      </c>
      <c r="B1378" s="1">
        <v>44163</v>
      </c>
      <c r="C1378" s="47">
        <v>128</v>
      </c>
      <c r="D1378" s="47">
        <v>1144</v>
      </c>
      <c r="E1378" s="48">
        <v>0</v>
      </c>
      <c r="F1378" s="47">
        <v>131</v>
      </c>
      <c r="G1378" s="47">
        <v>664</v>
      </c>
      <c r="H1378" s="49">
        <v>0</v>
      </c>
    </row>
    <row r="1379" spans="1:8" x14ac:dyDescent="0.35">
      <c r="A1379" s="143" t="s">
        <v>892</v>
      </c>
      <c r="B1379" s="1">
        <v>44163</v>
      </c>
      <c r="C1379" s="47">
        <v>85</v>
      </c>
      <c r="D1379" s="47">
        <v>739</v>
      </c>
      <c r="E1379" s="48">
        <v>0</v>
      </c>
      <c r="F1379" s="47">
        <v>83</v>
      </c>
      <c r="G1379" s="47">
        <v>421</v>
      </c>
      <c r="H1379" s="49">
        <v>0</v>
      </c>
    </row>
    <row r="1380" spans="1:8" x14ac:dyDescent="0.35">
      <c r="A1380" s="143" t="s">
        <v>893</v>
      </c>
      <c r="B1380" s="1">
        <v>44163</v>
      </c>
      <c r="C1380" s="47">
        <v>74</v>
      </c>
      <c r="D1380" s="47">
        <v>878</v>
      </c>
      <c r="E1380" s="48">
        <v>0</v>
      </c>
      <c r="F1380" s="47">
        <v>212</v>
      </c>
      <c r="G1380" s="47">
        <v>706</v>
      </c>
      <c r="H1380" s="49">
        <v>0</v>
      </c>
    </row>
    <row r="1381" spans="1:8" x14ac:dyDescent="0.35">
      <c r="A1381" s="143" t="s">
        <v>894</v>
      </c>
      <c r="B1381" s="1">
        <v>44163</v>
      </c>
      <c r="C1381" s="47">
        <v>149</v>
      </c>
      <c r="D1381" s="47">
        <v>765</v>
      </c>
      <c r="E1381" s="48">
        <v>0</v>
      </c>
      <c r="F1381" s="47">
        <v>140</v>
      </c>
      <c r="G1381" s="47">
        <v>428</v>
      </c>
      <c r="H1381" s="49">
        <v>0</v>
      </c>
    </row>
    <row r="1382" spans="1:8" x14ac:dyDescent="0.35">
      <c r="A1382" s="143" t="s">
        <v>888</v>
      </c>
      <c r="B1382" s="1">
        <v>44164</v>
      </c>
      <c r="C1382" s="47">
        <v>388</v>
      </c>
      <c r="D1382" s="47">
        <v>2307</v>
      </c>
      <c r="E1382" s="48">
        <v>0</v>
      </c>
      <c r="F1382" s="47">
        <v>291</v>
      </c>
      <c r="G1382" s="47">
        <v>1034</v>
      </c>
      <c r="H1382" s="49">
        <v>0</v>
      </c>
    </row>
    <row r="1383" spans="1:8" x14ac:dyDescent="0.35">
      <c r="A1383" s="143" t="s">
        <v>890</v>
      </c>
      <c r="B1383" s="1">
        <v>44164</v>
      </c>
      <c r="C1383" s="47">
        <v>143</v>
      </c>
      <c r="D1383" s="47">
        <v>1170</v>
      </c>
      <c r="E1383" s="48">
        <v>0</v>
      </c>
      <c r="F1383" s="47">
        <v>114</v>
      </c>
      <c r="G1383" s="47">
        <v>679</v>
      </c>
      <c r="H1383" s="49">
        <v>0</v>
      </c>
    </row>
    <row r="1384" spans="1:8" x14ac:dyDescent="0.35">
      <c r="A1384" s="143" t="s">
        <v>891</v>
      </c>
      <c r="B1384" s="1">
        <v>44164</v>
      </c>
      <c r="C1384" s="47">
        <v>130</v>
      </c>
      <c r="D1384" s="47">
        <v>1201</v>
      </c>
      <c r="E1384" s="48">
        <v>0</v>
      </c>
      <c r="F1384" s="47">
        <v>129</v>
      </c>
      <c r="G1384" s="47">
        <v>607</v>
      </c>
      <c r="H1384" s="49">
        <v>0</v>
      </c>
    </row>
    <row r="1385" spans="1:8" x14ac:dyDescent="0.35">
      <c r="A1385" s="143" t="s">
        <v>892</v>
      </c>
      <c r="B1385" s="1">
        <v>44164</v>
      </c>
      <c r="C1385" s="47">
        <v>94</v>
      </c>
      <c r="D1385" s="47">
        <v>799</v>
      </c>
      <c r="E1385" s="48">
        <v>0</v>
      </c>
      <c r="F1385" s="47">
        <v>72</v>
      </c>
      <c r="G1385" s="47">
        <v>343</v>
      </c>
      <c r="H1385" s="49">
        <v>0</v>
      </c>
    </row>
    <row r="1386" spans="1:8" x14ac:dyDescent="0.35">
      <c r="A1386" s="143" t="s">
        <v>893</v>
      </c>
      <c r="B1386" s="1">
        <v>44164</v>
      </c>
      <c r="C1386" s="47">
        <v>71</v>
      </c>
      <c r="D1386" s="47">
        <v>899</v>
      </c>
      <c r="E1386" s="48">
        <v>0</v>
      </c>
      <c r="F1386" s="47">
        <v>215</v>
      </c>
      <c r="G1386" s="47">
        <v>686</v>
      </c>
      <c r="H1386" s="49">
        <v>0</v>
      </c>
    </row>
    <row r="1387" spans="1:8" x14ac:dyDescent="0.35">
      <c r="A1387" s="143" t="s">
        <v>894</v>
      </c>
      <c r="B1387" s="1">
        <v>44164</v>
      </c>
      <c r="C1387" s="47">
        <v>144</v>
      </c>
      <c r="D1387" s="47">
        <v>779</v>
      </c>
      <c r="E1387" s="48">
        <v>0</v>
      </c>
      <c r="F1387" s="47">
        <v>145</v>
      </c>
      <c r="G1387" s="47">
        <v>391</v>
      </c>
      <c r="H1387" s="49">
        <v>0</v>
      </c>
    </row>
    <row r="1388" spans="1:8" x14ac:dyDescent="0.35">
      <c r="A1388" s="143" t="s">
        <v>888</v>
      </c>
      <c r="B1388" s="1">
        <v>44165</v>
      </c>
      <c r="C1388" s="47">
        <v>374</v>
      </c>
      <c r="D1388" s="47">
        <v>2359</v>
      </c>
      <c r="E1388" s="48">
        <v>0</v>
      </c>
      <c r="F1388" s="47">
        <v>305</v>
      </c>
      <c r="G1388" s="47">
        <v>982</v>
      </c>
      <c r="H1388" s="49">
        <v>0</v>
      </c>
    </row>
    <row r="1389" spans="1:8" x14ac:dyDescent="0.35">
      <c r="A1389" s="143" t="s">
        <v>890</v>
      </c>
      <c r="B1389" s="1">
        <v>44165</v>
      </c>
      <c r="C1389" s="47">
        <v>137</v>
      </c>
      <c r="D1389" s="47">
        <v>1218</v>
      </c>
      <c r="E1389" s="48">
        <v>0</v>
      </c>
      <c r="F1389" s="47">
        <v>120</v>
      </c>
      <c r="G1389" s="47">
        <v>631</v>
      </c>
      <c r="H1389" s="49">
        <v>0</v>
      </c>
    </row>
    <row r="1390" spans="1:8" x14ac:dyDescent="0.35">
      <c r="A1390" s="143" t="s">
        <v>891</v>
      </c>
      <c r="B1390" s="1">
        <v>44165</v>
      </c>
      <c r="C1390" s="47">
        <v>129</v>
      </c>
      <c r="D1390" s="47">
        <v>1243</v>
      </c>
      <c r="E1390" s="48">
        <v>0</v>
      </c>
      <c r="F1390" s="47">
        <v>130</v>
      </c>
      <c r="G1390" s="47">
        <v>574</v>
      </c>
      <c r="H1390" s="49">
        <v>0</v>
      </c>
    </row>
    <row r="1391" spans="1:8" x14ac:dyDescent="0.35">
      <c r="A1391" s="143" t="s">
        <v>892</v>
      </c>
      <c r="B1391" s="1">
        <v>44165</v>
      </c>
      <c r="C1391" s="47">
        <v>93</v>
      </c>
      <c r="D1391" s="47">
        <v>832</v>
      </c>
      <c r="E1391" s="48">
        <v>0</v>
      </c>
      <c r="F1391" s="47">
        <v>39</v>
      </c>
      <c r="G1391" s="47">
        <v>256</v>
      </c>
      <c r="H1391" s="49">
        <v>0</v>
      </c>
    </row>
    <row r="1392" spans="1:8" x14ac:dyDescent="0.35">
      <c r="A1392" s="143" t="s">
        <v>893</v>
      </c>
      <c r="B1392" s="1">
        <v>44165</v>
      </c>
      <c r="C1392" s="47">
        <v>76</v>
      </c>
      <c r="D1392" s="47">
        <v>935</v>
      </c>
      <c r="E1392" s="48">
        <v>0</v>
      </c>
      <c r="F1392" s="47">
        <v>210</v>
      </c>
      <c r="G1392" s="47">
        <v>652</v>
      </c>
      <c r="H1392" s="49">
        <v>0</v>
      </c>
    </row>
    <row r="1393" spans="1:8" x14ac:dyDescent="0.35">
      <c r="A1393" s="143" t="s">
        <v>894</v>
      </c>
      <c r="B1393" s="1">
        <v>44165</v>
      </c>
      <c r="C1393" s="47">
        <v>153</v>
      </c>
      <c r="D1393" s="47">
        <v>768</v>
      </c>
      <c r="E1393" s="48">
        <v>0</v>
      </c>
      <c r="F1393" s="47">
        <v>136</v>
      </c>
      <c r="G1393" s="47">
        <v>402</v>
      </c>
      <c r="H1393" s="49">
        <v>0</v>
      </c>
    </row>
    <row r="1394" spans="1:8" x14ac:dyDescent="0.35">
      <c r="A1394" s="143" t="s">
        <v>888</v>
      </c>
      <c r="B1394" s="1">
        <v>44166</v>
      </c>
      <c r="C1394" s="47">
        <v>415</v>
      </c>
      <c r="D1394" s="47">
        <v>2551</v>
      </c>
      <c r="E1394" s="48">
        <v>0</v>
      </c>
      <c r="F1394" s="47">
        <v>264</v>
      </c>
      <c r="G1394" s="47">
        <v>790</v>
      </c>
      <c r="H1394" s="49">
        <v>0</v>
      </c>
    </row>
    <row r="1395" spans="1:8" x14ac:dyDescent="0.35">
      <c r="A1395" s="143" t="s">
        <v>890</v>
      </c>
      <c r="B1395" s="1">
        <v>44166</v>
      </c>
      <c r="C1395" s="47">
        <v>143</v>
      </c>
      <c r="D1395" s="47">
        <v>1297</v>
      </c>
      <c r="E1395" s="48">
        <v>0</v>
      </c>
      <c r="F1395" s="47">
        <v>114</v>
      </c>
      <c r="G1395" s="47">
        <v>552</v>
      </c>
      <c r="H1395" s="49">
        <v>0</v>
      </c>
    </row>
    <row r="1396" spans="1:8" x14ac:dyDescent="0.35">
      <c r="A1396" s="143" t="s">
        <v>891</v>
      </c>
      <c r="B1396" s="1">
        <v>44166</v>
      </c>
      <c r="C1396" s="47">
        <v>133</v>
      </c>
      <c r="D1396" s="47">
        <v>1300</v>
      </c>
      <c r="E1396" s="48">
        <v>0</v>
      </c>
      <c r="F1396" s="47">
        <v>126</v>
      </c>
      <c r="G1396" s="47">
        <v>517</v>
      </c>
      <c r="H1396" s="49">
        <v>0</v>
      </c>
    </row>
    <row r="1397" spans="1:8" x14ac:dyDescent="0.35">
      <c r="A1397" s="143" t="s">
        <v>892</v>
      </c>
      <c r="B1397" s="1">
        <v>44166</v>
      </c>
      <c r="C1397" s="47">
        <v>89</v>
      </c>
      <c r="D1397" s="47">
        <v>885</v>
      </c>
      <c r="E1397" s="48">
        <v>0</v>
      </c>
      <c r="F1397" s="47">
        <v>41</v>
      </c>
      <c r="G1397" s="47">
        <v>211</v>
      </c>
      <c r="H1397" s="49">
        <v>0</v>
      </c>
    </row>
    <row r="1398" spans="1:8" x14ac:dyDescent="0.35">
      <c r="A1398" s="143" t="s">
        <v>893</v>
      </c>
      <c r="B1398" s="1">
        <v>44166</v>
      </c>
      <c r="C1398" s="47">
        <v>86</v>
      </c>
      <c r="D1398" s="47">
        <v>951</v>
      </c>
      <c r="E1398" s="48">
        <v>0</v>
      </c>
      <c r="F1398" s="47">
        <v>200</v>
      </c>
      <c r="G1398" s="47">
        <v>637</v>
      </c>
      <c r="H1398" s="49">
        <v>0</v>
      </c>
    </row>
    <row r="1399" spans="1:8" x14ac:dyDescent="0.35">
      <c r="A1399" s="143" t="s">
        <v>894</v>
      </c>
      <c r="B1399" s="1">
        <v>44166</v>
      </c>
      <c r="C1399" s="47">
        <v>158</v>
      </c>
      <c r="D1399" s="47">
        <v>856</v>
      </c>
      <c r="E1399" s="48">
        <v>0</v>
      </c>
      <c r="F1399" s="47">
        <v>131</v>
      </c>
      <c r="G1399" s="47">
        <v>314</v>
      </c>
      <c r="H1399" s="49">
        <v>0</v>
      </c>
    </row>
    <row r="1400" spans="1:8" x14ac:dyDescent="0.35">
      <c r="A1400" s="143" t="s">
        <v>888</v>
      </c>
      <c r="B1400" s="1">
        <v>44167</v>
      </c>
      <c r="C1400" s="47">
        <v>435</v>
      </c>
      <c r="D1400" s="47">
        <v>2623</v>
      </c>
      <c r="E1400" s="48">
        <v>0</v>
      </c>
      <c r="F1400" s="47">
        <v>244</v>
      </c>
      <c r="G1400" s="47">
        <v>718</v>
      </c>
      <c r="H1400" s="49">
        <v>0</v>
      </c>
    </row>
    <row r="1401" spans="1:8" x14ac:dyDescent="0.35">
      <c r="A1401" s="143" t="s">
        <v>890</v>
      </c>
      <c r="B1401" s="1">
        <v>44167</v>
      </c>
      <c r="C1401" s="47">
        <v>154</v>
      </c>
      <c r="D1401" s="47">
        <v>1327</v>
      </c>
      <c r="E1401" s="48">
        <v>0</v>
      </c>
      <c r="F1401" s="47">
        <v>103</v>
      </c>
      <c r="G1401" s="47">
        <v>522</v>
      </c>
      <c r="H1401" s="49">
        <v>0</v>
      </c>
    </row>
    <row r="1402" spans="1:8" x14ac:dyDescent="0.35">
      <c r="A1402" s="143" t="s">
        <v>891</v>
      </c>
      <c r="B1402" s="1">
        <v>44167</v>
      </c>
      <c r="C1402" s="47">
        <v>132</v>
      </c>
      <c r="D1402" s="47">
        <v>1331</v>
      </c>
      <c r="E1402" s="48">
        <v>0</v>
      </c>
      <c r="F1402" s="47">
        <v>116</v>
      </c>
      <c r="G1402" s="47">
        <v>336</v>
      </c>
      <c r="H1402" s="49">
        <v>0</v>
      </c>
    </row>
    <row r="1403" spans="1:8" x14ac:dyDescent="0.35">
      <c r="A1403" s="143" t="s">
        <v>892</v>
      </c>
      <c r="B1403" s="1">
        <v>44167</v>
      </c>
      <c r="C1403" s="47">
        <v>88</v>
      </c>
      <c r="D1403" s="47">
        <v>883</v>
      </c>
      <c r="E1403" s="48">
        <v>0</v>
      </c>
      <c r="F1403" s="47">
        <v>40</v>
      </c>
      <c r="G1403" s="47">
        <v>217</v>
      </c>
      <c r="H1403" s="49">
        <v>0</v>
      </c>
    </row>
    <row r="1404" spans="1:8" x14ac:dyDescent="0.35">
      <c r="A1404" s="143" t="s">
        <v>893</v>
      </c>
      <c r="B1404" s="1">
        <v>44167</v>
      </c>
      <c r="C1404" s="47">
        <v>87</v>
      </c>
      <c r="D1404" s="47">
        <v>974</v>
      </c>
      <c r="E1404" s="48">
        <v>0</v>
      </c>
      <c r="F1404" s="47">
        <v>199</v>
      </c>
      <c r="G1404" s="47">
        <v>614</v>
      </c>
      <c r="H1404" s="49">
        <v>0</v>
      </c>
    </row>
    <row r="1405" spans="1:8" x14ac:dyDescent="0.35">
      <c r="A1405" s="143" t="s">
        <v>894</v>
      </c>
      <c r="B1405" s="1">
        <v>44167</v>
      </c>
      <c r="C1405" s="47">
        <v>152</v>
      </c>
      <c r="D1405" s="47">
        <v>867</v>
      </c>
      <c r="E1405" s="48">
        <v>0</v>
      </c>
      <c r="F1405" s="47">
        <v>112</v>
      </c>
      <c r="G1405" s="47">
        <v>287</v>
      </c>
      <c r="H1405" s="49">
        <v>0</v>
      </c>
    </row>
    <row r="1406" spans="1:8" x14ac:dyDescent="0.35">
      <c r="A1406" s="143" t="s">
        <v>888</v>
      </c>
      <c r="B1406" s="1">
        <v>44168</v>
      </c>
      <c r="C1406" s="47">
        <v>445</v>
      </c>
      <c r="D1406" s="47">
        <v>2629</v>
      </c>
      <c r="E1406" s="48">
        <v>0</v>
      </c>
      <c r="F1406" s="47">
        <v>229</v>
      </c>
      <c r="G1406" s="47">
        <v>678</v>
      </c>
      <c r="H1406" s="49">
        <v>0</v>
      </c>
    </row>
    <row r="1407" spans="1:8" x14ac:dyDescent="0.35">
      <c r="A1407" s="143" t="s">
        <v>890</v>
      </c>
      <c r="B1407" s="1">
        <v>44168</v>
      </c>
      <c r="C1407" s="47">
        <v>153</v>
      </c>
      <c r="D1407" s="47">
        <v>1370</v>
      </c>
      <c r="E1407" s="48">
        <v>0</v>
      </c>
      <c r="F1407" s="47">
        <v>99</v>
      </c>
      <c r="G1407" s="47">
        <v>479</v>
      </c>
      <c r="H1407" s="49">
        <v>0</v>
      </c>
    </row>
    <row r="1408" spans="1:8" x14ac:dyDescent="0.35">
      <c r="A1408" s="143" t="s">
        <v>891</v>
      </c>
      <c r="B1408" s="1">
        <v>44168</v>
      </c>
      <c r="C1408" s="47">
        <v>133</v>
      </c>
      <c r="D1408" s="47">
        <v>1293</v>
      </c>
      <c r="E1408" s="48">
        <v>0</v>
      </c>
      <c r="F1408" s="47">
        <v>116</v>
      </c>
      <c r="G1408" s="47">
        <v>346</v>
      </c>
      <c r="H1408" s="49">
        <v>0</v>
      </c>
    </row>
    <row r="1409" spans="1:8" x14ac:dyDescent="0.35">
      <c r="A1409" s="143" t="s">
        <v>892</v>
      </c>
      <c r="B1409" s="1">
        <v>44168</v>
      </c>
      <c r="C1409" s="47">
        <v>86</v>
      </c>
      <c r="D1409" s="47">
        <v>898</v>
      </c>
      <c r="E1409" s="48">
        <v>0</v>
      </c>
      <c r="F1409" s="47">
        <v>44</v>
      </c>
      <c r="G1409" s="47">
        <v>223</v>
      </c>
      <c r="H1409" s="49">
        <v>0</v>
      </c>
    </row>
    <row r="1410" spans="1:8" x14ac:dyDescent="0.35">
      <c r="A1410" s="143" t="s">
        <v>893</v>
      </c>
      <c r="B1410" s="1">
        <v>44168</v>
      </c>
      <c r="C1410" s="47">
        <v>82</v>
      </c>
      <c r="D1410" s="47">
        <v>989</v>
      </c>
      <c r="E1410" s="48">
        <v>0</v>
      </c>
      <c r="F1410" s="47">
        <v>85</v>
      </c>
      <c r="G1410" s="47">
        <v>203</v>
      </c>
      <c r="H1410" s="49">
        <v>0</v>
      </c>
    </row>
    <row r="1411" spans="1:8" x14ac:dyDescent="0.35">
      <c r="A1411" s="143" t="s">
        <v>894</v>
      </c>
      <c r="B1411" s="1">
        <v>44168</v>
      </c>
      <c r="C1411" s="47">
        <v>147</v>
      </c>
      <c r="D1411" s="47">
        <v>892</v>
      </c>
      <c r="E1411" s="48">
        <v>0</v>
      </c>
      <c r="F1411" s="47">
        <v>113</v>
      </c>
      <c r="G1411" s="47">
        <v>227</v>
      </c>
      <c r="H1411" s="49">
        <v>0</v>
      </c>
    </row>
    <row r="1412" spans="1:8" x14ac:dyDescent="0.35">
      <c r="A1412" s="143" t="s">
        <v>888</v>
      </c>
      <c r="B1412" s="1">
        <v>44169</v>
      </c>
      <c r="C1412" s="47">
        <v>436</v>
      </c>
      <c r="D1412" s="47">
        <v>2612</v>
      </c>
      <c r="E1412" s="48">
        <v>0</v>
      </c>
      <c r="F1412" s="47">
        <v>238</v>
      </c>
      <c r="G1412" s="47">
        <v>695</v>
      </c>
      <c r="H1412" s="49">
        <v>0</v>
      </c>
    </row>
    <row r="1413" spans="1:8" x14ac:dyDescent="0.35">
      <c r="A1413" s="143" t="s">
        <v>890</v>
      </c>
      <c r="B1413" s="1">
        <v>44169</v>
      </c>
      <c r="C1413" s="47">
        <v>147</v>
      </c>
      <c r="D1413" s="47">
        <v>1305</v>
      </c>
      <c r="E1413" s="48">
        <v>0</v>
      </c>
      <c r="F1413" s="47">
        <v>99</v>
      </c>
      <c r="G1413" s="47">
        <v>534</v>
      </c>
      <c r="H1413" s="49">
        <v>0</v>
      </c>
    </row>
    <row r="1414" spans="1:8" x14ac:dyDescent="0.35">
      <c r="A1414" s="143" t="s">
        <v>891</v>
      </c>
      <c r="B1414" s="1">
        <v>44169</v>
      </c>
      <c r="C1414" s="47">
        <v>133</v>
      </c>
      <c r="D1414" s="47">
        <v>1275</v>
      </c>
      <c r="E1414" s="48">
        <v>0</v>
      </c>
      <c r="F1414" s="47">
        <v>114</v>
      </c>
      <c r="G1414" s="47">
        <v>352</v>
      </c>
      <c r="H1414" s="49">
        <v>0</v>
      </c>
    </row>
    <row r="1415" spans="1:8" x14ac:dyDescent="0.35">
      <c r="A1415" s="143" t="s">
        <v>892</v>
      </c>
      <c r="B1415" s="1">
        <v>44169</v>
      </c>
      <c r="C1415" s="47">
        <v>92</v>
      </c>
      <c r="D1415" s="47">
        <v>932</v>
      </c>
      <c r="E1415" s="48">
        <v>0</v>
      </c>
      <c r="F1415" s="47">
        <v>41</v>
      </c>
      <c r="G1415" s="47">
        <v>180</v>
      </c>
      <c r="H1415" s="49">
        <v>0</v>
      </c>
    </row>
    <row r="1416" spans="1:8" x14ac:dyDescent="0.35">
      <c r="A1416" s="143" t="s">
        <v>893</v>
      </c>
      <c r="B1416" s="1">
        <v>44169</v>
      </c>
      <c r="C1416" s="47">
        <v>85</v>
      </c>
      <c r="D1416" s="47">
        <v>951</v>
      </c>
      <c r="E1416" s="48">
        <v>0</v>
      </c>
      <c r="F1416" s="47">
        <v>82</v>
      </c>
      <c r="G1416" s="47">
        <v>233</v>
      </c>
      <c r="H1416" s="49">
        <v>0</v>
      </c>
    </row>
    <row r="1417" spans="1:8" x14ac:dyDescent="0.35">
      <c r="A1417" s="143" t="s">
        <v>894</v>
      </c>
      <c r="B1417" s="1">
        <v>44169</v>
      </c>
      <c r="C1417" s="47">
        <v>157</v>
      </c>
      <c r="D1417" s="47">
        <v>836</v>
      </c>
      <c r="E1417" s="48">
        <v>0</v>
      </c>
      <c r="F1417" s="47">
        <v>103</v>
      </c>
      <c r="G1417" s="47">
        <v>283</v>
      </c>
      <c r="H1417" s="49">
        <v>0</v>
      </c>
    </row>
    <row r="1418" spans="1:8" x14ac:dyDescent="0.35">
      <c r="A1418" s="143" t="s">
        <v>888</v>
      </c>
      <c r="B1418" s="1">
        <v>44170</v>
      </c>
      <c r="C1418" s="47">
        <v>420</v>
      </c>
      <c r="D1418" s="47">
        <v>2584</v>
      </c>
      <c r="E1418" s="48">
        <v>0</v>
      </c>
      <c r="F1418" s="47">
        <v>254</v>
      </c>
      <c r="G1418" s="47">
        <v>643</v>
      </c>
      <c r="H1418" s="49">
        <v>0</v>
      </c>
    </row>
    <row r="1419" spans="1:8" x14ac:dyDescent="0.35">
      <c r="A1419" s="143" t="s">
        <v>890</v>
      </c>
      <c r="B1419" s="1">
        <v>44170</v>
      </c>
      <c r="C1419" s="47">
        <v>152</v>
      </c>
      <c r="D1419" s="47">
        <v>1226</v>
      </c>
      <c r="E1419" s="48">
        <v>0</v>
      </c>
      <c r="F1419" s="47">
        <v>75</v>
      </c>
      <c r="G1419" s="47">
        <v>477</v>
      </c>
      <c r="H1419" s="49">
        <v>0</v>
      </c>
    </row>
    <row r="1420" spans="1:8" x14ac:dyDescent="0.35">
      <c r="A1420" s="143" t="s">
        <v>891</v>
      </c>
      <c r="B1420" s="1">
        <v>44170</v>
      </c>
      <c r="C1420" s="47">
        <v>119</v>
      </c>
      <c r="D1420" s="47">
        <v>1245</v>
      </c>
      <c r="E1420" s="48">
        <v>0</v>
      </c>
      <c r="F1420" s="47">
        <v>120</v>
      </c>
      <c r="G1420" s="47">
        <v>380</v>
      </c>
      <c r="H1420" s="49">
        <v>0</v>
      </c>
    </row>
    <row r="1421" spans="1:8" x14ac:dyDescent="0.35">
      <c r="A1421" s="143" t="s">
        <v>892</v>
      </c>
      <c r="B1421" s="1">
        <v>44170</v>
      </c>
      <c r="C1421" s="47">
        <v>92</v>
      </c>
      <c r="D1421" s="47">
        <v>881</v>
      </c>
      <c r="E1421" s="48">
        <v>0</v>
      </c>
      <c r="F1421" s="47">
        <v>39</v>
      </c>
      <c r="G1421" s="47">
        <v>231</v>
      </c>
      <c r="H1421" s="49">
        <v>0</v>
      </c>
    </row>
    <row r="1422" spans="1:8" x14ac:dyDescent="0.35">
      <c r="A1422" s="143" t="s">
        <v>893</v>
      </c>
      <c r="B1422" s="1">
        <v>44170</v>
      </c>
      <c r="C1422" s="47">
        <v>85</v>
      </c>
      <c r="D1422" s="47">
        <v>962</v>
      </c>
      <c r="E1422" s="48">
        <v>0</v>
      </c>
      <c r="F1422" s="47">
        <v>82</v>
      </c>
      <c r="G1422" s="47">
        <v>223</v>
      </c>
      <c r="H1422" s="49">
        <v>0</v>
      </c>
    </row>
    <row r="1423" spans="1:8" x14ac:dyDescent="0.35">
      <c r="A1423" s="143" t="s">
        <v>894</v>
      </c>
      <c r="B1423" s="1">
        <v>44170</v>
      </c>
      <c r="C1423" s="47">
        <v>154</v>
      </c>
      <c r="D1423" s="47">
        <v>806</v>
      </c>
      <c r="E1423" s="48">
        <v>0</v>
      </c>
      <c r="F1423" s="47">
        <v>105</v>
      </c>
      <c r="G1423" s="47">
        <v>298</v>
      </c>
      <c r="H1423" s="49">
        <v>0</v>
      </c>
    </row>
    <row r="1424" spans="1:8" x14ac:dyDescent="0.35">
      <c r="A1424" s="143" t="s">
        <v>888</v>
      </c>
      <c r="B1424" s="1">
        <v>44171</v>
      </c>
      <c r="C1424" s="47">
        <v>425</v>
      </c>
      <c r="D1424" s="47">
        <v>2487</v>
      </c>
      <c r="E1424" s="48">
        <v>0</v>
      </c>
      <c r="F1424" s="47">
        <v>227</v>
      </c>
      <c r="G1424" s="47">
        <v>731</v>
      </c>
      <c r="H1424" s="49">
        <v>0</v>
      </c>
    </row>
    <row r="1425" spans="1:8" x14ac:dyDescent="0.35">
      <c r="A1425" s="143" t="s">
        <v>890</v>
      </c>
      <c r="B1425" s="1">
        <v>44171</v>
      </c>
      <c r="C1425" s="47">
        <v>151</v>
      </c>
      <c r="D1425" s="47">
        <v>1198</v>
      </c>
      <c r="E1425" s="48">
        <v>0</v>
      </c>
      <c r="F1425" s="47">
        <v>77</v>
      </c>
      <c r="G1425" s="47">
        <v>505</v>
      </c>
      <c r="H1425" s="49">
        <v>0</v>
      </c>
    </row>
    <row r="1426" spans="1:8" x14ac:dyDescent="0.35">
      <c r="A1426" s="143" t="s">
        <v>891</v>
      </c>
      <c r="B1426" s="1">
        <v>44171</v>
      </c>
      <c r="C1426" s="47">
        <v>121</v>
      </c>
      <c r="D1426" s="47">
        <v>1198</v>
      </c>
      <c r="E1426" s="48">
        <v>0</v>
      </c>
      <c r="F1426" s="47">
        <v>87</v>
      </c>
      <c r="G1426" s="47">
        <v>335</v>
      </c>
      <c r="H1426" s="49">
        <v>0</v>
      </c>
    </row>
    <row r="1427" spans="1:8" x14ac:dyDescent="0.35">
      <c r="A1427" s="143" t="s">
        <v>892</v>
      </c>
      <c r="B1427" s="1">
        <v>44171</v>
      </c>
      <c r="C1427" s="47">
        <v>87</v>
      </c>
      <c r="D1427" s="47">
        <v>869</v>
      </c>
      <c r="E1427" s="48">
        <v>0</v>
      </c>
      <c r="F1427" s="47">
        <v>36</v>
      </c>
      <c r="G1427" s="47">
        <v>234</v>
      </c>
      <c r="H1427" s="49">
        <v>0</v>
      </c>
    </row>
    <row r="1428" spans="1:8" x14ac:dyDescent="0.35">
      <c r="A1428" s="143" t="s">
        <v>893</v>
      </c>
      <c r="B1428" s="1">
        <v>44171</v>
      </c>
      <c r="C1428" s="47">
        <v>88</v>
      </c>
      <c r="D1428" s="47">
        <v>929</v>
      </c>
      <c r="E1428" s="48">
        <v>0</v>
      </c>
      <c r="F1428" s="47">
        <v>70</v>
      </c>
      <c r="G1428" s="47">
        <v>219</v>
      </c>
      <c r="H1428" s="49">
        <v>0</v>
      </c>
    </row>
    <row r="1429" spans="1:8" x14ac:dyDescent="0.35">
      <c r="A1429" s="143" t="s">
        <v>894</v>
      </c>
      <c r="B1429" s="1">
        <v>44171</v>
      </c>
      <c r="C1429" s="47">
        <v>155</v>
      </c>
      <c r="D1429" s="47">
        <v>807</v>
      </c>
      <c r="E1429" s="48">
        <v>0</v>
      </c>
      <c r="F1429" s="47">
        <v>102</v>
      </c>
      <c r="G1429" s="47">
        <v>293</v>
      </c>
      <c r="H1429" s="49">
        <v>25</v>
      </c>
    </row>
    <row r="1430" spans="1:8" x14ac:dyDescent="0.35">
      <c r="A1430" s="143" t="s">
        <v>888</v>
      </c>
      <c r="B1430" s="1">
        <v>44172</v>
      </c>
      <c r="C1430" s="47">
        <v>424</v>
      </c>
      <c r="D1430" s="47">
        <v>2493</v>
      </c>
      <c r="E1430" s="48">
        <v>0</v>
      </c>
      <c r="F1430" s="47">
        <v>228</v>
      </c>
      <c r="G1430" s="47">
        <v>709</v>
      </c>
      <c r="H1430" s="49">
        <v>0</v>
      </c>
    </row>
    <row r="1431" spans="1:8" x14ac:dyDescent="0.35">
      <c r="A1431" s="143" t="s">
        <v>890</v>
      </c>
      <c r="B1431" s="1">
        <v>44172</v>
      </c>
      <c r="C1431" s="47">
        <v>157</v>
      </c>
      <c r="D1431" s="47">
        <v>1243</v>
      </c>
      <c r="E1431" s="48">
        <v>0</v>
      </c>
      <c r="F1431" s="47">
        <v>70</v>
      </c>
      <c r="G1431" s="47">
        <v>460</v>
      </c>
      <c r="H1431" s="49">
        <v>0</v>
      </c>
    </row>
    <row r="1432" spans="1:8" x14ac:dyDescent="0.35">
      <c r="A1432" s="143" t="s">
        <v>891</v>
      </c>
      <c r="B1432" s="1">
        <v>44172</v>
      </c>
      <c r="C1432" s="47">
        <v>124</v>
      </c>
      <c r="D1432" s="47">
        <v>1218</v>
      </c>
      <c r="E1432" s="48">
        <v>0</v>
      </c>
      <c r="F1432" s="47">
        <v>91</v>
      </c>
      <c r="G1432" s="47">
        <v>343</v>
      </c>
      <c r="H1432" s="49">
        <v>0</v>
      </c>
    </row>
    <row r="1433" spans="1:8" x14ac:dyDescent="0.35">
      <c r="A1433" s="143" t="s">
        <v>892</v>
      </c>
      <c r="B1433" s="1">
        <v>44172</v>
      </c>
      <c r="C1433" s="47">
        <v>96</v>
      </c>
      <c r="D1433" s="47">
        <v>884</v>
      </c>
      <c r="E1433" s="48">
        <v>0</v>
      </c>
      <c r="F1433" s="47">
        <v>20</v>
      </c>
      <c r="G1433" s="47">
        <v>158</v>
      </c>
      <c r="H1433" s="49">
        <v>0</v>
      </c>
    </row>
    <row r="1434" spans="1:8" x14ac:dyDescent="0.35">
      <c r="A1434" s="143" t="s">
        <v>893</v>
      </c>
      <c r="B1434" s="1">
        <v>44172</v>
      </c>
      <c r="C1434" s="47">
        <v>90</v>
      </c>
      <c r="D1434" s="47">
        <v>978</v>
      </c>
      <c r="E1434" s="48">
        <v>0</v>
      </c>
      <c r="F1434" s="47">
        <v>71</v>
      </c>
      <c r="G1434" s="47">
        <v>208</v>
      </c>
      <c r="H1434" s="49">
        <v>0</v>
      </c>
    </row>
    <row r="1435" spans="1:8" x14ac:dyDescent="0.35">
      <c r="A1435" s="143" t="s">
        <v>894</v>
      </c>
      <c r="B1435" s="1">
        <v>44172</v>
      </c>
      <c r="C1435" s="47">
        <v>155</v>
      </c>
      <c r="D1435" s="47">
        <v>804</v>
      </c>
      <c r="E1435" s="48">
        <v>7</v>
      </c>
      <c r="F1435" s="47">
        <v>102</v>
      </c>
      <c r="G1435" s="47">
        <v>296</v>
      </c>
      <c r="H1435" s="49">
        <v>18</v>
      </c>
    </row>
    <row r="1436" spans="1:8" x14ac:dyDescent="0.35">
      <c r="A1436" s="143" t="s">
        <v>888</v>
      </c>
      <c r="B1436" s="1">
        <v>44173</v>
      </c>
      <c r="C1436" s="47">
        <v>443</v>
      </c>
      <c r="D1436" s="47">
        <v>2591</v>
      </c>
      <c r="E1436" s="48">
        <v>0</v>
      </c>
      <c r="F1436" s="47">
        <v>189</v>
      </c>
      <c r="G1436" s="47">
        <v>623</v>
      </c>
      <c r="H1436" s="49">
        <v>0</v>
      </c>
    </row>
    <row r="1437" spans="1:8" x14ac:dyDescent="0.35">
      <c r="A1437" s="143" t="s">
        <v>890</v>
      </c>
      <c r="B1437" s="1">
        <v>44173</v>
      </c>
      <c r="C1437" s="47">
        <v>156</v>
      </c>
      <c r="D1437" s="47">
        <v>1331</v>
      </c>
      <c r="E1437" s="48">
        <v>0</v>
      </c>
      <c r="F1437" s="47">
        <v>75</v>
      </c>
      <c r="G1437" s="47">
        <v>321</v>
      </c>
      <c r="H1437" s="49">
        <v>0</v>
      </c>
    </row>
    <row r="1438" spans="1:8" x14ac:dyDescent="0.35">
      <c r="A1438" s="143" t="s">
        <v>891</v>
      </c>
      <c r="B1438" s="1">
        <v>44173</v>
      </c>
      <c r="C1438" s="47">
        <v>135</v>
      </c>
      <c r="D1438" s="47">
        <v>1285</v>
      </c>
      <c r="E1438" s="48">
        <v>0</v>
      </c>
      <c r="F1438" s="47">
        <v>75</v>
      </c>
      <c r="G1438" s="47">
        <v>292</v>
      </c>
      <c r="H1438" s="49">
        <v>0</v>
      </c>
    </row>
    <row r="1439" spans="1:8" x14ac:dyDescent="0.35">
      <c r="A1439" s="143" t="s">
        <v>892</v>
      </c>
      <c r="B1439" s="1">
        <v>44173</v>
      </c>
      <c r="C1439" s="47">
        <v>98</v>
      </c>
      <c r="D1439" s="47">
        <v>932</v>
      </c>
      <c r="E1439" s="48">
        <v>0</v>
      </c>
      <c r="F1439" s="47">
        <v>14</v>
      </c>
      <c r="G1439" s="47">
        <v>135</v>
      </c>
      <c r="H1439" s="49">
        <v>0</v>
      </c>
    </row>
    <row r="1440" spans="1:8" x14ac:dyDescent="0.35">
      <c r="A1440" s="143" t="s">
        <v>893</v>
      </c>
      <c r="B1440" s="1">
        <v>44173</v>
      </c>
      <c r="C1440" s="47">
        <v>91</v>
      </c>
      <c r="D1440" s="47">
        <v>980</v>
      </c>
      <c r="E1440" s="48">
        <v>0</v>
      </c>
      <c r="F1440" s="47">
        <v>70</v>
      </c>
      <c r="G1440" s="47">
        <v>204</v>
      </c>
      <c r="H1440" s="49">
        <v>0</v>
      </c>
    </row>
    <row r="1441" spans="1:8" x14ac:dyDescent="0.35">
      <c r="A1441" s="143" t="s">
        <v>894</v>
      </c>
      <c r="B1441" s="1">
        <v>44173</v>
      </c>
      <c r="C1441" s="47">
        <v>164</v>
      </c>
      <c r="D1441" s="47">
        <v>842</v>
      </c>
      <c r="E1441" s="48">
        <v>15</v>
      </c>
      <c r="F1441" s="47">
        <v>95</v>
      </c>
      <c r="G1441" s="47">
        <v>258</v>
      </c>
      <c r="H1441" s="49">
        <v>10</v>
      </c>
    </row>
    <row r="1442" spans="1:8" x14ac:dyDescent="0.35">
      <c r="A1442" s="143" t="s">
        <v>888</v>
      </c>
      <c r="B1442" s="1">
        <v>44174</v>
      </c>
      <c r="C1442" s="47">
        <v>444</v>
      </c>
      <c r="D1442" s="47">
        <v>2677</v>
      </c>
      <c r="E1442" s="48">
        <v>0</v>
      </c>
      <c r="F1442" s="47">
        <v>142</v>
      </c>
      <c r="G1442" s="47">
        <v>532</v>
      </c>
      <c r="H1442" s="49">
        <v>0</v>
      </c>
    </row>
    <row r="1443" spans="1:8" x14ac:dyDescent="0.35">
      <c r="A1443" s="143" t="s">
        <v>890</v>
      </c>
      <c r="B1443" s="1">
        <v>44174</v>
      </c>
      <c r="C1443" s="47">
        <v>158</v>
      </c>
      <c r="D1443" s="47">
        <v>1323</v>
      </c>
      <c r="E1443" s="48">
        <v>0</v>
      </c>
      <c r="F1443" s="47">
        <v>70</v>
      </c>
      <c r="G1443" s="47">
        <v>338</v>
      </c>
      <c r="H1443" s="49">
        <v>0</v>
      </c>
    </row>
    <row r="1444" spans="1:8" x14ac:dyDescent="0.35">
      <c r="A1444" s="143" t="s">
        <v>891</v>
      </c>
      <c r="B1444" s="1">
        <v>44174</v>
      </c>
      <c r="C1444" s="47">
        <v>134</v>
      </c>
      <c r="D1444" s="47">
        <v>1299</v>
      </c>
      <c r="E1444" s="48">
        <v>0</v>
      </c>
      <c r="F1444" s="47">
        <v>80</v>
      </c>
      <c r="G1444" s="47">
        <v>260</v>
      </c>
      <c r="H1444" s="49">
        <v>0</v>
      </c>
    </row>
    <row r="1445" spans="1:8" x14ac:dyDescent="0.35">
      <c r="A1445" s="143" t="s">
        <v>892</v>
      </c>
      <c r="B1445" s="1">
        <v>44174</v>
      </c>
      <c r="C1445" s="47">
        <v>96</v>
      </c>
      <c r="D1445" s="47">
        <v>924</v>
      </c>
      <c r="E1445" s="48">
        <v>0</v>
      </c>
      <c r="F1445" s="47">
        <v>13</v>
      </c>
      <c r="G1445" s="47">
        <v>155</v>
      </c>
      <c r="H1445" s="49">
        <v>0</v>
      </c>
    </row>
    <row r="1446" spans="1:8" x14ac:dyDescent="0.35">
      <c r="A1446" s="143" t="s">
        <v>893</v>
      </c>
      <c r="B1446" s="1">
        <v>44174</v>
      </c>
      <c r="C1446" s="47">
        <v>83</v>
      </c>
      <c r="D1446" s="47">
        <v>987</v>
      </c>
      <c r="E1446" s="48">
        <v>0</v>
      </c>
      <c r="F1446" s="47">
        <v>76</v>
      </c>
      <c r="G1446" s="47">
        <v>185</v>
      </c>
      <c r="H1446" s="49">
        <v>0</v>
      </c>
    </row>
    <row r="1447" spans="1:8" x14ac:dyDescent="0.35">
      <c r="A1447" s="143" t="s">
        <v>894</v>
      </c>
      <c r="B1447" s="1">
        <v>44174</v>
      </c>
      <c r="C1447" s="47">
        <v>164</v>
      </c>
      <c r="D1447" s="47">
        <v>906</v>
      </c>
      <c r="E1447" s="48">
        <v>24</v>
      </c>
      <c r="F1447" s="47">
        <v>93</v>
      </c>
      <c r="G1447" s="47">
        <v>188</v>
      </c>
      <c r="H1447" s="49">
        <v>6</v>
      </c>
    </row>
    <row r="1448" spans="1:8" x14ac:dyDescent="0.35">
      <c r="A1448" s="143" t="s">
        <v>888</v>
      </c>
      <c r="B1448" s="1">
        <v>44175</v>
      </c>
      <c r="C1448" s="47">
        <v>428</v>
      </c>
      <c r="D1448" s="47">
        <v>2639</v>
      </c>
      <c r="E1448" s="48">
        <v>0</v>
      </c>
      <c r="F1448" s="47">
        <v>81</v>
      </c>
      <c r="G1448" s="47">
        <v>315</v>
      </c>
      <c r="H1448" s="49">
        <v>0</v>
      </c>
    </row>
    <row r="1449" spans="1:8" x14ac:dyDescent="0.35">
      <c r="A1449" s="143" t="s">
        <v>890</v>
      </c>
      <c r="B1449" s="1">
        <v>44175</v>
      </c>
      <c r="C1449" s="47">
        <v>161</v>
      </c>
      <c r="D1449" s="47">
        <v>1335</v>
      </c>
      <c r="E1449" s="48">
        <v>0</v>
      </c>
      <c r="F1449" s="47">
        <v>69</v>
      </c>
      <c r="G1449" s="47">
        <v>302</v>
      </c>
      <c r="H1449" s="49">
        <v>0</v>
      </c>
    </row>
    <row r="1450" spans="1:8" x14ac:dyDescent="0.35">
      <c r="A1450" s="143" t="s">
        <v>891</v>
      </c>
      <c r="B1450" s="1">
        <v>44175</v>
      </c>
      <c r="C1450" s="47">
        <v>129</v>
      </c>
      <c r="D1450" s="47">
        <v>1317</v>
      </c>
      <c r="E1450" s="48">
        <v>0</v>
      </c>
      <c r="F1450" s="47">
        <v>75</v>
      </c>
      <c r="G1450" s="47">
        <v>237</v>
      </c>
      <c r="H1450" s="49">
        <v>0</v>
      </c>
    </row>
    <row r="1451" spans="1:8" x14ac:dyDescent="0.35">
      <c r="A1451" s="143" t="s">
        <v>892</v>
      </c>
      <c r="B1451" s="1">
        <v>44175</v>
      </c>
      <c r="C1451" s="47">
        <v>100</v>
      </c>
      <c r="D1451" s="47">
        <v>932</v>
      </c>
      <c r="E1451" s="48">
        <v>0</v>
      </c>
      <c r="F1451" s="47">
        <v>12</v>
      </c>
      <c r="G1451" s="47">
        <v>149</v>
      </c>
      <c r="H1451" s="49">
        <v>0</v>
      </c>
    </row>
    <row r="1452" spans="1:8" x14ac:dyDescent="0.35">
      <c r="A1452" s="143" t="s">
        <v>893</v>
      </c>
      <c r="B1452" s="1">
        <v>44175</v>
      </c>
      <c r="C1452" s="47">
        <v>88</v>
      </c>
      <c r="D1452" s="47">
        <v>974</v>
      </c>
      <c r="E1452" s="48">
        <v>0</v>
      </c>
      <c r="F1452" s="47">
        <v>72</v>
      </c>
      <c r="G1452" s="47">
        <v>215</v>
      </c>
      <c r="H1452" s="49">
        <v>0</v>
      </c>
    </row>
    <row r="1453" spans="1:8" x14ac:dyDescent="0.35">
      <c r="A1453" s="143" t="s">
        <v>894</v>
      </c>
      <c r="B1453" s="1">
        <v>44175</v>
      </c>
      <c r="C1453" s="47">
        <v>159</v>
      </c>
      <c r="D1453" s="47">
        <v>894</v>
      </c>
      <c r="E1453" s="48">
        <v>29</v>
      </c>
      <c r="F1453" s="47">
        <v>98</v>
      </c>
      <c r="G1453" s="47">
        <v>200</v>
      </c>
      <c r="H1453" s="49">
        <v>1</v>
      </c>
    </row>
    <row r="1454" spans="1:8" x14ac:dyDescent="0.35">
      <c r="A1454" s="143" t="s">
        <v>888</v>
      </c>
      <c r="B1454" s="1">
        <v>44176</v>
      </c>
      <c r="C1454" s="47">
        <v>423</v>
      </c>
      <c r="D1454" s="47">
        <v>2605</v>
      </c>
      <c r="E1454" s="48">
        <v>0</v>
      </c>
      <c r="F1454" s="47">
        <v>84</v>
      </c>
      <c r="G1454" s="47">
        <v>292</v>
      </c>
      <c r="H1454" s="49">
        <v>0</v>
      </c>
    </row>
    <row r="1455" spans="1:8" x14ac:dyDescent="0.35">
      <c r="A1455" s="143" t="s">
        <v>890</v>
      </c>
      <c r="B1455" s="1">
        <v>44176</v>
      </c>
      <c r="C1455" s="47">
        <v>164</v>
      </c>
      <c r="D1455" s="47">
        <v>1338</v>
      </c>
      <c r="E1455" s="48">
        <v>0</v>
      </c>
      <c r="F1455" s="47">
        <v>53</v>
      </c>
      <c r="G1455" s="47">
        <v>166</v>
      </c>
      <c r="H1455" s="49">
        <v>0</v>
      </c>
    </row>
    <row r="1456" spans="1:8" x14ac:dyDescent="0.35">
      <c r="A1456" s="143" t="s">
        <v>891</v>
      </c>
      <c r="B1456" s="1">
        <v>44176</v>
      </c>
      <c r="C1456" s="47">
        <v>146</v>
      </c>
      <c r="D1456" s="47">
        <v>1285</v>
      </c>
      <c r="E1456" s="48">
        <v>0</v>
      </c>
      <c r="F1456" s="47">
        <v>61</v>
      </c>
      <c r="G1456" s="47">
        <v>240</v>
      </c>
      <c r="H1456" s="49">
        <v>0</v>
      </c>
    </row>
    <row r="1457" spans="1:8" x14ac:dyDescent="0.35">
      <c r="A1457" s="143" t="s">
        <v>892</v>
      </c>
      <c r="B1457" s="1">
        <v>44176</v>
      </c>
      <c r="C1457" s="47">
        <v>95</v>
      </c>
      <c r="D1457" s="47">
        <v>932</v>
      </c>
      <c r="E1457" s="48">
        <v>0</v>
      </c>
      <c r="F1457" s="47">
        <v>17</v>
      </c>
      <c r="G1457" s="47">
        <v>138</v>
      </c>
      <c r="H1457" s="49">
        <v>0</v>
      </c>
    </row>
    <row r="1458" spans="1:8" x14ac:dyDescent="0.35">
      <c r="A1458" s="143" t="s">
        <v>893</v>
      </c>
      <c r="B1458" s="1">
        <v>44176</v>
      </c>
      <c r="C1458" s="47">
        <v>86</v>
      </c>
      <c r="D1458" s="47">
        <v>989</v>
      </c>
      <c r="E1458" s="48">
        <v>0</v>
      </c>
      <c r="F1458" s="47">
        <v>73</v>
      </c>
      <c r="G1458" s="47">
        <v>197</v>
      </c>
      <c r="H1458" s="49">
        <v>0</v>
      </c>
    </row>
    <row r="1459" spans="1:8" x14ac:dyDescent="0.35">
      <c r="A1459" s="143" t="s">
        <v>894</v>
      </c>
      <c r="B1459" s="1">
        <v>44176</v>
      </c>
      <c r="C1459" s="47">
        <v>167</v>
      </c>
      <c r="D1459" s="47">
        <v>877</v>
      </c>
      <c r="E1459" s="48">
        <v>31</v>
      </c>
      <c r="F1459" s="47">
        <v>90</v>
      </c>
      <c r="G1459" s="47">
        <v>217</v>
      </c>
      <c r="H1459" s="49">
        <v>4</v>
      </c>
    </row>
    <row r="1460" spans="1:8" x14ac:dyDescent="0.35">
      <c r="A1460" s="143" t="s">
        <v>888</v>
      </c>
      <c r="B1460" s="1">
        <v>44177</v>
      </c>
      <c r="C1460" s="47">
        <v>416</v>
      </c>
      <c r="D1460" s="47">
        <v>2498</v>
      </c>
      <c r="E1460" s="48">
        <v>0</v>
      </c>
      <c r="F1460" s="47">
        <v>91</v>
      </c>
      <c r="G1460" s="47">
        <v>393</v>
      </c>
      <c r="H1460" s="49">
        <v>0</v>
      </c>
    </row>
    <row r="1461" spans="1:8" x14ac:dyDescent="0.35">
      <c r="A1461" s="143" t="s">
        <v>890</v>
      </c>
      <c r="B1461" s="1">
        <v>44177</v>
      </c>
      <c r="C1461" s="47">
        <v>167</v>
      </c>
      <c r="D1461" s="47">
        <v>1310</v>
      </c>
      <c r="E1461" s="48">
        <v>0</v>
      </c>
      <c r="F1461" s="47">
        <v>61</v>
      </c>
      <c r="G1461" s="47">
        <v>208</v>
      </c>
      <c r="H1461" s="49">
        <v>0</v>
      </c>
    </row>
    <row r="1462" spans="1:8" x14ac:dyDescent="0.35">
      <c r="A1462" s="143" t="s">
        <v>891</v>
      </c>
      <c r="B1462" s="1">
        <v>44177</v>
      </c>
      <c r="C1462" s="47">
        <v>136</v>
      </c>
      <c r="D1462" s="47">
        <v>1219</v>
      </c>
      <c r="E1462" s="48">
        <v>0</v>
      </c>
      <c r="F1462" s="47">
        <v>69</v>
      </c>
      <c r="G1462" s="47">
        <v>307</v>
      </c>
      <c r="H1462" s="49">
        <v>0</v>
      </c>
    </row>
    <row r="1463" spans="1:8" x14ac:dyDescent="0.35">
      <c r="A1463" s="143" t="s">
        <v>892</v>
      </c>
      <c r="B1463" s="1">
        <v>44177</v>
      </c>
      <c r="C1463" s="47">
        <v>93</v>
      </c>
      <c r="D1463" s="47">
        <v>897</v>
      </c>
      <c r="E1463" s="48">
        <v>0</v>
      </c>
      <c r="F1463" s="47">
        <v>17</v>
      </c>
      <c r="G1463" s="47">
        <v>154</v>
      </c>
      <c r="H1463" s="49">
        <v>0</v>
      </c>
    </row>
    <row r="1464" spans="1:8" x14ac:dyDescent="0.35">
      <c r="A1464" s="143" t="s">
        <v>893</v>
      </c>
      <c r="B1464" s="1">
        <v>44177</v>
      </c>
      <c r="C1464" s="47">
        <v>91</v>
      </c>
      <c r="D1464" s="47">
        <v>980</v>
      </c>
      <c r="E1464" s="48">
        <v>0</v>
      </c>
      <c r="F1464" s="47">
        <v>63</v>
      </c>
      <c r="G1464" s="47">
        <v>172</v>
      </c>
      <c r="H1464" s="49">
        <v>0</v>
      </c>
    </row>
    <row r="1465" spans="1:8" x14ac:dyDescent="0.35">
      <c r="A1465" s="143" t="s">
        <v>894</v>
      </c>
      <c r="B1465" s="1">
        <v>44177</v>
      </c>
      <c r="C1465" s="47">
        <v>163</v>
      </c>
      <c r="D1465" s="47">
        <v>861</v>
      </c>
      <c r="E1465" s="48">
        <v>28</v>
      </c>
      <c r="F1465" s="47">
        <v>94</v>
      </c>
      <c r="G1465" s="47">
        <v>233</v>
      </c>
      <c r="H1465" s="49">
        <v>7</v>
      </c>
    </row>
    <row r="1466" spans="1:8" x14ac:dyDescent="0.35">
      <c r="A1466" s="143" t="s">
        <v>888</v>
      </c>
      <c r="B1466" s="1">
        <v>44178</v>
      </c>
      <c r="C1466" s="47">
        <v>403</v>
      </c>
      <c r="D1466" s="47">
        <v>2423</v>
      </c>
      <c r="E1466" s="48">
        <v>0</v>
      </c>
      <c r="F1466" s="47">
        <v>104</v>
      </c>
      <c r="G1466" s="47">
        <v>468</v>
      </c>
      <c r="H1466" s="49">
        <v>0</v>
      </c>
    </row>
    <row r="1467" spans="1:8" x14ac:dyDescent="0.35">
      <c r="A1467" s="143" t="s">
        <v>890</v>
      </c>
      <c r="B1467" s="1">
        <v>44178</v>
      </c>
      <c r="C1467" s="47">
        <v>156</v>
      </c>
      <c r="D1467" s="47">
        <v>1236</v>
      </c>
      <c r="E1467" s="48">
        <v>0</v>
      </c>
      <c r="F1467" s="47">
        <v>63</v>
      </c>
      <c r="G1467" s="47">
        <v>260</v>
      </c>
      <c r="H1467" s="49">
        <v>0</v>
      </c>
    </row>
    <row r="1468" spans="1:8" x14ac:dyDescent="0.35">
      <c r="A1468" s="143" t="s">
        <v>891</v>
      </c>
      <c r="B1468" s="1">
        <v>44178</v>
      </c>
      <c r="C1468" s="47">
        <v>115</v>
      </c>
      <c r="D1468" s="47">
        <v>1203</v>
      </c>
      <c r="E1468" s="48">
        <v>0</v>
      </c>
      <c r="F1468" s="47">
        <v>87</v>
      </c>
      <c r="G1468" s="47">
        <v>324</v>
      </c>
      <c r="H1468" s="49">
        <v>0</v>
      </c>
    </row>
    <row r="1469" spans="1:8" x14ac:dyDescent="0.35">
      <c r="A1469" s="143" t="s">
        <v>892</v>
      </c>
      <c r="B1469" s="1">
        <v>44178</v>
      </c>
      <c r="C1469" s="47">
        <v>91</v>
      </c>
      <c r="D1469" s="47">
        <v>863</v>
      </c>
      <c r="E1469" s="48">
        <v>0</v>
      </c>
      <c r="F1469" s="47">
        <v>19</v>
      </c>
      <c r="G1469" s="47">
        <v>174</v>
      </c>
      <c r="H1469" s="49">
        <v>0</v>
      </c>
    </row>
    <row r="1470" spans="1:8" x14ac:dyDescent="0.35">
      <c r="A1470" s="143" t="s">
        <v>893</v>
      </c>
      <c r="B1470" s="1">
        <v>44178</v>
      </c>
      <c r="C1470" s="47">
        <v>89</v>
      </c>
      <c r="D1470" s="47">
        <v>988</v>
      </c>
      <c r="E1470" s="48">
        <v>0</v>
      </c>
      <c r="F1470" s="47">
        <v>66</v>
      </c>
      <c r="G1470" s="47">
        <v>176</v>
      </c>
      <c r="H1470" s="49">
        <v>0</v>
      </c>
    </row>
    <row r="1471" spans="1:8" x14ac:dyDescent="0.35">
      <c r="A1471" s="143" t="s">
        <v>894</v>
      </c>
      <c r="B1471" s="1">
        <v>44178</v>
      </c>
      <c r="C1471" s="47">
        <v>163</v>
      </c>
      <c r="D1471" s="47">
        <v>863</v>
      </c>
      <c r="E1471" s="48">
        <v>33</v>
      </c>
      <c r="F1471" s="47">
        <v>94</v>
      </c>
      <c r="G1471" s="47">
        <v>231</v>
      </c>
      <c r="H1471" s="49">
        <v>2</v>
      </c>
    </row>
    <row r="1472" spans="1:8" x14ac:dyDescent="0.35">
      <c r="A1472" s="143" t="s">
        <v>888</v>
      </c>
      <c r="B1472" s="1">
        <v>44179</v>
      </c>
      <c r="C1472" s="47">
        <v>381</v>
      </c>
      <c r="D1472" s="47">
        <v>2421</v>
      </c>
      <c r="E1472" s="48">
        <v>0</v>
      </c>
      <c r="F1472" s="47">
        <v>127</v>
      </c>
      <c r="G1472" s="47">
        <v>464</v>
      </c>
      <c r="H1472" s="49">
        <v>0</v>
      </c>
    </row>
    <row r="1473" spans="1:8" x14ac:dyDescent="0.35">
      <c r="A1473" s="143" t="s">
        <v>890</v>
      </c>
      <c r="B1473" s="1">
        <v>44179</v>
      </c>
      <c r="C1473" s="47">
        <v>160</v>
      </c>
      <c r="D1473" s="47">
        <v>1268</v>
      </c>
      <c r="E1473" s="48">
        <v>0</v>
      </c>
      <c r="F1473" s="47">
        <v>54</v>
      </c>
      <c r="G1473" s="47">
        <v>252</v>
      </c>
      <c r="H1473" s="49">
        <v>0</v>
      </c>
    </row>
    <row r="1474" spans="1:8" x14ac:dyDescent="0.35">
      <c r="A1474" s="143" t="s">
        <v>891</v>
      </c>
      <c r="B1474" s="1">
        <v>44179</v>
      </c>
      <c r="C1474" s="47">
        <v>119</v>
      </c>
      <c r="D1474" s="47">
        <v>1244</v>
      </c>
      <c r="E1474" s="48">
        <v>0</v>
      </c>
      <c r="F1474" s="47">
        <v>83</v>
      </c>
      <c r="G1474" s="47">
        <v>293</v>
      </c>
      <c r="H1474" s="49">
        <v>0</v>
      </c>
    </row>
    <row r="1475" spans="1:8" x14ac:dyDescent="0.35">
      <c r="A1475" s="143" t="s">
        <v>892</v>
      </c>
      <c r="B1475" s="1">
        <v>44179</v>
      </c>
      <c r="C1475" s="47">
        <v>98</v>
      </c>
      <c r="D1475" s="47">
        <v>891</v>
      </c>
      <c r="E1475" s="48">
        <v>0</v>
      </c>
      <c r="F1475" s="47">
        <v>14</v>
      </c>
      <c r="G1475" s="47">
        <v>154</v>
      </c>
      <c r="H1475" s="49">
        <v>0</v>
      </c>
    </row>
    <row r="1476" spans="1:8" x14ac:dyDescent="0.35">
      <c r="A1476" s="143" t="s">
        <v>893</v>
      </c>
      <c r="B1476" s="1">
        <v>44179</v>
      </c>
      <c r="C1476" s="47">
        <v>93</v>
      </c>
      <c r="D1476" s="47">
        <v>954</v>
      </c>
      <c r="E1476" s="48">
        <v>0</v>
      </c>
      <c r="F1476" s="47">
        <v>62</v>
      </c>
      <c r="G1476" s="47">
        <v>202</v>
      </c>
      <c r="H1476" s="49">
        <v>0</v>
      </c>
    </row>
    <row r="1477" spans="1:8" x14ac:dyDescent="0.35">
      <c r="A1477" s="143" t="s">
        <v>894</v>
      </c>
      <c r="B1477" s="1">
        <v>44179</v>
      </c>
      <c r="C1477" s="47">
        <v>160</v>
      </c>
      <c r="D1477" s="47">
        <v>857</v>
      </c>
      <c r="E1477" s="48">
        <v>33</v>
      </c>
      <c r="F1477" s="47">
        <v>97</v>
      </c>
      <c r="G1477" s="47">
        <v>237</v>
      </c>
      <c r="H1477" s="49">
        <v>2</v>
      </c>
    </row>
    <row r="1478" spans="1:8" x14ac:dyDescent="0.35">
      <c r="A1478" s="143" t="s">
        <v>888</v>
      </c>
      <c r="B1478" s="1">
        <v>44180</v>
      </c>
      <c r="C1478" s="47">
        <v>408</v>
      </c>
      <c r="D1478" s="47">
        <v>2558</v>
      </c>
      <c r="E1478" s="48">
        <v>0</v>
      </c>
      <c r="F1478" s="47">
        <v>103</v>
      </c>
      <c r="G1478" s="47">
        <v>371</v>
      </c>
      <c r="H1478" s="49">
        <v>0</v>
      </c>
    </row>
    <row r="1479" spans="1:8" x14ac:dyDescent="0.35">
      <c r="A1479" s="143" t="s">
        <v>890</v>
      </c>
      <c r="B1479" s="1">
        <v>44180</v>
      </c>
      <c r="C1479" s="47">
        <v>169</v>
      </c>
      <c r="D1479" s="47">
        <v>1350</v>
      </c>
      <c r="E1479" s="48">
        <v>0</v>
      </c>
      <c r="F1479" s="47">
        <v>56</v>
      </c>
      <c r="G1479" s="47">
        <v>208</v>
      </c>
      <c r="H1479" s="49">
        <v>0</v>
      </c>
    </row>
    <row r="1480" spans="1:8" x14ac:dyDescent="0.35">
      <c r="A1480" s="143" t="s">
        <v>891</v>
      </c>
      <c r="B1480" s="1">
        <v>44180</v>
      </c>
      <c r="C1480" s="47">
        <v>131</v>
      </c>
      <c r="D1480" s="47">
        <v>1283</v>
      </c>
      <c r="E1480" s="48">
        <v>0</v>
      </c>
      <c r="F1480" s="47">
        <v>72</v>
      </c>
      <c r="G1480" s="47">
        <v>270</v>
      </c>
      <c r="H1480" s="49">
        <v>0</v>
      </c>
    </row>
    <row r="1481" spans="1:8" x14ac:dyDescent="0.35">
      <c r="A1481" s="143" t="s">
        <v>892</v>
      </c>
      <c r="B1481" s="1">
        <v>44180</v>
      </c>
      <c r="C1481" s="47">
        <v>92</v>
      </c>
      <c r="D1481" s="47">
        <v>918</v>
      </c>
      <c r="E1481" s="48">
        <v>0</v>
      </c>
      <c r="F1481" s="47">
        <v>21</v>
      </c>
      <c r="G1481" s="47">
        <v>134</v>
      </c>
      <c r="H1481" s="49">
        <v>0</v>
      </c>
    </row>
    <row r="1482" spans="1:8" x14ac:dyDescent="0.35">
      <c r="A1482" s="143" t="s">
        <v>893</v>
      </c>
      <c r="B1482" s="1">
        <v>44180</v>
      </c>
      <c r="C1482" s="47">
        <v>95</v>
      </c>
      <c r="D1482" s="47">
        <v>950</v>
      </c>
      <c r="E1482" s="48">
        <v>0</v>
      </c>
      <c r="F1482" s="47">
        <v>60</v>
      </c>
      <c r="G1482" s="47">
        <v>211</v>
      </c>
      <c r="H1482" s="49">
        <v>0</v>
      </c>
    </row>
    <row r="1483" spans="1:8" x14ac:dyDescent="0.35">
      <c r="A1483" s="143" t="s">
        <v>894</v>
      </c>
      <c r="B1483" s="1">
        <v>44180</v>
      </c>
      <c r="C1483" s="47">
        <v>169</v>
      </c>
      <c r="D1483" s="47">
        <v>879</v>
      </c>
      <c r="E1483" s="48">
        <v>25</v>
      </c>
      <c r="F1483" s="47">
        <v>88</v>
      </c>
      <c r="G1483" s="47">
        <v>215</v>
      </c>
      <c r="H1483" s="49">
        <v>10</v>
      </c>
    </row>
    <row r="1484" spans="1:8" x14ac:dyDescent="0.35">
      <c r="A1484" s="143" t="s">
        <v>888</v>
      </c>
      <c r="B1484" s="1">
        <v>44181</v>
      </c>
      <c r="C1484" s="47">
        <v>412</v>
      </c>
      <c r="D1484" s="47">
        <v>2574</v>
      </c>
      <c r="E1484" s="48">
        <v>0</v>
      </c>
      <c r="F1484" s="47">
        <v>99</v>
      </c>
      <c r="G1484" s="47">
        <v>356</v>
      </c>
      <c r="H1484" s="49">
        <v>0</v>
      </c>
    </row>
    <row r="1485" spans="1:8" x14ac:dyDescent="0.35">
      <c r="A1485" s="143" t="s">
        <v>890</v>
      </c>
      <c r="B1485" s="1">
        <v>44181</v>
      </c>
      <c r="C1485" s="47">
        <v>171</v>
      </c>
      <c r="D1485" s="47">
        <v>1328</v>
      </c>
      <c r="E1485" s="48">
        <v>0</v>
      </c>
      <c r="F1485" s="47">
        <v>60</v>
      </c>
      <c r="G1485" s="47">
        <v>202</v>
      </c>
      <c r="H1485" s="49">
        <v>0</v>
      </c>
    </row>
    <row r="1486" spans="1:8" x14ac:dyDescent="0.35">
      <c r="A1486" s="143" t="s">
        <v>891</v>
      </c>
      <c r="B1486" s="1">
        <v>44181</v>
      </c>
      <c r="C1486" s="47">
        <v>139</v>
      </c>
      <c r="D1486" s="47">
        <v>1288</v>
      </c>
      <c r="E1486" s="48">
        <v>0</v>
      </c>
      <c r="F1486" s="47">
        <v>67</v>
      </c>
      <c r="G1486" s="47">
        <v>256</v>
      </c>
      <c r="H1486" s="49">
        <v>0</v>
      </c>
    </row>
    <row r="1487" spans="1:8" x14ac:dyDescent="0.35">
      <c r="A1487" s="143" t="s">
        <v>892</v>
      </c>
      <c r="B1487" s="1">
        <v>44181</v>
      </c>
      <c r="C1487" s="47">
        <v>93</v>
      </c>
      <c r="D1487" s="47">
        <v>902</v>
      </c>
      <c r="E1487" s="48">
        <v>0</v>
      </c>
      <c r="F1487" s="47">
        <v>19</v>
      </c>
      <c r="G1487" s="47">
        <v>150</v>
      </c>
      <c r="H1487" s="49">
        <v>0</v>
      </c>
    </row>
    <row r="1488" spans="1:8" x14ac:dyDescent="0.35">
      <c r="A1488" s="143" t="s">
        <v>893</v>
      </c>
      <c r="B1488" s="1">
        <v>44181</v>
      </c>
      <c r="C1488" s="47">
        <v>90</v>
      </c>
      <c r="D1488" s="47">
        <v>956</v>
      </c>
      <c r="E1488" s="48">
        <v>0</v>
      </c>
      <c r="F1488" s="47">
        <v>65</v>
      </c>
      <c r="G1488" s="47">
        <v>215</v>
      </c>
      <c r="H1488" s="49">
        <v>0</v>
      </c>
    </row>
    <row r="1489" spans="1:8" x14ac:dyDescent="0.35">
      <c r="A1489" s="143" t="s">
        <v>894</v>
      </c>
      <c r="B1489" s="1">
        <v>44181</v>
      </c>
      <c r="C1489" s="47">
        <v>160</v>
      </c>
      <c r="D1489" s="47">
        <v>868</v>
      </c>
      <c r="E1489" s="48">
        <v>26</v>
      </c>
      <c r="F1489" s="47">
        <v>97</v>
      </c>
      <c r="G1489" s="47">
        <v>226</v>
      </c>
      <c r="H1489" s="49">
        <v>9</v>
      </c>
    </row>
    <row r="1490" spans="1:8" x14ac:dyDescent="0.35">
      <c r="A1490" s="143" t="s">
        <v>888</v>
      </c>
      <c r="B1490" s="1">
        <v>44182</v>
      </c>
      <c r="C1490" s="47">
        <v>407</v>
      </c>
      <c r="D1490" s="47">
        <v>2532</v>
      </c>
      <c r="E1490" s="48">
        <v>0</v>
      </c>
      <c r="F1490" s="47">
        <v>104</v>
      </c>
      <c r="G1490" s="47">
        <v>408</v>
      </c>
      <c r="H1490" s="49">
        <v>0</v>
      </c>
    </row>
    <row r="1491" spans="1:8" x14ac:dyDescent="0.35">
      <c r="A1491" s="143" t="s">
        <v>890</v>
      </c>
      <c r="B1491" s="1">
        <v>44182</v>
      </c>
      <c r="C1491" s="47">
        <v>162</v>
      </c>
      <c r="D1491" s="47">
        <v>1241</v>
      </c>
      <c r="E1491" s="48">
        <v>0</v>
      </c>
      <c r="F1491" s="47">
        <v>58</v>
      </c>
      <c r="G1491" s="47">
        <v>261</v>
      </c>
      <c r="H1491" s="49">
        <v>0</v>
      </c>
    </row>
    <row r="1492" spans="1:8" x14ac:dyDescent="0.35">
      <c r="A1492" s="143" t="s">
        <v>891</v>
      </c>
      <c r="B1492" s="1">
        <v>44182</v>
      </c>
      <c r="C1492" s="47">
        <v>129</v>
      </c>
      <c r="D1492" s="47">
        <v>1259</v>
      </c>
      <c r="E1492" s="48">
        <v>0</v>
      </c>
      <c r="F1492" s="47">
        <v>72</v>
      </c>
      <c r="G1492" s="47">
        <v>286</v>
      </c>
      <c r="H1492" s="49">
        <v>0</v>
      </c>
    </row>
    <row r="1493" spans="1:8" x14ac:dyDescent="0.35">
      <c r="A1493" s="143" t="s">
        <v>892</v>
      </c>
      <c r="B1493" s="1">
        <v>44182</v>
      </c>
      <c r="C1493" s="47">
        <v>95</v>
      </c>
      <c r="D1493" s="47">
        <v>864</v>
      </c>
      <c r="E1493" s="48">
        <v>0</v>
      </c>
      <c r="F1493" s="47">
        <v>19</v>
      </c>
      <c r="G1493" s="47">
        <v>166</v>
      </c>
      <c r="H1493" s="49">
        <v>0</v>
      </c>
    </row>
    <row r="1494" spans="1:8" x14ac:dyDescent="0.35">
      <c r="A1494" s="143" t="s">
        <v>893</v>
      </c>
      <c r="B1494" s="1">
        <v>44182</v>
      </c>
      <c r="C1494" s="47">
        <v>83</v>
      </c>
      <c r="D1494" s="47">
        <v>945</v>
      </c>
      <c r="E1494" s="48">
        <v>0</v>
      </c>
      <c r="F1494" s="47">
        <v>72</v>
      </c>
      <c r="G1494" s="47">
        <v>203</v>
      </c>
      <c r="H1494" s="49">
        <v>0</v>
      </c>
    </row>
    <row r="1495" spans="1:8" x14ac:dyDescent="0.35">
      <c r="A1495" s="143" t="s">
        <v>894</v>
      </c>
      <c r="B1495" s="1">
        <v>44182</v>
      </c>
      <c r="C1495" s="47">
        <v>160</v>
      </c>
      <c r="D1495" s="47">
        <v>831</v>
      </c>
      <c r="E1495" s="48">
        <v>27</v>
      </c>
      <c r="F1495" s="47">
        <v>97</v>
      </c>
      <c r="G1495" s="47">
        <v>252</v>
      </c>
      <c r="H1495" s="49">
        <v>8</v>
      </c>
    </row>
    <row r="1496" spans="1:8" x14ac:dyDescent="0.35">
      <c r="A1496" s="143" t="s">
        <v>888</v>
      </c>
      <c r="B1496" s="1">
        <v>44183</v>
      </c>
      <c r="C1496" s="47">
        <v>420</v>
      </c>
      <c r="D1496" s="47">
        <v>2631</v>
      </c>
      <c r="E1496" s="48">
        <v>0</v>
      </c>
      <c r="F1496" s="47">
        <v>89</v>
      </c>
      <c r="G1496" s="47">
        <v>267</v>
      </c>
      <c r="H1496" s="49">
        <v>0</v>
      </c>
    </row>
    <row r="1497" spans="1:8" x14ac:dyDescent="0.35">
      <c r="A1497" s="143" t="s">
        <v>890</v>
      </c>
      <c r="B1497" s="1">
        <v>44183</v>
      </c>
      <c r="C1497" s="47">
        <v>171</v>
      </c>
      <c r="D1497" s="47">
        <v>1304</v>
      </c>
      <c r="E1497" s="48">
        <v>0</v>
      </c>
      <c r="F1497" s="47">
        <v>47</v>
      </c>
      <c r="G1497" s="47">
        <v>207</v>
      </c>
      <c r="H1497" s="49">
        <v>0</v>
      </c>
    </row>
    <row r="1498" spans="1:8" x14ac:dyDescent="0.35">
      <c r="A1498" s="143" t="s">
        <v>891</v>
      </c>
      <c r="B1498" s="1">
        <v>44183</v>
      </c>
      <c r="C1498" s="47">
        <v>124</v>
      </c>
      <c r="D1498" s="47">
        <v>1243</v>
      </c>
      <c r="E1498" s="48">
        <v>0</v>
      </c>
      <c r="F1498" s="47">
        <v>77</v>
      </c>
      <c r="G1498" s="47">
        <v>306</v>
      </c>
      <c r="H1498" s="49">
        <v>0</v>
      </c>
    </row>
    <row r="1499" spans="1:8" x14ac:dyDescent="0.35">
      <c r="A1499" s="143" t="s">
        <v>892</v>
      </c>
      <c r="B1499" s="1">
        <v>44183</v>
      </c>
      <c r="C1499" s="47">
        <v>92</v>
      </c>
      <c r="D1499" s="47">
        <v>885</v>
      </c>
      <c r="E1499" s="48">
        <v>0</v>
      </c>
      <c r="F1499" s="47">
        <v>17</v>
      </c>
      <c r="G1499" s="47">
        <v>145</v>
      </c>
      <c r="H1499" s="49">
        <v>0</v>
      </c>
    </row>
    <row r="1500" spans="1:8" x14ac:dyDescent="0.35">
      <c r="A1500" s="143" t="s">
        <v>893</v>
      </c>
      <c r="B1500" s="1">
        <v>44183</v>
      </c>
      <c r="C1500" s="47">
        <v>93</v>
      </c>
      <c r="D1500" s="47">
        <v>947</v>
      </c>
      <c r="E1500" s="48">
        <v>0</v>
      </c>
      <c r="F1500" s="47">
        <v>60</v>
      </c>
      <c r="G1500" s="47">
        <v>203</v>
      </c>
      <c r="H1500" s="49">
        <v>0</v>
      </c>
    </row>
    <row r="1501" spans="1:8" x14ac:dyDescent="0.35">
      <c r="A1501" s="143" t="s">
        <v>894</v>
      </c>
      <c r="B1501" s="1">
        <v>44183</v>
      </c>
      <c r="C1501" s="47">
        <v>157</v>
      </c>
      <c r="D1501" s="47">
        <v>876</v>
      </c>
      <c r="E1501" s="48">
        <v>31</v>
      </c>
      <c r="F1501" s="47">
        <v>100</v>
      </c>
      <c r="G1501" s="47">
        <v>210</v>
      </c>
      <c r="H1501" s="49">
        <v>4</v>
      </c>
    </row>
    <row r="1502" spans="1:8" x14ac:dyDescent="0.35">
      <c r="A1502" s="143" t="s">
        <v>888</v>
      </c>
      <c r="B1502" s="1">
        <v>44184</v>
      </c>
      <c r="C1502" s="47">
        <v>436</v>
      </c>
      <c r="D1502" s="47">
        <v>2470</v>
      </c>
      <c r="E1502" s="48">
        <v>0</v>
      </c>
      <c r="F1502" s="47">
        <v>73</v>
      </c>
      <c r="G1502" s="47">
        <v>396</v>
      </c>
      <c r="H1502" s="49">
        <v>0</v>
      </c>
    </row>
    <row r="1503" spans="1:8" x14ac:dyDescent="0.35">
      <c r="A1503" s="143" t="s">
        <v>890</v>
      </c>
      <c r="B1503" s="1">
        <v>44184</v>
      </c>
      <c r="C1503" s="47">
        <v>170</v>
      </c>
      <c r="D1503" s="47">
        <v>1316</v>
      </c>
      <c r="E1503" s="48">
        <v>0</v>
      </c>
      <c r="F1503" s="47">
        <v>53</v>
      </c>
      <c r="G1503" s="47">
        <v>216</v>
      </c>
      <c r="H1503" s="49">
        <v>0</v>
      </c>
    </row>
    <row r="1504" spans="1:8" x14ac:dyDescent="0.35">
      <c r="A1504" s="143" t="s">
        <v>891</v>
      </c>
      <c r="B1504" s="1">
        <v>44184</v>
      </c>
      <c r="C1504" s="47">
        <v>128</v>
      </c>
      <c r="D1504" s="47">
        <v>1216</v>
      </c>
      <c r="E1504" s="48">
        <v>0</v>
      </c>
      <c r="F1504" s="47">
        <v>76</v>
      </c>
      <c r="G1504" s="47">
        <v>320</v>
      </c>
      <c r="H1504" s="49">
        <v>0</v>
      </c>
    </row>
    <row r="1505" spans="1:8" x14ac:dyDescent="0.35">
      <c r="A1505" s="143" t="s">
        <v>892</v>
      </c>
      <c r="B1505" s="1">
        <v>44184</v>
      </c>
      <c r="C1505" s="47">
        <v>92</v>
      </c>
      <c r="D1505" s="47">
        <v>824</v>
      </c>
      <c r="E1505" s="48">
        <v>0</v>
      </c>
      <c r="F1505" s="47">
        <v>19</v>
      </c>
      <c r="G1505" s="47">
        <v>174</v>
      </c>
      <c r="H1505" s="49">
        <v>0</v>
      </c>
    </row>
    <row r="1506" spans="1:8" x14ac:dyDescent="0.35">
      <c r="A1506" s="143" t="s">
        <v>893</v>
      </c>
      <c r="B1506" s="1">
        <v>44184</v>
      </c>
      <c r="C1506" s="47">
        <v>93</v>
      </c>
      <c r="D1506" s="47">
        <v>905</v>
      </c>
      <c r="E1506" s="48">
        <v>0</v>
      </c>
      <c r="F1506" s="47">
        <v>60</v>
      </c>
      <c r="G1506" s="47">
        <v>237</v>
      </c>
      <c r="H1506" s="49">
        <v>0</v>
      </c>
    </row>
    <row r="1507" spans="1:8" x14ac:dyDescent="0.35">
      <c r="A1507" s="143" t="s">
        <v>894</v>
      </c>
      <c r="B1507" s="1">
        <v>44184</v>
      </c>
      <c r="C1507" s="47">
        <v>152</v>
      </c>
      <c r="D1507" s="47">
        <v>851</v>
      </c>
      <c r="E1507" s="48">
        <v>25</v>
      </c>
      <c r="F1507" s="47">
        <v>105</v>
      </c>
      <c r="G1507" s="47">
        <v>232</v>
      </c>
      <c r="H1507" s="49">
        <v>15</v>
      </c>
    </row>
    <row r="1508" spans="1:8" x14ac:dyDescent="0.35">
      <c r="A1508" s="143" t="s">
        <v>888</v>
      </c>
      <c r="B1508" s="1">
        <v>44185</v>
      </c>
      <c r="C1508" s="47">
        <v>430</v>
      </c>
      <c r="D1508" s="47">
        <v>2313</v>
      </c>
      <c r="E1508" s="48">
        <v>0</v>
      </c>
      <c r="F1508" s="47">
        <v>81</v>
      </c>
      <c r="G1508" s="47">
        <v>555</v>
      </c>
      <c r="H1508" s="49">
        <v>0</v>
      </c>
    </row>
    <row r="1509" spans="1:8" x14ac:dyDescent="0.35">
      <c r="A1509" s="143" t="s">
        <v>890</v>
      </c>
      <c r="B1509" s="1">
        <v>44185</v>
      </c>
      <c r="C1509" s="47">
        <v>171</v>
      </c>
      <c r="D1509" s="47">
        <v>1271</v>
      </c>
      <c r="E1509" s="48">
        <v>0</v>
      </c>
      <c r="F1509" s="47">
        <v>51</v>
      </c>
      <c r="G1509" s="47">
        <v>218</v>
      </c>
      <c r="H1509" s="49">
        <v>0</v>
      </c>
    </row>
    <row r="1510" spans="1:8" x14ac:dyDescent="0.35">
      <c r="A1510" s="143" t="s">
        <v>891</v>
      </c>
      <c r="B1510" s="1">
        <v>44185</v>
      </c>
      <c r="C1510" s="47">
        <v>129</v>
      </c>
      <c r="D1510" s="47">
        <v>1194</v>
      </c>
      <c r="E1510" s="48">
        <v>0</v>
      </c>
      <c r="F1510" s="47">
        <v>78</v>
      </c>
      <c r="G1510" s="47">
        <v>329</v>
      </c>
      <c r="H1510" s="49">
        <v>0</v>
      </c>
    </row>
    <row r="1511" spans="1:8" x14ac:dyDescent="0.35">
      <c r="A1511" s="143" t="s">
        <v>892</v>
      </c>
      <c r="B1511" s="1">
        <v>44185</v>
      </c>
      <c r="C1511" s="47">
        <v>92</v>
      </c>
      <c r="D1511" s="47">
        <v>844</v>
      </c>
      <c r="E1511" s="48">
        <v>0</v>
      </c>
      <c r="F1511" s="47">
        <v>16</v>
      </c>
      <c r="G1511" s="47">
        <v>147</v>
      </c>
      <c r="H1511" s="49">
        <v>0</v>
      </c>
    </row>
    <row r="1512" spans="1:8" x14ac:dyDescent="0.35">
      <c r="A1512" s="143" t="s">
        <v>893</v>
      </c>
      <c r="B1512" s="1">
        <v>44185</v>
      </c>
      <c r="C1512" s="47">
        <v>90</v>
      </c>
      <c r="D1512" s="47">
        <v>872</v>
      </c>
      <c r="E1512" s="48">
        <v>0</v>
      </c>
      <c r="F1512" s="47">
        <v>63</v>
      </c>
      <c r="G1512" s="47">
        <v>277</v>
      </c>
      <c r="H1512" s="49">
        <v>0</v>
      </c>
    </row>
    <row r="1513" spans="1:8" x14ac:dyDescent="0.35">
      <c r="A1513" s="143" t="s">
        <v>894</v>
      </c>
      <c r="B1513" s="1">
        <v>44185</v>
      </c>
      <c r="C1513" s="47">
        <v>158</v>
      </c>
      <c r="D1513" s="47">
        <v>840</v>
      </c>
      <c r="E1513" s="48">
        <v>23</v>
      </c>
      <c r="F1513" s="47">
        <v>96</v>
      </c>
      <c r="G1513" s="47">
        <v>230</v>
      </c>
      <c r="H1513" s="49">
        <v>27</v>
      </c>
    </row>
    <row r="1514" spans="1:8" x14ac:dyDescent="0.35">
      <c r="A1514" s="143" t="s">
        <v>888</v>
      </c>
      <c r="B1514" s="1">
        <v>44186</v>
      </c>
      <c r="C1514" s="47">
        <v>420</v>
      </c>
      <c r="D1514" s="47">
        <v>2328</v>
      </c>
      <c r="E1514" s="48">
        <v>0</v>
      </c>
      <c r="F1514" s="47">
        <v>85</v>
      </c>
      <c r="G1514" s="47">
        <v>535</v>
      </c>
      <c r="H1514" s="49">
        <v>0</v>
      </c>
    </row>
    <row r="1515" spans="1:8" x14ac:dyDescent="0.35">
      <c r="A1515" s="143" t="s">
        <v>890</v>
      </c>
      <c r="B1515" s="1">
        <v>44186</v>
      </c>
      <c r="C1515" s="47">
        <v>167</v>
      </c>
      <c r="D1515" s="47">
        <v>1297</v>
      </c>
      <c r="E1515" s="48">
        <v>0</v>
      </c>
      <c r="F1515" s="47">
        <v>56</v>
      </c>
      <c r="G1515" s="47">
        <v>217</v>
      </c>
      <c r="H1515" s="49">
        <v>0</v>
      </c>
    </row>
    <row r="1516" spans="1:8" x14ac:dyDescent="0.35">
      <c r="A1516" s="143" t="s">
        <v>891</v>
      </c>
      <c r="B1516" s="1">
        <v>44186</v>
      </c>
      <c r="C1516" s="47">
        <v>132</v>
      </c>
      <c r="D1516" s="47">
        <v>1270</v>
      </c>
      <c r="E1516" s="48">
        <v>0</v>
      </c>
      <c r="F1516" s="47">
        <v>73</v>
      </c>
      <c r="G1516" s="47">
        <v>273</v>
      </c>
      <c r="H1516" s="49">
        <v>0</v>
      </c>
    </row>
    <row r="1517" spans="1:8" x14ac:dyDescent="0.35">
      <c r="A1517" s="143" t="s">
        <v>892</v>
      </c>
      <c r="B1517" s="1">
        <v>44186</v>
      </c>
      <c r="C1517" s="47">
        <v>91</v>
      </c>
      <c r="D1517" s="47">
        <v>889</v>
      </c>
      <c r="E1517" s="48">
        <v>0</v>
      </c>
      <c r="F1517" s="47">
        <v>13</v>
      </c>
      <c r="G1517" s="47">
        <v>110</v>
      </c>
      <c r="H1517" s="49">
        <v>0</v>
      </c>
    </row>
    <row r="1518" spans="1:8" x14ac:dyDescent="0.35">
      <c r="A1518" s="143" t="s">
        <v>893</v>
      </c>
      <c r="B1518" s="1">
        <v>44186</v>
      </c>
      <c r="C1518" s="47">
        <v>91</v>
      </c>
      <c r="D1518" s="47">
        <v>926</v>
      </c>
      <c r="E1518" s="48">
        <v>0</v>
      </c>
      <c r="F1518" s="47">
        <v>64</v>
      </c>
      <c r="G1518" s="47">
        <v>214</v>
      </c>
      <c r="H1518" s="49">
        <v>0</v>
      </c>
    </row>
    <row r="1519" spans="1:8" x14ac:dyDescent="0.35">
      <c r="A1519" s="143" t="s">
        <v>894</v>
      </c>
      <c r="B1519" s="1">
        <v>44186</v>
      </c>
      <c r="C1519" s="47">
        <v>160</v>
      </c>
      <c r="D1519" s="47">
        <v>823</v>
      </c>
      <c r="E1519" s="48">
        <v>22</v>
      </c>
      <c r="F1519" s="47">
        <v>93</v>
      </c>
      <c r="G1519" s="47">
        <v>245</v>
      </c>
      <c r="H1519" s="49">
        <v>28</v>
      </c>
    </row>
    <row r="1520" spans="1:8" x14ac:dyDescent="0.35">
      <c r="A1520" s="143" t="s">
        <v>888</v>
      </c>
      <c r="B1520" s="1">
        <v>44187</v>
      </c>
      <c r="C1520" s="47">
        <v>423</v>
      </c>
      <c r="D1520" s="47">
        <v>2414</v>
      </c>
      <c r="E1520" s="48">
        <v>0</v>
      </c>
      <c r="F1520" s="47">
        <v>76</v>
      </c>
      <c r="G1520" s="47">
        <v>434</v>
      </c>
      <c r="H1520" s="49">
        <v>0</v>
      </c>
    </row>
    <row r="1521" spans="1:8" x14ac:dyDescent="0.35">
      <c r="A1521" s="143" t="s">
        <v>890</v>
      </c>
      <c r="B1521" s="1">
        <v>44187</v>
      </c>
      <c r="C1521" s="47">
        <v>176</v>
      </c>
      <c r="D1521" s="47">
        <v>1359</v>
      </c>
      <c r="E1521" s="48">
        <v>0</v>
      </c>
      <c r="F1521" s="47">
        <v>44</v>
      </c>
      <c r="G1521" s="47">
        <v>188</v>
      </c>
      <c r="H1521" s="49">
        <v>0</v>
      </c>
    </row>
    <row r="1522" spans="1:8" x14ac:dyDescent="0.35">
      <c r="A1522" s="143" t="s">
        <v>891</v>
      </c>
      <c r="B1522" s="1">
        <v>44187</v>
      </c>
      <c r="C1522" s="47">
        <v>140</v>
      </c>
      <c r="D1522" s="47">
        <v>1291</v>
      </c>
      <c r="E1522" s="48">
        <v>0</v>
      </c>
      <c r="F1522" s="47">
        <v>67</v>
      </c>
      <c r="G1522" s="47">
        <v>248</v>
      </c>
      <c r="H1522" s="49">
        <v>0</v>
      </c>
    </row>
    <row r="1523" spans="1:8" x14ac:dyDescent="0.35">
      <c r="A1523" s="143" t="s">
        <v>892</v>
      </c>
      <c r="B1523" s="1">
        <v>44187</v>
      </c>
      <c r="C1523" s="47">
        <v>95</v>
      </c>
      <c r="D1523" s="47">
        <v>937</v>
      </c>
      <c r="E1523" s="48">
        <v>0</v>
      </c>
      <c r="F1523" s="47">
        <v>14</v>
      </c>
      <c r="G1523" s="47">
        <v>84</v>
      </c>
      <c r="H1523" s="49">
        <v>0</v>
      </c>
    </row>
    <row r="1524" spans="1:8" x14ac:dyDescent="0.35">
      <c r="A1524" s="143" t="s">
        <v>893</v>
      </c>
      <c r="B1524" s="1">
        <v>44187</v>
      </c>
      <c r="C1524" s="47">
        <v>97</v>
      </c>
      <c r="D1524" s="47">
        <v>977</v>
      </c>
      <c r="E1524" s="48">
        <v>0</v>
      </c>
      <c r="F1524" s="47">
        <v>58</v>
      </c>
      <c r="G1524" s="47">
        <v>175</v>
      </c>
      <c r="H1524" s="49">
        <v>0</v>
      </c>
    </row>
    <row r="1525" spans="1:8" x14ac:dyDescent="0.35">
      <c r="A1525" s="143" t="s">
        <v>894</v>
      </c>
      <c r="B1525" s="1">
        <v>44187</v>
      </c>
      <c r="C1525" s="47">
        <v>163</v>
      </c>
      <c r="D1525" s="47">
        <v>860</v>
      </c>
      <c r="E1525" s="48">
        <v>23</v>
      </c>
      <c r="F1525" s="47">
        <v>90</v>
      </c>
      <c r="G1525" s="47">
        <v>212</v>
      </c>
      <c r="H1525" s="49">
        <v>27</v>
      </c>
    </row>
    <row r="1526" spans="1:8" x14ac:dyDescent="0.35">
      <c r="A1526" s="143" t="s">
        <v>888</v>
      </c>
      <c r="B1526" s="1">
        <v>44188</v>
      </c>
      <c r="C1526" s="47">
        <v>425</v>
      </c>
      <c r="D1526" s="47">
        <v>2395</v>
      </c>
      <c r="E1526" s="48">
        <v>0</v>
      </c>
      <c r="F1526" s="47">
        <v>74</v>
      </c>
      <c r="G1526" s="47">
        <v>440</v>
      </c>
      <c r="H1526" s="49">
        <v>0</v>
      </c>
    </row>
    <row r="1527" spans="1:8" x14ac:dyDescent="0.35">
      <c r="A1527" s="143" t="s">
        <v>890</v>
      </c>
      <c r="B1527" s="1">
        <v>44188</v>
      </c>
      <c r="C1527" s="47">
        <v>175</v>
      </c>
      <c r="D1527" s="47">
        <v>1341</v>
      </c>
      <c r="E1527" s="48">
        <v>0</v>
      </c>
      <c r="F1527" s="47">
        <v>39</v>
      </c>
      <c r="G1527" s="47">
        <v>191</v>
      </c>
      <c r="H1527" s="49">
        <v>0</v>
      </c>
    </row>
    <row r="1528" spans="1:8" x14ac:dyDescent="0.35">
      <c r="A1528" s="143" t="s">
        <v>891</v>
      </c>
      <c r="B1528" s="1">
        <v>44188</v>
      </c>
      <c r="C1528" s="47">
        <v>137</v>
      </c>
      <c r="D1528" s="47">
        <v>1268</v>
      </c>
      <c r="E1528" s="48">
        <v>0</v>
      </c>
      <c r="F1528" s="47">
        <v>68</v>
      </c>
      <c r="G1528" s="47">
        <v>264</v>
      </c>
      <c r="H1528" s="49">
        <v>0</v>
      </c>
    </row>
    <row r="1529" spans="1:8" x14ac:dyDescent="0.35">
      <c r="A1529" s="143" t="s">
        <v>892</v>
      </c>
      <c r="B1529" s="1">
        <v>44188</v>
      </c>
      <c r="C1529" s="47">
        <v>97</v>
      </c>
      <c r="D1529" s="47">
        <v>955</v>
      </c>
      <c r="E1529" s="48">
        <v>0</v>
      </c>
      <c r="F1529" s="47">
        <v>11</v>
      </c>
      <c r="G1529" s="47">
        <v>73</v>
      </c>
      <c r="H1529" s="49">
        <v>0</v>
      </c>
    </row>
    <row r="1530" spans="1:8" x14ac:dyDescent="0.35">
      <c r="A1530" s="143" t="s">
        <v>893</v>
      </c>
      <c r="B1530" s="1">
        <v>44188</v>
      </c>
      <c r="C1530" s="47">
        <v>91</v>
      </c>
      <c r="D1530" s="47">
        <v>972</v>
      </c>
      <c r="E1530" s="48">
        <v>0</v>
      </c>
      <c r="F1530" s="47">
        <v>62</v>
      </c>
      <c r="G1530" s="47">
        <v>178</v>
      </c>
      <c r="H1530" s="49">
        <v>0</v>
      </c>
    </row>
    <row r="1531" spans="1:8" x14ac:dyDescent="0.35">
      <c r="A1531" s="143" t="s">
        <v>894</v>
      </c>
      <c r="B1531" s="1">
        <v>44188</v>
      </c>
      <c r="C1531" s="47">
        <v>160</v>
      </c>
      <c r="D1531" s="47">
        <v>867</v>
      </c>
      <c r="E1531" s="48">
        <v>25</v>
      </c>
      <c r="F1531" s="47">
        <v>93</v>
      </c>
      <c r="G1531" s="47">
        <v>201</v>
      </c>
      <c r="H1531" s="49">
        <v>25</v>
      </c>
    </row>
    <row r="1532" spans="1:8" x14ac:dyDescent="0.35">
      <c r="A1532" s="143" t="s">
        <v>888</v>
      </c>
      <c r="B1532" s="1">
        <v>44189</v>
      </c>
      <c r="C1532" s="47">
        <v>425</v>
      </c>
      <c r="D1532" s="47">
        <v>2345</v>
      </c>
      <c r="E1532" s="48">
        <v>0</v>
      </c>
      <c r="F1532" s="47">
        <v>77</v>
      </c>
      <c r="G1532" s="47">
        <v>494</v>
      </c>
      <c r="H1532" s="49">
        <v>0</v>
      </c>
    </row>
    <row r="1533" spans="1:8" x14ac:dyDescent="0.35">
      <c r="A1533" s="143" t="s">
        <v>890</v>
      </c>
      <c r="B1533" s="1">
        <v>44189</v>
      </c>
      <c r="C1533" s="47">
        <v>162</v>
      </c>
      <c r="D1533" s="47">
        <v>1298</v>
      </c>
      <c r="E1533" s="48">
        <v>0</v>
      </c>
      <c r="F1533" s="47">
        <v>54</v>
      </c>
      <c r="G1533" s="47">
        <v>203</v>
      </c>
      <c r="H1533" s="49">
        <v>0</v>
      </c>
    </row>
    <row r="1534" spans="1:8" x14ac:dyDescent="0.35">
      <c r="A1534" s="143" t="s">
        <v>891</v>
      </c>
      <c r="B1534" s="1">
        <v>44189</v>
      </c>
      <c r="C1534" s="47">
        <v>140</v>
      </c>
      <c r="D1534" s="47">
        <v>1232</v>
      </c>
      <c r="E1534" s="48">
        <v>0</v>
      </c>
      <c r="F1534" s="47">
        <v>64</v>
      </c>
      <c r="G1534" s="47">
        <v>282</v>
      </c>
      <c r="H1534" s="49">
        <v>0</v>
      </c>
    </row>
    <row r="1535" spans="1:8" x14ac:dyDescent="0.35">
      <c r="A1535" s="143" t="s">
        <v>892</v>
      </c>
      <c r="B1535" s="1">
        <v>44189</v>
      </c>
      <c r="C1535" s="47">
        <v>91</v>
      </c>
      <c r="D1535" s="47">
        <v>863</v>
      </c>
      <c r="E1535" s="48">
        <v>0</v>
      </c>
      <c r="F1535" s="47">
        <v>20</v>
      </c>
      <c r="G1535" s="47">
        <v>134</v>
      </c>
      <c r="H1535" s="49">
        <v>0</v>
      </c>
    </row>
    <row r="1536" spans="1:8" x14ac:dyDescent="0.35">
      <c r="A1536" s="143" t="s">
        <v>893</v>
      </c>
      <c r="B1536" s="1">
        <v>44189</v>
      </c>
      <c r="C1536" s="47">
        <v>96</v>
      </c>
      <c r="D1536" s="47">
        <v>923</v>
      </c>
      <c r="E1536" s="48">
        <v>0</v>
      </c>
      <c r="F1536" s="47">
        <v>57</v>
      </c>
      <c r="G1536" s="47">
        <v>212</v>
      </c>
      <c r="H1536" s="49">
        <v>0</v>
      </c>
    </row>
    <row r="1537" spans="1:8" x14ac:dyDescent="0.35">
      <c r="A1537" s="143" t="s">
        <v>894</v>
      </c>
      <c r="B1537" s="1">
        <v>44189</v>
      </c>
      <c r="C1537" s="47">
        <v>159</v>
      </c>
      <c r="D1537" s="47">
        <v>843</v>
      </c>
      <c r="E1537" s="48">
        <v>30</v>
      </c>
      <c r="F1537" s="47">
        <v>94</v>
      </c>
      <c r="G1537" s="47">
        <v>206</v>
      </c>
      <c r="H1537" s="49">
        <v>20</v>
      </c>
    </row>
    <row r="1538" spans="1:8" x14ac:dyDescent="0.35">
      <c r="A1538" s="143" t="s">
        <v>888</v>
      </c>
      <c r="B1538" s="1">
        <v>44190</v>
      </c>
      <c r="C1538" s="47">
        <v>418</v>
      </c>
      <c r="D1538" s="47">
        <v>2181</v>
      </c>
      <c r="E1538" s="48">
        <v>0</v>
      </c>
      <c r="F1538" s="47">
        <v>85</v>
      </c>
      <c r="G1538" s="47">
        <v>658</v>
      </c>
      <c r="H1538" s="49">
        <v>0</v>
      </c>
    </row>
    <row r="1539" spans="1:8" x14ac:dyDescent="0.35">
      <c r="A1539" s="143" t="s">
        <v>890</v>
      </c>
      <c r="B1539" s="1">
        <v>44190</v>
      </c>
      <c r="C1539" s="47">
        <v>165</v>
      </c>
      <c r="D1539" s="47">
        <v>1121</v>
      </c>
      <c r="E1539" s="48">
        <v>0</v>
      </c>
      <c r="F1539" s="47">
        <v>55</v>
      </c>
      <c r="G1539" s="47">
        <v>267</v>
      </c>
      <c r="H1539" s="49">
        <v>0</v>
      </c>
    </row>
    <row r="1540" spans="1:8" x14ac:dyDescent="0.35">
      <c r="A1540" s="143" t="s">
        <v>891</v>
      </c>
      <c r="B1540" s="1">
        <v>44190</v>
      </c>
      <c r="C1540" s="47">
        <v>136</v>
      </c>
      <c r="D1540" s="47">
        <v>1127</v>
      </c>
      <c r="E1540" s="48">
        <v>0</v>
      </c>
      <c r="F1540" s="47">
        <v>70</v>
      </c>
      <c r="G1540" s="47">
        <v>375</v>
      </c>
      <c r="H1540" s="49">
        <v>0</v>
      </c>
    </row>
    <row r="1541" spans="1:8" x14ac:dyDescent="0.35">
      <c r="A1541" s="143" t="s">
        <v>892</v>
      </c>
      <c r="B1541" s="1">
        <v>44190</v>
      </c>
      <c r="C1541" s="47">
        <v>95</v>
      </c>
      <c r="D1541" s="47">
        <v>788</v>
      </c>
      <c r="E1541" s="48">
        <v>0</v>
      </c>
      <c r="F1541" s="47">
        <v>15</v>
      </c>
      <c r="G1541" s="47">
        <v>200</v>
      </c>
      <c r="H1541" s="49">
        <v>0</v>
      </c>
    </row>
    <row r="1542" spans="1:8" x14ac:dyDescent="0.35">
      <c r="A1542" s="143" t="s">
        <v>893</v>
      </c>
      <c r="B1542" s="1">
        <v>44190</v>
      </c>
      <c r="C1542" s="47">
        <v>92</v>
      </c>
      <c r="D1542" s="47">
        <v>825</v>
      </c>
      <c r="E1542" s="48">
        <v>0</v>
      </c>
      <c r="F1542" s="47">
        <v>63</v>
      </c>
      <c r="G1542" s="47">
        <v>302</v>
      </c>
      <c r="H1542" s="49">
        <v>0</v>
      </c>
    </row>
    <row r="1543" spans="1:8" x14ac:dyDescent="0.35">
      <c r="A1543" s="143" t="s">
        <v>894</v>
      </c>
      <c r="B1543" s="1">
        <v>44190</v>
      </c>
      <c r="C1543" s="47">
        <v>159</v>
      </c>
      <c r="D1543" s="47">
        <v>803</v>
      </c>
      <c r="E1543" s="48">
        <v>31</v>
      </c>
      <c r="F1543" s="47">
        <v>92</v>
      </c>
      <c r="G1543" s="47">
        <v>261</v>
      </c>
      <c r="H1543" s="49">
        <v>19</v>
      </c>
    </row>
    <row r="1544" spans="1:8" x14ac:dyDescent="0.35">
      <c r="A1544" s="143" t="s">
        <v>888</v>
      </c>
      <c r="B1544" s="1">
        <v>44191</v>
      </c>
      <c r="C1544" s="47">
        <v>408</v>
      </c>
      <c r="D1544" s="47">
        <v>2110</v>
      </c>
      <c r="E1544" s="48">
        <v>0</v>
      </c>
      <c r="F1544" s="47">
        <v>99</v>
      </c>
      <c r="G1544" s="47">
        <v>696</v>
      </c>
      <c r="H1544" s="49">
        <v>0</v>
      </c>
    </row>
    <row r="1545" spans="1:8" x14ac:dyDescent="0.35">
      <c r="A1545" s="143" t="s">
        <v>890</v>
      </c>
      <c r="B1545" s="1">
        <v>44191</v>
      </c>
      <c r="C1545" s="47">
        <v>170</v>
      </c>
      <c r="D1545" s="47">
        <v>1154</v>
      </c>
      <c r="E1545" s="48">
        <v>0</v>
      </c>
      <c r="F1545" s="47">
        <v>51</v>
      </c>
      <c r="G1545" s="47">
        <v>307</v>
      </c>
      <c r="H1545" s="49">
        <v>0</v>
      </c>
    </row>
    <row r="1546" spans="1:8" x14ac:dyDescent="0.35">
      <c r="A1546" s="143" t="s">
        <v>891</v>
      </c>
      <c r="B1546" s="1">
        <v>44191</v>
      </c>
      <c r="C1546" s="47">
        <v>133</v>
      </c>
      <c r="D1546" s="47">
        <v>1203</v>
      </c>
      <c r="E1546" s="48">
        <v>0</v>
      </c>
      <c r="F1546" s="47">
        <v>69</v>
      </c>
      <c r="G1546" s="47">
        <v>313</v>
      </c>
      <c r="H1546" s="49">
        <v>0</v>
      </c>
    </row>
    <row r="1547" spans="1:8" x14ac:dyDescent="0.35">
      <c r="A1547" s="143" t="s">
        <v>892</v>
      </c>
      <c r="B1547" s="1">
        <v>44191</v>
      </c>
      <c r="C1547" s="47">
        <v>93</v>
      </c>
      <c r="D1547" s="47">
        <v>805</v>
      </c>
      <c r="E1547" s="48">
        <v>0</v>
      </c>
      <c r="F1547" s="47">
        <v>18</v>
      </c>
      <c r="G1547" s="47">
        <v>188</v>
      </c>
      <c r="H1547" s="49">
        <v>0</v>
      </c>
    </row>
    <row r="1548" spans="1:8" x14ac:dyDescent="0.35">
      <c r="A1548" s="143" t="s">
        <v>893</v>
      </c>
      <c r="B1548" s="1">
        <v>44191</v>
      </c>
      <c r="C1548" s="47">
        <v>93</v>
      </c>
      <c r="D1548" s="47">
        <v>901</v>
      </c>
      <c r="E1548" s="48">
        <v>0</v>
      </c>
      <c r="F1548" s="47">
        <v>60</v>
      </c>
      <c r="G1548" s="47">
        <v>236</v>
      </c>
      <c r="H1548" s="49">
        <v>0</v>
      </c>
    </row>
    <row r="1549" spans="1:8" x14ac:dyDescent="0.35">
      <c r="A1549" s="143" t="s">
        <v>894</v>
      </c>
      <c r="B1549" s="1">
        <v>44191</v>
      </c>
      <c r="C1549" s="47">
        <v>157</v>
      </c>
      <c r="D1549" s="47">
        <v>810</v>
      </c>
      <c r="E1549" s="48">
        <v>32</v>
      </c>
      <c r="F1549" s="47">
        <v>96</v>
      </c>
      <c r="G1549" s="47">
        <v>244</v>
      </c>
      <c r="H1549" s="49">
        <v>18</v>
      </c>
    </row>
    <row r="1550" spans="1:8" x14ac:dyDescent="0.35">
      <c r="A1550" s="143" t="s">
        <v>888</v>
      </c>
      <c r="B1550" s="1">
        <v>44192</v>
      </c>
      <c r="C1550" s="47">
        <v>412</v>
      </c>
      <c r="D1550" s="47">
        <v>2180</v>
      </c>
      <c r="E1550" s="48">
        <v>0</v>
      </c>
      <c r="F1550" s="47">
        <v>95</v>
      </c>
      <c r="G1550" s="47">
        <v>612</v>
      </c>
      <c r="H1550" s="49">
        <v>0</v>
      </c>
    </row>
    <row r="1551" spans="1:8" x14ac:dyDescent="0.35">
      <c r="A1551" s="143" t="s">
        <v>890</v>
      </c>
      <c r="B1551" s="1">
        <v>44192</v>
      </c>
      <c r="C1551" s="47">
        <v>174</v>
      </c>
      <c r="D1551" s="47">
        <v>1202</v>
      </c>
      <c r="E1551" s="48">
        <v>0</v>
      </c>
      <c r="F1551" s="47">
        <v>47</v>
      </c>
      <c r="G1551" s="47">
        <v>258</v>
      </c>
      <c r="H1551" s="49">
        <v>0</v>
      </c>
    </row>
    <row r="1552" spans="1:8" x14ac:dyDescent="0.35">
      <c r="A1552" s="143" t="s">
        <v>891</v>
      </c>
      <c r="B1552" s="1">
        <v>44192</v>
      </c>
      <c r="C1552" s="47">
        <v>137</v>
      </c>
      <c r="D1552" s="47">
        <v>1247</v>
      </c>
      <c r="E1552" s="48">
        <v>0</v>
      </c>
      <c r="F1552" s="47">
        <v>68</v>
      </c>
      <c r="G1552" s="47">
        <v>272</v>
      </c>
      <c r="H1552" s="49">
        <v>0</v>
      </c>
    </row>
    <row r="1553" spans="1:8" x14ac:dyDescent="0.35">
      <c r="A1553" s="143" t="s">
        <v>892</v>
      </c>
      <c r="B1553" s="1">
        <v>44192</v>
      </c>
      <c r="C1553" s="47">
        <v>95</v>
      </c>
      <c r="D1553" s="47">
        <v>831</v>
      </c>
      <c r="E1553" s="48">
        <v>0</v>
      </c>
      <c r="F1553" s="47">
        <v>16</v>
      </c>
      <c r="G1553" s="47">
        <v>155</v>
      </c>
      <c r="H1553" s="49">
        <v>0</v>
      </c>
    </row>
    <row r="1554" spans="1:8" x14ac:dyDescent="0.35">
      <c r="A1554" s="143" t="s">
        <v>893</v>
      </c>
      <c r="B1554" s="1">
        <v>44192</v>
      </c>
      <c r="C1554" s="47">
        <v>98</v>
      </c>
      <c r="D1554" s="47">
        <v>947</v>
      </c>
      <c r="E1554" s="48">
        <v>0</v>
      </c>
      <c r="F1554" s="47">
        <v>55</v>
      </c>
      <c r="G1554" s="47">
        <v>194</v>
      </c>
      <c r="H1554" s="49">
        <v>0</v>
      </c>
    </row>
    <row r="1555" spans="1:8" x14ac:dyDescent="0.35">
      <c r="A1555" s="143" t="s">
        <v>894</v>
      </c>
      <c r="B1555" s="1">
        <v>44192</v>
      </c>
      <c r="C1555" s="47">
        <v>158</v>
      </c>
      <c r="D1555" s="47">
        <v>843</v>
      </c>
      <c r="E1555" s="48">
        <v>34</v>
      </c>
      <c r="F1555" s="47">
        <v>94</v>
      </c>
      <c r="G1555" s="47">
        <v>217</v>
      </c>
      <c r="H1555" s="49">
        <v>16</v>
      </c>
    </row>
    <row r="1556" spans="1:8" x14ac:dyDescent="0.35">
      <c r="A1556" s="143" t="s">
        <v>888</v>
      </c>
      <c r="B1556" s="1">
        <v>44193</v>
      </c>
      <c r="C1556" s="47">
        <v>418</v>
      </c>
      <c r="D1556" s="47">
        <v>2287</v>
      </c>
      <c r="E1556" s="48">
        <v>0</v>
      </c>
      <c r="F1556" s="47">
        <v>92</v>
      </c>
      <c r="G1556" s="47">
        <v>542</v>
      </c>
      <c r="H1556" s="49">
        <v>0</v>
      </c>
    </row>
    <row r="1557" spans="1:8" x14ac:dyDescent="0.35">
      <c r="A1557" s="143" t="s">
        <v>890</v>
      </c>
      <c r="B1557" s="1">
        <v>44193</v>
      </c>
      <c r="C1557" s="47">
        <v>176</v>
      </c>
      <c r="D1557" s="47">
        <v>1282</v>
      </c>
      <c r="E1557" s="48">
        <v>0</v>
      </c>
      <c r="F1557" s="47">
        <v>51</v>
      </c>
      <c r="G1557" s="47">
        <v>230</v>
      </c>
      <c r="H1557" s="49">
        <v>0</v>
      </c>
    </row>
    <row r="1558" spans="1:8" x14ac:dyDescent="0.35">
      <c r="A1558" s="143" t="s">
        <v>891</v>
      </c>
      <c r="B1558" s="1">
        <v>44193</v>
      </c>
      <c r="C1558" s="47">
        <v>135</v>
      </c>
      <c r="D1558" s="47">
        <v>1307</v>
      </c>
      <c r="E1558" s="48">
        <v>0</v>
      </c>
      <c r="F1558" s="47">
        <v>72</v>
      </c>
      <c r="G1558" s="47">
        <v>208</v>
      </c>
      <c r="H1558" s="49">
        <v>0</v>
      </c>
    </row>
    <row r="1559" spans="1:8" x14ac:dyDescent="0.35">
      <c r="A1559" s="143" t="s">
        <v>892</v>
      </c>
      <c r="B1559" s="1">
        <v>44193</v>
      </c>
      <c r="C1559" s="47">
        <v>99</v>
      </c>
      <c r="D1559" s="47">
        <v>888</v>
      </c>
      <c r="E1559" s="48">
        <v>0</v>
      </c>
      <c r="F1559" s="47">
        <v>10</v>
      </c>
      <c r="G1559" s="47">
        <v>107</v>
      </c>
      <c r="H1559" s="49">
        <v>0</v>
      </c>
    </row>
    <row r="1560" spans="1:8" x14ac:dyDescent="0.35">
      <c r="A1560" s="143" t="s">
        <v>893</v>
      </c>
      <c r="B1560" s="1">
        <v>44193</v>
      </c>
      <c r="C1560" s="47">
        <v>91</v>
      </c>
      <c r="D1560" s="47">
        <v>971</v>
      </c>
      <c r="E1560" s="48">
        <v>0</v>
      </c>
      <c r="F1560" s="47">
        <v>62</v>
      </c>
      <c r="G1560" s="47">
        <v>186</v>
      </c>
      <c r="H1560" s="49">
        <v>0</v>
      </c>
    </row>
    <row r="1561" spans="1:8" x14ac:dyDescent="0.35">
      <c r="A1561" s="143" t="s">
        <v>894</v>
      </c>
      <c r="B1561" s="1">
        <v>44193</v>
      </c>
      <c r="C1561" s="47">
        <v>162</v>
      </c>
      <c r="D1561" s="47">
        <v>860</v>
      </c>
      <c r="E1561" s="48">
        <v>37</v>
      </c>
      <c r="F1561" s="47">
        <v>90</v>
      </c>
      <c r="G1561" s="47">
        <v>198</v>
      </c>
      <c r="H1561" s="49">
        <v>13</v>
      </c>
    </row>
    <row r="1562" spans="1:8" x14ac:dyDescent="0.35">
      <c r="A1562" s="143" t="s">
        <v>888</v>
      </c>
      <c r="B1562" s="1">
        <v>44194</v>
      </c>
      <c r="C1562" s="47">
        <v>436</v>
      </c>
      <c r="D1562" s="47">
        <v>2490</v>
      </c>
      <c r="E1562" s="48">
        <v>0</v>
      </c>
      <c r="F1562" s="47">
        <v>78</v>
      </c>
      <c r="G1562" s="47">
        <v>365</v>
      </c>
      <c r="H1562" s="49">
        <v>0</v>
      </c>
    </row>
    <row r="1563" spans="1:8" x14ac:dyDescent="0.35">
      <c r="A1563" s="143" t="s">
        <v>890</v>
      </c>
      <c r="B1563" s="1">
        <v>44194</v>
      </c>
      <c r="C1563" s="47">
        <v>184</v>
      </c>
      <c r="D1563" s="47">
        <v>1367</v>
      </c>
      <c r="E1563" s="48">
        <v>0</v>
      </c>
      <c r="F1563" s="47">
        <v>48</v>
      </c>
      <c r="G1563" s="47">
        <v>192</v>
      </c>
      <c r="H1563" s="49">
        <v>0</v>
      </c>
    </row>
    <row r="1564" spans="1:8" x14ac:dyDescent="0.35">
      <c r="A1564" s="143" t="s">
        <v>891</v>
      </c>
      <c r="B1564" s="1">
        <v>44194</v>
      </c>
      <c r="C1564" s="47">
        <v>146</v>
      </c>
      <c r="D1564" s="47">
        <v>1368</v>
      </c>
      <c r="E1564" s="48">
        <v>0</v>
      </c>
      <c r="F1564" s="47">
        <v>62</v>
      </c>
      <c r="G1564" s="47">
        <v>185</v>
      </c>
      <c r="H1564" s="49">
        <v>0</v>
      </c>
    </row>
    <row r="1565" spans="1:8" x14ac:dyDescent="0.35">
      <c r="A1565" s="143" t="s">
        <v>892</v>
      </c>
      <c r="B1565" s="1">
        <v>44194</v>
      </c>
      <c r="C1565" s="47">
        <v>98</v>
      </c>
      <c r="D1565" s="47">
        <v>936</v>
      </c>
      <c r="E1565" s="48">
        <v>0</v>
      </c>
      <c r="F1565" s="47">
        <v>13</v>
      </c>
      <c r="G1565" s="47">
        <v>84</v>
      </c>
      <c r="H1565" s="49">
        <v>0</v>
      </c>
    </row>
    <row r="1566" spans="1:8" x14ac:dyDescent="0.35">
      <c r="A1566" s="143" t="s">
        <v>893</v>
      </c>
      <c r="B1566" s="1">
        <v>44194</v>
      </c>
      <c r="C1566" s="47">
        <v>92</v>
      </c>
      <c r="D1566" s="47">
        <v>975</v>
      </c>
      <c r="E1566" s="48">
        <v>0</v>
      </c>
      <c r="F1566" s="47">
        <v>62</v>
      </c>
      <c r="G1566" s="47">
        <v>184</v>
      </c>
      <c r="H1566" s="49">
        <v>0</v>
      </c>
    </row>
    <row r="1567" spans="1:8" x14ac:dyDescent="0.35">
      <c r="A1567" s="143" t="s">
        <v>894</v>
      </c>
      <c r="B1567" s="1">
        <v>44194</v>
      </c>
      <c r="C1567" s="47">
        <v>165</v>
      </c>
      <c r="D1567" s="47">
        <v>873</v>
      </c>
      <c r="E1567" s="48">
        <v>40</v>
      </c>
      <c r="F1567" s="47">
        <v>88</v>
      </c>
      <c r="G1567" s="47">
        <v>209</v>
      </c>
      <c r="H1567" s="49">
        <v>10</v>
      </c>
    </row>
    <row r="1568" spans="1:8" x14ac:dyDescent="0.35">
      <c r="A1568" s="143" t="s">
        <v>888</v>
      </c>
      <c r="B1568" s="1">
        <v>44195</v>
      </c>
      <c r="C1568" s="47">
        <v>437</v>
      </c>
      <c r="D1568" s="47">
        <v>2525</v>
      </c>
      <c r="E1568" s="48">
        <v>0</v>
      </c>
      <c r="F1568" s="47">
        <v>95</v>
      </c>
      <c r="G1568" s="47">
        <v>362</v>
      </c>
      <c r="H1568" s="49">
        <v>0</v>
      </c>
    </row>
    <row r="1569" spans="1:8" x14ac:dyDescent="0.35">
      <c r="A1569" s="143" t="s">
        <v>890</v>
      </c>
      <c r="B1569" s="1">
        <v>44195</v>
      </c>
      <c r="C1569" s="47">
        <v>176</v>
      </c>
      <c r="D1569" s="47">
        <v>1386</v>
      </c>
      <c r="E1569" s="48">
        <v>0</v>
      </c>
      <c r="F1569" s="47">
        <v>57</v>
      </c>
      <c r="G1569" s="47">
        <v>174</v>
      </c>
      <c r="H1569" s="49">
        <v>0</v>
      </c>
    </row>
    <row r="1570" spans="1:8" x14ac:dyDescent="0.35">
      <c r="A1570" s="143" t="s">
        <v>891</v>
      </c>
      <c r="B1570" s="1">
        <v>44195</v>
      </c>
      <c r="C1570" s="47">
        <v>141</v>
      </c>
      <c r="D1570" s="47">
        <v>1370</v>
      </c>
      <c r="E1570" s="48">
        <v>0</v>
      </c>
      <c r="F1570" s="47">
        <v>66</v>
      </c>
      <c r="G1570" s="47">
        <v>183</v>
      </c>
      <c r="H1570" s="49">
        <v>0</v>
      </c>
    </row>
    <row r="1571" spans="1:8" x14ac:dyDescent="0.35">
      <c r="A1571" s="143" t="s">
        <v>892</v>
      </c>
      <c r="B1571" s="1">
        <v>44195</v>
      </c>
      <c r="C1571" s="47">
        <v>101</v>
      </c>
      <c r="D1571" s="47">
        <v>939</v>
      </c>
      <c r="E1571" s="48">
        <v>0</v>
      </c>
      <c r="F1571" s="47">
        <v>10</v>
      </c>
      <c r="G1571" s="47">
        <v>84</v>
      </c>
      <c r="H1571" s="49">
        <v>0</v>
      </c>
    </row>
    <row r="1572" spans="1:8" x14ac:dyDescent="0.35">
      <c r="A1572" s="143" t="s">
        <v>893</v>
      </c>
      <c r="B1572" s="1">
        <v>44195</v>
      </c>
      <c r="C1572" s="47">
        <v>92</v>
      </c>
      <c r="D1572" s="47">
        <v>1002</v>
      </c>
      <c r="E1572" s="48">
        <v>0</v>
      </c>
      <c r="F1572" s="47">
        <v>63</v>
      </c>
      <c r="G1572" s="47">
        <v>180</v>
      </c>
      <c r="H1572" s="49">
        <v>0</v>
      </c>
    </row>
    <row r="1573" spans="1:8" x14ac:dyDescent="0.35">
      <c r="A1573" s="143" t="s">
        <v>894</v>
      </c>
      <c r="B1573" s="1">
        <v>44195</v>
      </c>
      <c r="C1573" s="47">
        <v>173</v>
      </c>
      <c r="D1573" s="47">
        <v>907</v>
      </c>
      <c r="E1573" s="48">
        <v>43</v>
      </c>
      <c r="F1573" s="47">
        <v>80</v>
      </c>
      <c r="G1573" s="47">
        <v>178</v>
      </c>
      <c r="H1573" s="49">
        <v>17</v>
      </c>
    </row>
    <row r="1574" spans="1:8" x14ac:dyDescent="0.35">
      <c r="A1574" s="143" t="s">
        <v>888</v>
      </c>
      <c r="B1574" s="1">
        <v>44196</v>
      </c>
      <c r="C1574" s="47">
        <v>439</v>
      </c>
      <c r="D1574" s="47">
        <v>2509</v>
      </c>
      <c r="E1574" s="48">
        <v>0</v>
      </c>
      <c r="F1574" s="47">
        <v>91</v>
      </c>
      <c r="G1574" s="47">
        <v>371</v>
      </c>
      <c r="H1574" s="49">
        <v>0</v>
      </c>
    </row>
    <row r="1575" spans="1:8" x14ac:dyDescent="0.35">
      <c r="A1575" s="143" t="s">
        <v>890</v>
      </c>
      <c r="B1575" s="1">
        <v>44196</v>
      </c>
      <c r="C1575" s="47">
        <v>170</v>
      </c>
      <c r="D1575" s="47">
        <v>1331</v>
      </c>
      <c r="E1575" s="48">
        <v>0</v>
      </c>
      <c r="F1575" s="47">
        <v>62</v>
      </c>
      <c r="G1575" s="47">
        <v>209</v>
      </c>
      <c r="H1575" s="49">
        <v>0</v>
      </c>
    </row>
    <row r="1576" spans="1:8" x14ac:dyDescent="0.35">
      <c r="A1576" s="143" t="s">
        <v>891</v>
      </c>
      <c r="B1576" s="1">
        <v>44196</v>
      </c>
      <c r="C1576" s="47">
        <v>142</v>
      </c>
      <c r="D1576" s="47">
        <v>1378</v>
      </c>
      <c r="E1576" s="48">
        <v>0</v>
      </c>
      <c r="F1576" s="47">
        <v>65</v>
      </c>
      <c r="G1576" s="47">
        <v>187</v>
      </c>
      <c r="H1576" s="49">
        <v>0</v>
      </c>
    </row>
    <row r="1577" spans="1:8" x14ac:dyDescent="0.35">
      <c r="A1577" s="143" t="s">
        <v>892</v>
      </c>
      <c r="B1577" s="1">
        <v>44196</v>
      </c>
      <c r="C1577" s="47">
        <v>95</v>
      </c>
      <c r="D1577" s="47">
        <v>923</v>
      </c>
      <c r="E1577" s="48">
        <v>0</v>
      </c>
      <c r="F1577" s="47">
        <v>12</v>
      </c>
      <c r="G1577" s="47">
        <v>99</v>
      </c>
      <c r="H1577" s="49">
        <v>0</v>
      </c>
    </row>
    <row r="1578" spans="1:8" x14ac:dyDescent="0.35">
      <c r="A1578" s="143" t="s">
        <v>893</v>
      </c>
      <c r="B1578" s="1">
        <v>44196</v>
      </c>
      <c r="C1578" s="47">
        <v>107</v>
      </c>
      <c r="D1578" s="47">
        <v>995</v>
      </c>
      <c r="E1578" s="48">
        <v>0</v>
      </c>
      <c r="F1578" s="47">
        <v>48</v>
      </c>
      <c r="G1578" s="47">
        <v>175</v>
      </c>
      <c r="H1578" s="49">
        <v>0</v>
      </c>
    </row>
    <row r="1579" spans="1:8" x14ac:dyDescent="0.35">
      <c r="A1579" s="143" t="s">
        <v>894</v>
      </c>
      <c r="B1579" s="1">
        <v>44196</v>
      </c>
      <c r="C1579" s="47">
        <v>171</v>
      </c>
      <c r="D1579" s="47">
        <v>907</v>
      </c>
      <c r="E1579" s="48">
        <v>53</v>
      </c>
      <c r="F1579" s="47">
        <v>82</v>
      </c>
      <c r="G1579" s="47">
        <v>186</v>
      </c>
      <c r="H1579" s="49">
        <v>7</v>
      </c>
    </row>
    <row r="1580" spans="1:8" x14ac:dyDescent="0.35">
      <c r="A1580" s="143" t="s">
        <v>888</v>
      </c>
      <c r="B1580" s="1">
        <v>44197</v>
      </c>
      <c r="C1580" s="47">
        <v>440</v>
      </c>
      <c r="D1580" s="47">
        <v>2362</v>
      </c>
      <c r="E1580" s="48">
        <v>0</v>
      </c>
      <c r="F1580" s="47">
        <v>78</v>
      </c>
      <c r="G1580" s="47">
        <v>514</v>
      </c>
      <c r="H1580" s="49">
        <v>0</v>
      </c>
    </row>
    <row r="1581" spans="1:8" x14ac:dyDescent="0.35">
      <c r="A1581" s="143" t="s">
        <v>890</v>
      </c>
      <c r="B1581" s="1">
        <v>44197</v>
      </c>
      <c r="C1581" s="47">
        <v>168</v>
      </c>
      <c r="D1581" s="47">
        <v>1272</v>
      </c>
      <c r="E1581" s="48">
        <v>0</v>
      </c>
      <c r="F1581" s="47">
        <v>65</v>
      </c>
      <c r="G1581" s="47">
        <v>270</v>
      </c>
      <c r="H1581" s="49">
        <v>0</v>
      </c>
    </row>
    <row r="1582" spans="1:8" x14ac:dyDescent="0.35">
      <c r="A1582" s="143" t="s">
        <v>891</v>
      </c>
      <c r="B1582" s="1">
        <v>44197</v>
      </c>
      <c r="C1582" s="47">
        <v>135</v>
      </c>
      <c r="D1582" s="47">
        <v>1321</v>
      </c>
      <c r="E1582" s="48">
        <v>0</v>
      </c>
      <c r="F1582" s="47">
        <v>70</v>
      </c>
      <c r="G1582" s="47">
        <v>265</v>
      </c>
      <c r="H1582" s="49">
        <v>0</v>
      </c>
    </row>
    <row r="1583" spans="1:8" x14ac:dyDescent="0.35">
      <c r="A1583" s="143" t="s">
        <v>892</v>
      </c>
      <c r="B1583" s="1">
        <v>44197</v>
      </c>
      <c r="C1583" s="47">
        <v>100</v>
      </c>
      <c r="D1583" s="47">
        <v>872</v>
      </c>
      <c r="E1583" s="48">
        <v>0</v>
      </c>
      <c r="F1583" s="47">
        <v>14</v>
      </c>
      <c r="G1583" s="47">
        <v>123</v>
      </c>
      <c r="H1583" s="49">
        <v>0</v>
      </c>
    </row>
    <row r="1584" spans="1:8" x14ac:dyDescent="0.35">
      <c r="A1584" s="143" t="s">
        <v>893</v>
      </c>
      <c r="B1584" s="1">
        <v>44197</v>
      </c>
      <c r="C1584" s="47">
        <v>93</v>
      </c>
      <c r="D1584" s="47">
        <v>941</v>
      </c>
      <c r="E1584" s="48">
        <v>0</v>
      </c>
      <c r="F1584" s="47">
        <v>62</v>
      </c>
      <c r="G1584" s="47">
        <v>226</v>
      </c>
      <c r="H1584" s="49">
        <v>0</v>
      </c>
    </row>
    <row r="1585" spans="1:8" x14ac:dyDescent="0.35">
      <c r="A1585" s="143" t="s">
        <v>894</v>
      </c>
      <c r="B1585" s="1">
        <v>44197</v>
      </c>
      <c r="C1585" s="47">
        <v>167</v>
      </c>
      <c r="D1585" s="47">
        <v>875</v>
      </c>
      <c r="E1585" s="48">
        <v>56</v>
      </c>
      <c r="F1585" s="47">
        <v>86</v>
      </c>
      <c r="G1585" s="47">
        <v>216</v>
      </c>
      <c r="H1585" s="49">
        <v>4</v>
      </c>
    </row>
    <row r="1586" spans="1:8" x14ac:dyDescent="0.35">
      <c r="A1586" s="143" t="s">
        <v>888</v>
      </c>
      <c r="B1586" s="1">
        <v>44198</v>
      </c>
      <c r="C1586" s="47">
        <v>426</v>
      </c>
      <c r="D1586" s="47">
        <v>2325</v>
      </c>
      <c r="E1586" s="48">
        <v>0</v>
      </c>
      <c r="F1586" s="47">
        <v>89</v>
      </c>
      <c r="G1586" s="47">
        <v>535</v>
      </c>
      <c r="H1586" s="49">
        <v>0</v>
      </c>
    </row>
    <row r="1587" spans="1:8" x14ac:dyDescent="0.35">
      <c r="A1587" s="143" t="s">
        <v>890</v>
      </c>
      <c r="B1587" s="1">
        <v>44198</v>
      </c>
      <c r="C1587" s="47">
        <v>163</v>
      </c>
      <c r="D1587" s="47">
        <v>1283</v>
      </c>
      <c r="E1587" s="48">
        <v>0</v>
      </c>
      <c r="F1587" s="47">
        <v>70</v>
      </c>
      <c r="G1587" s="47">
        <v>275</v>
      </c>
      <c r="H1587" s="49">
        <v>0</v>
      </c>
    </row>
    <row r="1588" spans="1:8" x14ac:dyDescent="0.35">
      <c r="A1588" s="143" t="s">
        <v>891</v>
      </c>
      <c r="B1588" s="1">
        <v>44198</v>
      </c>
      <c r="C1588" s="47">
        <v>134</v>
      </c>
      <c r="D1588" s="47">
        <v>1320</v>
      </c>
      <c r="E1588" s="48">
        <v>0</v>
      </c>
      <c r="F1588" s="47">
        <v>73</v>
      </c>
      <c r="G1588" s="47">
        <v>261</v>
      </c>
      <c r="H1588" s="49">
        <v>0</v>
      </c>
    </row>
    <row r="1589" spans="1:8" x14ac:dyDescent="0.35">
      <c r="A1589" s="143" t="s">
        <v>892</v>
      </c>
      <c r="B1589" s="1">
        <v>44198</v>
      </c>
      <c r="C1589" s="47">
        <v>92</v>
      </c>
      <c r="D1589" s="47">
        <v>874</v>
      </c>
      <c r="E1589" s="48">
        <v>0</v>
      </c>
      <c r="F1589" s="47">
        <v>15</v>
      </c>
      <c r="G1589" s="47">
        <v>127</v>
      </c>
      <c r="H1589" s="49">
        <v>0</v>
      </c>
    </row>
    <row r="1590" spans="1:8" x14ac:dyDescent="0.35">
      <c r="A1590" s="143" t="s">
        <v>893</v>
      </c>
      <c r="B1590" s="1">
        <v>44198</v>
      </c>
      <c r="C1590" s="47">
        <v>96</v>
      </c>
      <c r="D1590" s="47">
        <v>952</v>
      </c>
      <c r="E1590" s="48">
        <v>0</v>
      </c>
      <c r="F1590" s="47">
        <v>57</v>
      </c>
      <c r="G1590" s="47">
        <v>202</v>
      </c>
      <c r="H1590" s="49">
        <v>0</v>
      </c>
    </row>
    <row r="1591" spans="1:8" x14ac:dyDescent="0.35">
      <c r="A1591" s="143" t="s">
        <v>894</v>
      </c>
      <c r="B1591" s="1">
        <v>44198</v>
      </c>
      <c r="C1591" s="47">
        <v>164</v>
      </c>
      <c r="D1591" s="47">
        <v>876</v>
      </c>
      <c r="E1591" s="48">
        <v>54</v>
      </c>
      <c r="F1591" s="47">
        <v>90</v>
      </c>
      <c r="G1591" s="47">
        <v>206</v>
      </c>
      <c r="H1591" s="49">
        <v>21</v>
      </c>
    </row>
    <row r="1592" spans="1:8" x14ac:dyDescent="0.35">
      <c r="A1592" s="143" t="s">
        <v>888</v>
      </c>
      <c r="B1592" s="1">
        <v>44199</v>
      </c>
      <c r="C1592" s="47">
        <v>438</v>
      </c>
      <c r="D1592" s="47">
        <v>2294</v>
      </c>
      <c r="E1592" s="48">
        <v>0</v>
      </c>
      <c r="F1592" s="47">
        <v>79</v>
      </c>
      <c r="G1592" s="47">
        <v>562</v>
      </c>
      <c r="H1592" s="49">
        <v>0</v>
      </c>
    </row>
    <row r="1593" spans="1:8" x14ac:dyDescent="0.35">
      <c r="A1593" s="143" t="s">
        <v>890</v>
      </c>
      <c r="B1593" s="1">
        <v>44199</v>
      </c>
      <c r="C1593" s="47">
        <v>171</v>
      </c>
      <c r="D1593" s="47">
        <v>1302</v>
      </c>
      <c r="E1593" s="48">
        <v>0</v>
      </c>
      <c r="F1593" s="47">
        <v>62</v>
      </c>
      <c r="G1593" s="47">
        <v>223</v>
      </c>
      <c r="H1593" s="49">
        <v>0</v>
      </c>
    </row>
    <row r="1594" spans="1:8" x14ac:dyDescent="0.35">
      <c r="A1594" s="143" t="s">
        <v>891</v>
      </c>
      <c r="B1594" s="1">
        <v>44199</v>
      </c>
      <c r="C1594" s="47">
        <v>132</v>
      </c>
      <c r="D1594" s="47">
        <v>1314</v>
      </c>
      <c r="E1594" s="48">
        <v>0</v>
      </c>
      <c r="F1594" s="47">
        <v>77</v>
      </c>
      <c r="G1594" s="47">
        <v>271</v>
      </c>
      <c r="H1594" s="49">
        <v>0</v>
      </c>
    </row>
    <row r="1595" spans="1:8" x14ac:dyDescent="0.35">
      <c r="A1595" s="143" t="s">
        <v>892</v>
      </c>
      <c r="B1595" s="1">
        <v>44199</v>
      </c>
      <c r="C1595" s="47">
        <v>93</v>
      </c>
      <c r="D1595" s="47">
        <v>907</v>
      </c>
      <c r="E1595" s="48">
        <v>0</v>
      </c>
      <c r="F1595" s="47">
        <v>20</v>
      </c>
      <c r="G1595" s="47">
        <v>90</v>
      </c>
      <c r="H1595" s="49">
        <v>0</v>
      </c>
    </row>
    <row r="1596" spans="1:8" x14ac:dyDescent="0.35">
      <c r="A1596" s="143" t="s">
        <v>893</v>
      </c>
      <c r="B1596" s="1">
        <v>44199</v>
      </c>
      <c r="C1596" s="47">
        <v>95</v>
      </c>
      <c r="D1596" s="47">
        <v>973</v>
      </c>
      <c r="E1596" s="48">
        <v>0</v>
      </c>
      <c r="F1596" s="47">
        <v>58</v>
      </c>
      <c r="G1596" s="47">
        <v>216</v>
      </c>
      <c r="H1596" s="49">
        <v>0</v>
      </c>
    </row>
    <row r="1597" spans="1:8" x14ac:dyDescent="0.35">
      <c r="A1597" s="143" t="s">
        <v>894</v>
      </c>
      <c r="B1597" s="1">
        <v>44199</v>
      </c>
      <c r="C1597" s="47">
        <v>168</v>
      </c>
      <c r="D1597" s="47">
        <v>888</v>
      </c>
      <c r="E1597" s="48">
        <v>50</v>
      </c>
      <c r="F1597" s="47">
        <v>85</v>
      </c>
      <c r="G1597" s="47">
        <v>189</v>
      </c>
      <c r="H1597" s="49">
        <v>25</v>
      </c>
    </row>
    <row r="1598" spans="1:8" x14ac:dyDescent="0.35">
      <c r="A1598" s="143" t="s">
        <v>888</v>
      </c>
      <c r="B1598" s="1">
        <v>44200</v>
      </c>
      <c r="C1598" s="47">
        <v>434</v>
      </c>
      <c r="D1598" s="47">
        <v>2397</v>
      </c>
      <c r="E1598" s="48">
        <v>0</v>
      </c>
      <c r="F1598" s="47">
        <v>76</v>
      </c>
      <c r="G1598" s="47">
        <v>432</v>
      </c>
      <c r="H1598" s="49">
        <v>0</v>
      </c>
    </row>
    <row r="1599" spans="1:8" x14ac:dyDescent="0.35">
      <c r="A1599" s="143" t="s">
        <v>890</v>
      </c>
      <c r="B1599" s="1">
        <v>44200</v>
      </c>
      <c r="C1599" s="47">
        <v>167</v>
      </c>
      <c r="D1599" s="47">
        <v>1363</v>
      </c>
      <c r="E1599" s="48">
        <v>0</v>
      </c>
      <c r="F1599" s="47">
        <v>56</v>
      </c>
      <c r="G1599" s="47">
        <v>204</v>
      </c>
      <c r="H1599" s="49">
        <v>0</v>
      </c>
    </row>
    <row r="1600" spans="1:8" x14ac:dyDescent="0.35">
      <c r="A1600" s="143" t="s">
        <v>891</v>
      </c>
      <c r="B1600" s="1">
        <v>44200</v>
      </c>
      <c r="C1600" s="47">
        <v>141</v>
      </c>
      <c r="D1600" s="47">
        <v>1365</v>
      </c>
      <c r="E1600" s="48">
        <v>0</v>
      </c>
      <c r="F1600" s="47">
        <v>65</v>
      </c>
      <c r="G1600" s="47">
        <v>229</v>
      </c>
      <c r="H1600" s="49">
        <v>0</v>
      </c>
    </row>
    <row r="1601" spans="1:8" x14ac:dyDescent="0.35">
      <c r="A1601" s="143" t="s">
        <v>892</v>
      </c>
      <c r="B1601" s="1">
        <v>44200</v>
      </c>
      <c r="C1601" s="47">
        <v>101</v>
      </c>
      <c r="D1601" s="47">
        <v>941</v>
      </c>
      <c r="E1601" s="48">
        <v>1</v>
      </c>
      <c r="F1601" s="47">
        <v>15</v>
      </c>
      <c r="G1601" s="47">
        <v>58</v>
      </c>
      <c r="H1601" s="49">
        <v>13</v>
      </c>
    </row>
    <row r="1602" spans="1:8" x14ac:dyDescent="0.35">
      <c r="A1602" s="143" t="s">
        <v>893</v>
      </c>
      <c r="B1602" s="1">
        <v>44200</v>
      </c>
      <c r="C1602" s="47">
        <v>88</v>
      </c>
      <c r="D1602" s="47">
        <v>1015</v>
      </c>
      <c r="E1602" s="48">
        <v>0</v>
      </c>
      <c r="F1602" s="47">
        <v>65</v>
      </c>
      <c r="G1602" s="47">
        <v>174</v>
      </c>
      <c r="H1602" s="49">
        <v>0</v>
      </c>
    </row>
    <row r="1603" spans="1:8" x14ac:dyDescent="0.35">
      <c r="A1603" s="143" t="s">
        <v>894</v>
      </c>
      <c r="B1603" s="1">
        <v>44200</v>
      </c>
      <c r="C1603" s="47">
        <v>168</v>
      </c>
      <c r="D1603" s="47">
        <v>899</v>
      </c>
      <c r="E1603" s="48">
        <v>59</v>
      </c>
      <c r="F1603" s="47">
        <v>82</v>
      </c>
      <c r="G1603" s="47">
        <v>177</v>
      </c>
      <c r="H1603" s="49">
        <v>16</v>
      </c>
    </row>
    <row r="1604" spans="1:8" x14ac:dyDescent="0.35">
      <c r="A1604" s="143" t="s">
        <v>888</v>
      </c>
      <c r="B1604" s="1">
        <v>44201</v>
      </c>
      <c r="C1604" s="47">
        <v>464</v>
      </c>
      <c r="D1604" s="47">
        <v>2529</v>
      </c>
      <c r="E1604" s="48">
        <v>0</v>
      </c>
      <c r="F1604" s="47">
        <v>53</v>
      </c>
      <c r="G1604" s="47">
        <v>309</v>
      </c>
      <c r="H1604" s="49">
        <v>0</v>
      </c>
    </row>
    <row r="1605" spans="1:8" x14ac:dyDescent="0.35">
      <c r="A1605" s="143" t="s">
        <v>890</v>
      </c>
      <c r="B1605" s="1">
        <v>44201</v>
      </c>
      <c r="C1605" s="47">
        <v>181</v>
      </c>
      <c r="D1605" s="47">
        <v>1408</v>
      </c>
      <c r="E1605" s="48">
        <v>0</v>
      </c>
      <c r="F1605" s="47">
        <v>51</v>
      </c>
      <c r="G1605" s="47">
        <v>158</v>
      </c>
      <c r="H1605" s="49">
        <v>0</v>
      </c>
    </row>
    <row r="1606" spans="1:8" x14ac:dyDescent="0.35">
      <c r="A1606" s="143" t="s">
        <v>891</v>
      </c>
      <c r="B1606" s="1">
        <v>44201</v>
      </c>
      <c r="C1606" s="47">
        <v>147</v>
      </c>
      <c r="D1606" s="47">
        <v>1375</v>
      </c>
      <c r="E1606" s="48">
        <v>0</v>
      </c>
      <c r="F1606" s="47">
        <v>62</v>
      </c>
      <c r="G1606" s="47">
        <v>220</v>
      </c>
      <c r="H1606" s="49">
        <v>0</v>
      </c>
    </row>
    <row r="1607" spans="1:8" x14ac:dyDescent="0.35">
      <c r="A1607" s="143" t="s">
        <v>892</v>
      </c>
      <c r="B1607" s="1">
        <v>44201</v>
      </c>
      <c r="C1607" s="47">
        <v>110</v>
      </c>
      <c r="D1607" s="47">
        <v>974</v>
      </c>
      <c r="E1607" s="48">
        <v>0</v>
      </c>
      <c r="F1607" s="47">
        <v>4</v>
      </c>
      <c r="G1607" s="47">
        <v>56</v>
      </c>
      <c r="H1607" s="49">
        <v>14</v>
      </c>
    </row>
    <row r="1608" spans="1:8" x14ac:dyDescent="0.35">
      <c r="A1608" s="143" t="s">
        <v>893</v>
      </c>
      <c r="B1608" s="1">
        <v>44201</v>
      </c>
      <c r="C1608" s="47">
        <v>98</v>
      </c>
      <c r="D1608" s="47">
        <v>1049</v>
      </c>
      <c r="E1608" s="48">
        <v>0</v>
      </c>
      <c r="F1608" s="47">
        <v>55</v>
      </c>
      <c r="G1608" s="47">
        <v>147</v>
      </c>
      <c r="H1608" s="49">
        <v>0</v>
      </c>
    </row>
    <row r="1609" spans="1:8" x14ac:dyDescent="0.35">
      <c r="A1609" s="143" t="s">
        <v>894</v>
      </c>
      <c r="B1609" s="1">
        <v>44201</v>
      </c>
      <c r="C1609" s="47">
        <v>172</v>
      </c>
      <c r="D1609" s="47">
        <v>930</v>
      </c>
      <c r="E1609" s="48">
        <v>57</v>
      </c>
      <c r="F1609" s="47">
        <v>80</v>
      </c>
      <c r="G1609" s="47">
        <v>139</v>
      </c>
      <c r="H1609" s="49">
        <v>18</v>
      </c>
    </row>
    <row r="1610" spans="1:8" x14ac:dyDescent="0.35">
      <c r="A1610" s="143" t="s">
        <v>888</v>
      </c>
      <c r="B1610" s="1">
        <v>44202</v>
      </c>
      <c r="C1610" s="47">
        <v>458</v>
      </c>
      <c r="D1610" s="47">
        <v>2563</v>
      </c>
      <c r="E1610" s="48">
        <v>0</v>
      </c>
      <c r="F1610" s="47">
        <v>55</v>
      </c>
      <c r="G1610" s="47">
        <v>278</v>
      </c>
      <c r="H1610" s="49">
        <v>0</v>
      </c>
    </row>
    <row r="1611" spans="1:8" x14ac:dyDescent="0.35">
      <c r="A1611" s="143" t="s">
        <v>890</v>
      </c>
      <c r="B1611" s="1">
        <v>44202</v>
      </c>
      <c r="C1611" s="47">
        <v>187</v>
      </c>
      <c r="D1611" s="47">
        <v>1405</v>
      </c>
      <c r="E1611" s="48">
        <v>0</v>
      </c>
      <c r="F1611" s="47">
        <v>52</v>
      </c>
      <c r="G1611" s="47">
        <v>146</v>
      </c>
      <c r="H1611" s="49">
        <v>0</v>
      </c>
    </row>
    <row r="1612" spans="1:8" x14ac:dyDescent="0.35">
      <c r="A1612" s="143" t="s">
        <v>891</v>
      </c>
      <c r="B1612" s="1">
        <v>44202</v>
      </c>
      <c r="C1612" s="47">
        <v>149</v>
      </c>
      <c r="D1612" s="47">
        <v>1387</v>
      </c>
      <c r="E1612" s="48">
        <v>0</v>
      </c>
      <c r="F1612" s="47">
        <v>59</v>
      </c>
      <c r="G1612" s="47">
        <v>209</v>
      </c>
      <c r="H1612" s="49">
        <v>0</v>
      </c>
    </row>
    <row r="1613" spans="1:8" x14ac:dyDescent="0.35">
      <c r="A1613" s="143" t="s">
        <v>892</v>
      </c>
      <c r="B1613" s="1">
        <v>44202</v>
      </c>
      <c r="C1613" s="47">
        <v>103</v>
      </c>
      <c r="D1613" s="47">
        <v>964</v>
      </c>
      <c r="E1613" s="48">
        <v>3</v>
      </c>
      <c r="F1613" s="47">
        <v>11</v>
      </c>
      <c r="G1613" s="47">
        <v>62</v>
      </c>
      <c r="H1613" s="49">
        <v>25</v>
      </c>
    </row>
    <row r="1614" spans="1:8" x14ac:dyDescent="0.35">
      <c r="A1614" s="143" t="s">
        <v>893</v>
      </c>
      <c r="B1614" s="1">
        <v>44202</v>
      </c>
      <c r="C1614" s="47">
        <v>95</v>
      </c>
      <c r="D1614" s="47">
        <v>1029</v>
      </c>
      <c r="E1614" s="48">
        <v>0</v>
      </c>
      <c r="F1614" s="47">
        <v>58</v>
      </c>
      <c r="G1614" s="47">
        <v>175</v>
      </c>
      <c r="H1614" s="49">
        <v>0</v>
      </c>
    </row>
    <row r="1615" spans="1:8" x14ac:dyDescent="0.35">
      <c r="A1615" s="143" t="s">
        <v>894</v>
      </c>
      <c r="B1615" s="1">
        <v>44202</v>
      </c>
      <c r="C1615" s="47">
        <v>188</v>
      </c>
      <c r="D1615" s="47">
        <v>891</v>
      </c>
      <c r="E1615" s="48">
        <v>54</v>
      </c>
      <c r="F1615" s="47">
        <v>38</v>
      </c>
      <c r="G1615" s="47">
        <v>185</v>
      </c>
      <c r="H1615" s="49">
        <v>21</v>
      </c>
    </row>
    <row r="1616" spans="1:8" x14ac:dyDescent="0.35">
      <c r="A1616" s="143" t="s">
        <v>888</v>
      </c>
      <c r="B1616" s="1">
        <v>44203</v>
      </c>
      <c r="C1616" s="47">
        <v>458</v>
      </c>
      <c r="D1616" s="47">
        <v>2590</v>
      </c>
      <c r="E1616" s="48">
        <v>0</v>
      </c>
      <c r="F1616" s="47">
        <v>73</v>
      </c>
      <c r="G1616" s="47">
        <v>280</v>
      </c>
      <c r="H1616" s="49">
        <v>0</v>
      </c>
    </row>
    <row r="1617" spans="1:8" x14ac:dyDescent="0.35">
      <c r="A1617" s="143" t="s">
        <v>890</v>
      </c>
      <c r="B1617" s="1">
        <v>44203</v>
      </c>
      <c r="C1617" s="47">
        <v>182</v>
      </c>
      <c r="D1617" s="47">
        <v>1389</v>
      </c>
      <c r="E1617" s="48">
        <v>0</v>
      </c>
      <c r="F1617" s="47">
        <v>55</v>
      </c>
      <c r="G1617" s="47">
        <v>170</v>
      </c>
      <c r="H1617" s="49">
        <v>0</v>
      </c>
    </row>
    <row r="1618" spans="1:8" x14ac:dyDescent="0.35">
      <c r="A1618" s="143" t="s">
        <v>891</v>
      </c>
      <c r="B1618" s="1">
        <v>44203</v>
      </c>
      <c r="C1618" s="47">
        <v>152</v>
      </c>
      <c r="D1618" s="47">
        <v>1389</v>
      </c>
      <c r="E1618" s="48">
        <v>0</v>
      </c>
      <c r="F1618" s="47">
        <v>62</v>
      </c>
      <c r="G1618" s="47">
        <v>199</v>
      </c>
      <c r="H1618" s="49">
        <v>0</v>
      </c>
    </row>
    <row r="1619" spans="1:8" x14ac:dyDescent="0.35">
      <c r="A1619" s="143" t="s">
        <v>892</v>
      </c>
      <c r="B1619" s="1">
        <v>44203</v>
      </c>
      <c r="C1619" s="47">
        <v>104</v>
      </c>
      <c r="D1619" s="47">
        <v>947</v>
      </c>
      <c r="E1619" s="48">
        <v>2</v>
      </c>
      <c r="F1619" s="47">
        <v>10</v>
      </c>
      <c r="G1619" s="47">
        <v>65</v>
      </c>
      <c r="H1619" s="49">
        <v>26</v>
      </c>
    </row>
    <row r="1620" spans="1:8" x14ac:dyDescent="0.35">
      <c r="A1620" s="143" t="s">
        <v>893</v>
      </c>
      <c r="B1620" s="1">
        <v>44203</v>
      </c>
      <c r="C1620" s="47">
        <v>101</v>
      </c>
      <c r="D1620" s="47">
        <v>1021</v>
      </c>
      <c r="E1620" s="48">
        <v>0</v>
      </c>
      <c r="F1620" s="47">
        <v>55</v>
      </c>
      <c r="G1620" s="47">
        <v>184</v>
      </c>
      <c r="H1620" s="49">
        <v>0</v>
      </c>
    </row>
    <row r="1621" spans="1:8" x14ac:dyDescent="0.35">
      <c r="A1621" s="143" t="s">
        <v>894</v>
      </c>
      <c r="B1621" s="1">
        <v>44203</v>
      </c>
      <c r="C1621" s="47">
        <v>181</v>
      </c>
      <c r="D1621" s="47">
        <v>907</v>
      </c>
      <c r="E1621" s="48">
        <v>54</v>
      </c>
      <c r="F1621" s="47">
        <v>45</v>
      </c>
      <c r="G1621" s="47">
        <v>174</v>
      </c>
      <c r="H1621" s="49">
        <v>21</v>
      </c>
    </row>
    <row r="1622" spans="1:8" x14ac:dyDescent="0.35">
      <c r="A1622" s="143" t="s">
        <v>888</v>
      </c>
      <c r="B1622" s="1">
        <v>44204</v>
      </c>
      <c r="C1622" s="47">
        <v>463</v>
      </c>
      <c r="D1622" s="47">
        <v>2574</v>
      </c>
      <c r="E1622" s="48">
        <v>0</v>
      </c>
      <c r="F1622" s="47">
        <v>72</v>
      </c>
      <c r="G1622" s="47">
        <v>274</v>
      </c>
      <c r="H1622" s="49">
        <v>0</v>
      </c>
    </row>
    <row r="1623" spans="1:8" x14ac:dyDescent="0.35">
      <c r="A1623" s="143" t="s">
        <v>890</v>
      </c>
      <c r="B1623" s="1">
        <v>44204</v>
      </c>
      <c r="C1623" s="47">
        <v>172</v>
      </c>
      <c r="D1623" s="47">
        <v>1374</v>
      </c>
      <c r="E1623" s="48">
        <v>0</v>
      </c>
      <c r="F1623" s="47">
        <v>62</v>
      </c>
      <c r="G1623" s="47">
        <v>171</v>
      </c>
      <c r="H1623" s="49">
        <v>0</v>
      </c>
    </row>
    <row r="1624" spans="1:8" x14ac:dyDescent="0.35">
      <c r="A1624" s="143" t="s">
        <v>891</v>
      </c>
      <c r="B1624" s="1">
        <v>44204</v>
      </c>
      <c r="C1624" s="47">
        <v>144</v>
      </c>
      <c r="D1624" s="47">
        <v>1332</v>
      </c>
      <c r="E1624" s="48">
        <v>0</v>
      </c>
      <c r="F1624" s="47">
        <v>68</v>
      </c>
      <c r="G1624" s="47">
        <v>250</v>
      </c>
      <c r="H1624" s="49">
        <v>0</v>
      </c>
    </row>
    <row r="1625" spans="1:8" x14ac:dyDescent="0.35">
      <c r="A1625" s="143" t="s">
        <v>892</v>
      </c>
      <c r="B1625" s="1">
        <v>44204</v>
      </c>
      <c r="C1625" s="47">
        <v>100</v>
      </c>
      <c r="D1625" s="47">
        <v>941</v>
      </c>
      <c r="E1625" s="48">
        <v>3</v>
      </c>
      <c r="F1625" s="47">
        <v>14</v>
      </c>
      <c r="G1625" s="47">
        <v>70</v>
      </c>
      <c r="H1625" s="49">
        <v>25</v>
      </c>
    </row>
    <row r="1626" spans="1:8" x14ac:dyDescent="0.35">
      <c r="A1626" s="143" t="s">
        <v>893</v>
      </c>
      <c r="B1626" s="1">
        <v>44204</v>
      </c>
      <c r="C1626" s="47">
        <v>102</v>
      </c>
      <c r="D1626" s="47">
        <v>991</v>
      </c>
      <c r="E1626" s="48">
        <v>0</v>
      </c>
      <c r="F1626" s="47">
        <v>54</v>
      </c>
      <c r="G1626" s="47">
        <v>215</v>
      </c>
      <c r="H1626" s="49">
        <v>0</v>
      </c>
    </row>
    <row r="1627" spans="1:8" x14ac:dyDescent="0.35">
      <c r="A1627" s="143" t="s">
        <v>894</v>
      </c>
      <c r="B1627" s="1">
        <v>44204</v>
      </c>
      <c r="C1627" s="47">
        <v>188</v>
      </c>
      <c r="D1627" s="47">
        <v>899</v>
      </c>
      <c r="E1627" s="48">
        <v>67</v>
      </c>
      <c r="F1627" s="47">
        <v>38</v>
      </c>
      <c r="G1627" s="47">
        <v>189</v>
      </c>
      <c r="H1627" s="49">
        <v>8</v>
      </c>
    </row>
    <row r="1628" spans="1:8" x14ac:dyDescent="0.35">
      <c r="A1628" s="143" t="s">
        <v>888</v>
      </c>
      <c r="B1628" s="1">
        <v>44205</v>
      </c>
      <c r="C1628" s="47">
        <v>464</v>
      </c>
      <c r="D1628" s="47">
        <v>2454</v>
      </c>
      <c r="E1628" s="48">
        <v>0</v>
      </c>
      <c r="F1628" s="47">
        <v>72</v>
      </c>
      <c r="G1628" s="47">
        <v>374</v>
      </c>
      <c r="H1628" s="49">
        <v>0</v>
      </c>
    </row>
    <row r="1629" spans="1:8" x14ac:dyDescent="0.35">
      <c r="A1629" s="143" t="s">
        <v>890</v>
      </c>
      <c r="B1629" s="1">
        <v>44205</v>
      </c>
      <c r="C1629" s="47">
        <v>182</v>
      </c>
      <c r="D1629" s="47">
        <v>1307</v>
      </c>
      <c r="E1629" s="48">
        <v>0</v>
      </c>
      <c r="F1629" s="47">
        <v>50</v>
      </c>
      <c r="G1629" s="47">
        <v>222</v>
      </c>
      <c r="H1629" s="49">
        <v>0</v>
      </c>
    </row>
    <row r="1630" spans="1:8" x14ac:dyDescent="0.35">
      <c r="A1630" s="143" t="s">
        <v>891</v>
      </c>
      <c r="B1630" s="1">
        <v>44205</v>
      </c>
      <c r="C1630" s="47">
        <v>153</v>
      </c>
      <c r="D1630" s="47">
        <v>1315</v>
      </c>
      <c r="E1630" s="48">
        <v>0</v>
      </c>
      <c r="F1630" s="47">
        <v>56</v>
      </c>
      <c r="G1630" s="47">
        <v>278</v>
      </c>
      <c r="H1630" s="49">
        <v>0</v>
      </c>
    </row>
    <row r="1631" spans="1:8" x14ac:dyDescent="0.35">
      <c r="A1631" s="143" t="s">
        <v>892</v>
      </c>
      <c r="B1631" s="1">
        <v>44205</v>
      </c>
      <c r="C1631" s="47">
        <v>97</v>
      </c>
      <c r="D1631" s="47">
        <v>923</v>
      </c>
      <c r="E1631" s="48">
        <v>4</v>
      </c>
      <c r="F1631" s="47">
        <v>13</v>
      </c>
      <c r="G1631" s="47">
        <v>77</v>
      </c>
      <c r="H1631" s="49">
        <v>24</v>
      </c>
    </row>
    <row r="1632" spans="1:8" x14ac:dyDescent="0.35">
      <c r="A1632" s="143" t="s">
        <v>893</v>
      </c>
      <c r="B1632" s="1">
        <v>44205</v>
      </c>
      <c r="C1632" s="47">
        <v>101</v>
      </c>
      <c r="D1632" s="47">
        <v>998</v>
      </c>
      <c r="E1632" s="48">
        <v>0</v>
      </c>
      <c r="F1632" s="47">
        <v>53</v>
      </c>
      <c r="G1632" s="47">
        <v>195</v>
      </c>
      <c r="H1632" s="49">
        <v>0</v>
      </c>
    </row>
    <row r="1633" spans="1:8" x14ac:dyDescent="0.35">
      <c r="A1633" s="143" t="s">
        <v>894</v>
      </c>
      <c r="B1633" s="1">
        <v>44205</v>
      </c>
      <c r="C1633" s="47">
        <v>175</v>
      </c>
      <c r="D1633" s="47">
        <v>874</v>
      </c>
      <c r="E1633" s="48">
        <v>53</v>
      </c>
      <c r="F1633" s="47">
        <v>49</v>
      </c>
      <c r="G1633" s="47">
        <v>209</v>
      </c>
      <c r="H1633" s="49">
        <v>22</v>
      </c>
    </row>
    <row r="1634" spans="1:8" x14ac:dyDescent="0.35">
      <c r="A1634" s="143" t="s">
        <v>888</v>
      </c>
      <c r="B1634" s="1">
        <v>44206</v>
      </c>
      <c r="C1634" s="47">
        <v>456</v>
      </c>
      <c r="D1634" s="47">
        <v>2358</v>
      </c>
      <c r="E1634" s="48">
        <v>0</v>
      </c>
      <c r="F1634" s="47">
        <v>79</v>
      </c>
      <c r="G1634" s="47">
        <v>463</v>
      </c>
      <c r="H1634" s="49">
        <v>0</v>
      </c>
    </row>
    <row r="1635" spans="1:8" x14ac:dyDescent="0.35">
      <c r="A1635" s="143" t="s">
        <v>890</v>
      </c>
      <c r="B1635" s="1">
        <v>44206</v>
      </c>
      <c r="C1635" s="47">
        <v>181</v>
      </c>
      <c r="D1635" s="47">
        <v>1290</v>
      </c>
      <c r="E1635" s="48">
        <v>0</v>
      </c>
      <c r="F1635" s="47">
        <v>49</v>
      </c>
      <c r="G1635" s="47">
        <v>245</v>
      </c>
      <c r="H1635" s="49">
        <v>0</v>
      </c>
    </row>
    <row r="1636" spans="1:8" x14ac:dyDescent="0.35">
      <c r="A1636" s="143" t="s">
        <v>891</v>
      </c>
      <c r="B1636" s="1">
        <v>44206</v>
      </c>
      <c r="C1636" s="47">
        <v>148</v>
      </c>
      <c r="D1636" s="47">
        <v>1302</v>
      </c>
      <c r="E1636" s="48">
        <v>0</v>
      </c>
      <c r="F1636" s="47">
        <v>59</v>
      </c>
      <c r="G1636" s="47">
        <v>284</v>
      </c>
      <c r="H1636" s="49">
        <v>0</v>
      </c>
    </row>
    <row r="1637" spans="1:8" x14ac:dyDescent="0.35">
      <c r="A1637" s="143" t="s">
        <v>892</v>
      </c>
      <c r="B1637" s="1">
        <v>44206</v>
      </c>
      <c r="C1637" s="47">
        <v>98</v>
      </c>
      <c r="D1637" s="47">
        <v>926</v>
      </c>
      <c r="E1637" s="48">
        <v>5</v>
      </c>
      <c r="F1637" s="47">
        <v>13</v>
      </c>
      <c r="G1637" s="47">
        <v>78</v>
      </c>
      <c r="H1637" s="49">
        <v>23</v>
      </c>
    </row>
    <row r="1638" spans="1:8" x14ac:dyDescent="0.35">
      <c r="A1638" s="143" t="s">
        <v>893</v>
      </c>
      <c r="B1638" s="1">
        <v>44206</v>
      </c>
      <c r="C1638" s="47">
        <v>90</v>
      </c>
      <c r="D1638" s="47">
        <v>986</v>
      </c>
      <c r="E1638" s="48">
        <v>0</v>
      </c>
      <c r="F1638" s="47">
        <v>66</v>
      </c>
      <c r="G1638" s="47">
        <v>199</v>
      </c>
      <c r="H1638" s="49">
        <v>0</v>
      </c>
    </row>
    <row r="1639" spans="1:8" x14ac:dyDescent="0.35">
      <c r="A1639" s="143" t="s">
        <v>894</v>
      </c>
      <c r="B1639" s="1">
        <v>44206</v>
      </c>
      <c r="C1639" s="47">
        <v>178</v>
      </c>
      <c r="D1639" s="47">
        <v>875</v>
      </c>
      <c r="E1639" s="48">
        <v>45</v>
      </c>
      <c r="F1639" s="47">
        <v>46</v>
      </c>
      <c r="G1639" s="47">
        <v>211</v>
      </c>
      <c r="H1639" s="49">
        <v>30</v>
      </c>
    </row>
    <row r="1640" spans="1:8" x14ac:dyDescent="0.35">
      <c r="A1640" s="143" t="s">
        <v>888</v>
      </c>
      <c r="B1640" s="1">
        <v>44207</v>
      </c>
      <c r="C1640" s="47">
        <v>454</v>
      </c>
      <c r="D1640" s="47">
        <v>2419</v>
      </c>
      <c r="E1640" s="48">
        <v>0</v>
      </c>
      <c r="F1640" s="47">
        <v>81</v>
      </c>
      <c r="G1640" s="47">
        <v>413</v>
      </c>
      <c r="H1640" s="49">
        <v>0</v>
      </c>
    </row>
    <row r="1641" spans="1:8" x14ac:dyDescent="0.35">
      <c r="A1641" s="143" t="s">
        <v>890</v>
      </c>
      <c r="B1641" s="1">
        <v>44207</v>
      </c>
      <c r="C1641" s="47">
        <v>167</v>
      </c>
      <c r="D1641" s="47">
        <v>1299</v>
      </c>
      <c r="E1641" s="48">
        <v>0</v>
      </c>
      <c r="F1641" s="47">
        <v>72</v>
      </c>
      <c r="G1641" s="47">
        <v>229</v>
      </c>
      <c r="H1641" s="49">
        <v>0</v>
      </c>
    </row>
    <row r="1642" spans="1:8" x14ac:dyDescent="0.35">
      <c r="A1642" s="143" t="s">
        <v>891</v>
      </c>
      <c r="B1642" s="1">
        <v>44207</v>
      </c>
      <c r="C1642" s="47">
        <v>150</v>
      </c>
      <c r="D1642" s="47">
        <v>1304</v>
      </c>
      <c r="E1642" s="48">
        <v>0</v>
      </c>
      <c r="F1642" s="47">
        <v>61</v>
      </c>
      <c r="G1642" s="47">
        <v>277</v>
      </c>
      <c r="H1642" s="49">
        <v>0</v>
      </c>
    </row>
    <row r="1643" spans="1:8" x14ac:dyDescent="0.35">
      <c r="A1643" s="143" t="s">
        <v>892</v>
      </c>
      <c r="B1643" s="1">
        <v>44207</v>
      </c>
      <c r="C1643" s="47">
        <v>104</v>
      </c>
      <c r="D1643" s="47">
        <v>938</v>
      </c>
      <c r="E1643" s="48">
        <v>4</v>
      </c>
      <c r="F1643" s="47">
        <v>10</v>
      </c>
      <c r="G1643" s="47">
        <v>90</v>
      </c>
      <c r="H1643" s="49">
        <v>24</v>
      </c>
    </row>
    <row r="1644" spans="1:8" x14ac:dyDescent="0.35">
      <c r="A1644" s="143" t="s">
        <v>893</v>
      </c>
      <c r="B1644" s="1">
        <v>44207</v>
      </c>
      <c r="C1644" s="47">
        <v>96</v>
      </c>
      <c r="D1644" s="47">
        <v>1009</v>
      </c>
      <c r="E1644" s="48">
        <v>0</v>
      </c>
      <c r="F1644" s="47">
        <v>57</v>
      </c>
      <c r="G1644" s="47">
        <v>187</v>
      </c>
      <c r="H1644" s="49">
        <v>0</v>
      </c>
    </row>
    <row r="1645" spans="1:8" x14ac:dyDescent="0.35">
      <c r="A1645" s="143" t="s">
        <v>894</v>
      </c>
      <c r="B1645" s="1">
        <v>44207</v>
      </c>
      <c r="C1645" s="47">
        <v>178</v>
      </c>
      <c r="D1645" s="47">
        <v>881</v>
      </c>
      <c r="E1645" s="48">
        <v>46</v>
      </c>
      <c r="F1645" s="47">
        <v>46</v>
      </c>
      <c r="G1645" s="47">
        <v>200</v>
      </c>
      <c r="H1645" s="49">
        <v>29</v>
      </c>
    </row>
    <row r="1646" spans="1:8" x14ac:dyDescent="0.35">
      <c r="A1646" s="143" t="s">
        <v>888</v>
      </c>
      <c r="B1646" s="1">
        <v>44208</v>
      </c>
      <c r="C1646" s="47">
        <v>461</v>
      </c>
      <c r="D1646" s="47">
        <v>2574</v>
      </c>
      <c r="E1646" s="48">
        <v>0</v>
      </c>
      <c r="F1646" s="47">
        <v>82</v>
      </c>
      <c r="G1646" s="47">
        <v>289</v>
      </c>
      <c r="H1646" s="49">
        <v>0</v>
      </c>
    </row>
    <row r="1647" spans="1:8" x14ac:dyDescent="0.35">
      <c r="A1647" s="143" t="s">
        <v>890</v>
      </c>
      <c r="B1647" s="1">
        <v>44208</v>
      </c>
      <c r="C1647" s="47">
        <v>178</v>
      </c>
      <c r="D1647" s="47">
        <v>1348</v>
      </c>
      <c r="E1647" s="48">
        <v>0</v>
      </c>
      <c r="F1647" s="47">
        <v>57</v>
      </c>
      <c r="G1647" s="47">
        <v>196</v>
      </c>
      <c r="H1647" s="49">
        <v>0</v>
      </c>
    </row>
    <row r="1648" spans="1:8" x14ac:dyDescent="0.35">
      <c r="A1648" s="143" t="s">
        <v>891</v>
      </c>
      <c r="B1648" s="1">
        <v>44208</v>
      </c>
      <c r="C1648" s="47">
        <v>139</v>
      </c>
      <c r="D1648" s="47">
        <v>1346</v>
      </c>
      <c r="E1648" s="48">
        <v>0</v>
      </c>
      <c r="F1648" s="47">
        <v>67</v>
      </c>
      <c r="G1648" s="47">
        <v>252</v>
      </c>
      <c r="H1648" s="49">
        <v>0</v>
      </c>
    </row>
    <row r="1649" spans="1:8" x14ac:dyDescent="0.35">
      <c r="A1649" s="143" t="s">
        <v>892</v>
      </c>
      <c r="B1649" s="1">
        <v>44208</v>
      </c>
      <c r="C1649" s="47">
        <v>101</v>
      </c>
      <c r="D1649" s="47">
        <v>951</v>
      </c>
      <c r="E1649" s="48">
        <v>2</v>
      </c>
      <c r="F1649" s="47">
        <v>15</v>
      </c>
      <c r="G1649" s="47">
        <v>84</v>
      </c>
      <c r="H1649" s="49">
        <v>26</v>
      </c>
    </row>
    <row r="1650" spans="1:8" x14ac:dyDescent="0.35">
      <c r="A1650" s="143" t="s">
        <v>893</v>
      </c>
      <c r="B1650" s="1">
        <v>44208</v>
      </c>
      <c r="C1650" s="47">
        <v>100</v>
      </c>
      <c r="D1650" s="47">
        <v>970</v>
      </c>
      <c r="E1650" s="48">
        <v>0</v>
      </c>
      <c r="F1650" s="47">
        <v>53</v>
      </c>
      <c r="G1650" s="47">
        <v>233</v>
      </c>
      <c r="H1650" s="49">
        <v>0</v>
      </c>
    </row>
    <row r="1651" spans="1:8" x14ac:dyDescent="0.35">
      <c r="A1651" s="143" t="s">
        <v>894</v>
      </c>
      <c r="B1651" s="1">
        <v>44208</v>
      </c>
      <c r="C1651" s="47">
        <v>194</v>
      </c>
      <c r="D1651" s="47">
        <v>926</v>
      </c>
      <c r="E1651" s="48">
        <v>45</v>
      </c>
      <c r="F1651" s="47">
        <v>30</v>
      </c>
      <c r="G1651" s="47">
        <v>159</v>
      </c>
      <c r="H1651" s="49">
        <v>30</v>
      </c>
    </row>
    <row r="1652" spans="1:8" x14ac:dyDescent="0.35">
      <c r="A1652" s="143" t="s">
        <v>888</v>
      </c>
      <c r="B1652" s="1">
        <v>44209</v>
      </c>
      <c r="C1652" s="47">
        <v>475</v>
      </c>
      <c r="D1652" s="47">
        <v>2605</v>
      </c>
      <c r="E1652" s="48">
        <v>0</v>
      </c>
      <c r="F1652" s="47">
        <v>73</v>
      </c>
      <c r="G1652" s="47">
        <v>252</v>
      </c>
      <c r="H1652" s="49">
        <v>0</v>
      </c>
    </row>
    <row r="1653" spans="1:8" x14ac:dyDescent="0.35">
      <c r="A1653" s="143" t="s">
        <v>890</v>
      </c>
      <c r="B1653" s="1">
        <v>44209</v>
      </c>
      <c r="C1653" s="47">
        <v>172</v>
      </c>
      <c r="D1653" s="47">
        <v>1338</v>
      </c>
      <c r="E1653" s="48">
        <v>0</v>
      </c>
      <c r="F1653" s="47">
        <v>64</v>
      </c>
      <c r="G1653" s="47">
        <v>195</v>
      </c>
      <c r="H1653" s="49">
        <v>0</v>
      </c>
    </row>
    <row r="1654" spans="1:8" x14ac:dyDescent="0.35">
      <c r="A1654" s="143" t="s">
        <v>891</v>
      </c>
      <c r="B1654" s="1">
        <v>44209</v>
      </c>
      <c r="C1654" s="47">
        <v>144</v>
      </c>
      <c r="D1654" s="47">
        <v>1390</v>
      </c>
      <c r="E1654" s="48">
        <v>0</v>
      </c>
      <c r="F1654" s="47">
        <v>64</v>
      </c>
      <c r="G1654" s="47">
        <v>209</v>
      </c>
      <c r="H1654" s="49">
        <v>0</v>
      </c>
    </row>
    <row r="1655" spans="1:8" x14ac:dyDescent="0.35">
      <c r="A1655" s="143" t="s">
        <v>892</v>
      </c>
      <c r="B1655" s="1">
        <v>44209</v>
      </c>
      <c r="C1655" s="47">
        <v>98</v>
      </c>
      <c r="D1655" s="47">
        <v>968</v>
      </c>
      <c r="E1655" s="48">
        <v>1</v>
      </c>
      <c r="F1655" s="47">
        <v>16</v>
      </c>
      <c r="G1655" s="47">
        <v>62</v>
      </c>
      <c r="H1655" s="49">
        <v>27</v>
      </c>
    </row>
    <row r="1656" spans="1:8" x14ac:dyDescent="0.35">
      <c r="A1656" s="143" t="s">
        <v>893</v>
      </c>
      <c r="B1656" s="1">
        <v>44209</v>
      </c>
      <c r="C1656" s="47">
        <v>91</v>
      </c>
      <c r="D1656" s="47">
        <v>1022</v>
      </c>
      <c r="E1656" s="48">
        <v>0</v>
      </c>
      <c r="F1656" s="47">
        <v>65</v>
      </c>
      <c r="G1656" s="47">
        <v>180</v>
      </c>
      <c r="H1656" s="49">
        <v>0</v>
      </c>
    </row>
    <row r="1657" spans="1:8" x14ac:dyDescent="0.35">
      <c r="A1657" s="143" t="s">
        <v>894</v>
      </c>
      <c r="B1657" s="1">
        <v>44209</v>
      </c>
      <c r="C1657" s="47">
        <v>180</v>
      </c>
      <c r="D1657" s="47">
        <v>915</v>
      </c>
      <c r="E1657" s="48">
        <v>50</v>
      </c>
      <c r="F1657" s="47">
        <v>44</v>
      </c>
      <c r="G1657" s="47">
        <v>171</v>
      </c>
      <c r="H1657" s="49">
        <v>25</v>
      </c>
    </row>
    <row r="1658" spans="1:8" x14ac:dyDescent="0.35">
      <c r="A1658" s="143" t="s">
        <v>888</v>
      </c>
      <c r="B1658" s="1">
        <v>44210</v>
      </c>
      <c r="C1658" s="47">
        <v>467</v>
      </c>
      <c r="D1658" s="47">
        <v>2595</v>
      </c>
      <c r="E1658" s="48">
        <v>0</v>
      </c>
      <c r="F1658" s="47">
        <v>82</v>
      </c>
      <c r="G1658" s="47">
        <v>276</v>
      </c>
      <c r="H1658" s="49">
        <v>0</v>
      </c>
    </row>
    <row r="1659" spans="1:8" x14ac:dyDescent="0.35">
      <c r="A1659" s="143" t="s">
        <v>890</v>
      </c>
      <c r="B1659" s="1">
        <v>44210</v>
      </c>
      <c r="C1659" s="47">
        <v>180</v>
      </c>
      <c r="D1659" s="47">
        <v>1350</v>
      </c>
      <c r="E1659" s="48">
        <v>0</v>
      </c>
      <c r="F1659" s="47">
        <v>56</v>
      </c>
      <c r="G1659" s="47">
        <v>204</v>
      </c>
      <c r="H1659" s="49">
        <v>0</v>
      </c>
    </row>
    <row r="1660" spans="1:8" x14ac:dyDescent="0.35">
      <c r="A1660" s="143" t="s">
        <v>891</v>
      </c>
      <c r="B1660" s="1">
        <v>44210</v>
      </c>
      <c r="C1660" s="47">
        <v>137</v>
      </c>
      <c r="D1660" s="47">
        <v>1376</v>
      </c>
      <c r="E1660" s="48">
        <v>0</v>
      </c>
      <c r="F1660" s="47">
        <v>65</v>
      </c>
      <c r="G1660" s="47">
        <v>213</v>
      </c>
      <c r="H1660" s="49">
        <v>0</v>
      </c>
    </row>
    <row r="1661" spans="1:8" x14ac:dyDescent="0.35">
      <c r="A1661" s="143" t="s">
        <v>892</v>
      </c>
      <c r="B1661" s="1">
        <v>44210</v>
      </c>
      <c r="C1661" s="47">
        <v>101</v>
      </c>
      <c r="D1661" s="47">
        <v>985</v>
      </c>
      <c r="E1661" s="48">
        <v>2</v>
      </c>
      <c r="F1661" s="47">
        <v>16</v>
      </c>
      <c r="G1661" s="47">
        <v>63</v>
      </c>
      <c r="H1661" s="49">
        <v>26</v>
      </c>
    </row>
    <row r="1662" spans="1:8" x14ac:dyDescent="0.35">
      <c r="A1662" s="143" t="s">
        <v>893</v>
      </c>
      <c r="B1662" s="1">
        <v>44210</v>
      </c>
      <c r="C1662" s="47">
        <v>105</v>
      </c>
      <c r="D1662" s="47">
        <v>985</v>
      </c>
      <c r="E1662" s="48">
        <v>0</v>
      </c>
      <c r="F1662" s="47">
        <v>49</v>
      </c>
      <c r="G1662" s="47">
        <v>208</v>
      </c>
      <c r="H1662" s="49">
        <v>0</v>
      </c>
    </row>
    <row r="1663" spans="1:8" x14ac:dyDescent="0.35">
      <c r="A1663" s="143" t="s">
        <v>894</v>
      </c>
      <c r="B1663" s="1">
        <v>44210</v>
      </c>
      <c r="C1663" s="47">
        <v>180</v>
      </c>
      <c r="D1663" s="47">
        <v>891</v>
      </c>
      <c r="E1663" s="48">
        <v>53</v>
      </c>
      <c r="F1663" s="47">
        <v>45</v>
      </c>
      <c r="G1663" s="47">
        <v>201</v>
      </c>
      <c r="H1663" s="49">
        <v>22</v>
      </c>
    </row>
    <row r="1664" spans="1:8" x14ac:dyDescent="0.35">
      <c r="A1664" s="143" t="s">
        <v>888</v>
      </c>
      <c r="B1664" s="1">
        <v>44211</v>
      </c>
      <c r="C1664" s="47">
        <v>467</v>
      </c>
      <c r="D1664" s="47">
        <v>2595</v>
      </c>
      <c r="E1664" s="48">
        <v>0</v>
      </c>
      <c r="F1664" s="47">
        <v>78</v>
      </c>
      <c r="G1664" s="47">
        <v>281</v>
      </c>
      <c r="H1664" s="49">
        <v>0</v>
      </c>
    </row>
    <row r="1665" spans="1:8" x14ac:dyDescent="0.35">
      <c r="A1665" s="143" t="s">
        <v>890</v>
      </c>
      <c r="B1665" s="1">
        <v>44211</v>
      </c>
      <c r="C1665" s="47">
        <v>172</v>
      </c>
      <c r="D1665" s="47">
        <v>1372</v>
      </c>
      <c r="E1665" s="48">
        <v>0</v>
      </c>
      <c r="F1665" s="47">
        <v>67</v>
      </c>
      <c r="G1665" s="47">
        <v>169</v>
      </c>
      <c r="H1665" s="49">
        <v>0</v>
      </c>
    </row>
    <row r="1666" spans="1:8" x14ac:dyDescent="0.35">
      <c r="A1666" s="143" t="s">
        <v>891</v>
      </c>
      <c r="B1666" s="1">
        <v>44211</v>
      </c>
      <c r="C1666" s="47">
        <v>141</v>
      </c>
      <c r="D1666" s="47">
        <v>1390</v>
      </c>
      <c r="E1666" s="48">
        <v>0</v>
      </c>
      <c r="F1666" s="47">
        <v>62</v>
      </c>
      <c r="G1666" s="47">
        <v>217</v>
      </c>
      <c r="H1666" s="49">
        <v>0</v>
      </c>
    </row>
    <row r="1667" spans="1:8" x14ac:dyDescent="0.35">
      <c r="A1667" s="143" t="s">
        <v>892</v>
      </c>
      <c r="B1667" s="1">
        <v>44211</v>
      </c>
      <c r="C1667" s="47">
        <v>103</v>
      </c>
      <c r="D1667" s="47">
        <v>958</v>
      </c>
      <c r="E1667" s="48">
        <v>3</v>
      </c>
      <c r="F1667" s="47">
        <v>16</v>
      </c>
      <c r="G1667" s="47">
        <v>78</v>
      </c>
      <c r="H1667" s="49">
        <v>25</v>
      </c>
    </row>
    <row r="1668" spans="1:8" x14ac:dyDescent="0.35">
      <c r="A1668" s="143" t="s">
        <v>893</v>
      </c>
      <c r="B1668" s="1">
        <v>44211</v>
      </c>
      <c r="C1668" s="47">
        <v>102</v>
      </c>
      <c r="D1668" s="47">
        <v>1018</v>
      </c>
      <c r="E1668" s="48">
        <v>0</v>
      </c>
      <c r="F1668" s="47">
        <v>51</v>
      </c>
      <c r="G1668" s="47">
        <v>163</v>
      </c>
      <c r="H1668" s="49">
        <v>0</v>
      </c>
    </row>
    <row r="1669" spans="1:8" x14ac:dyDescent="0.35">
      <c r="A1669" s="143" t="s">
        <v>894</v>
      </c>
      <c r="B1669" s="1">
        <v>44211</v>
      </c>
      <c r="C1669" s="47">
        <v>179</v>
      </c>
      <c r="D1669" s="47">
        <v>868</v>
      </c>
      <c r="E1669" s="48">
        <v>53</v>
      </c>
      <c r="F1669" s="47">
        <v>45</v>
      </c>
      <c r="G1669" s="47">
        <v>218</v>
      </c>
      <c r="H1669" s="49">
        <v>22</v>
      </c>
    </row>
    <row r="1670" spans="1:8" x14ac:dyDescent="0.35">
      <c r="A1670" s="143" t="s">
        <v>888</v>
      </c>
      <c r="B1670" s="1">
        <v>44212</v>
      </c>
      <c r="C1670" s="47">
        <v>462</v>
      </c>
      <c r="D1670" s="47">
        <v>2550</v>
      </c>
      <c r="E1670" s="48">
        <v>0</v>
      </c>
      <c r="F1670" s="47">
        <v>81</v>
      </c>
      <c r="G1670" s="47">
        <v>337</v>
      </c>
      <c r="H1670" s="49">
        <v>0</v>
      </c>
    </row>
    <row r="1671" spans="1:8" x14ac:dyDescent="0.35">
      <c r="A1671" s="143" t="s">
        <v>890</v>
      </c>
      <c r="B1671" s="1">
        <v>44212</v>
      </c>
      <c r="C1671" s="47">
        <v>181</v>
      </c>
      <c r="D1671" s="47">
        <v>1335</v>
      </c>
      <c r="E1671" s="48">
        <v>0</v>
      </c>
      <c r="F1671" s="47">
        <v>68</v>
      </c>
      <c r="G1671" s="47">
        <v>191</v>
      </c>
      <c r="H1671" s="49">
        <v>0</v>
      </c>
    </row>
    <row r="1672" spans="1:8" x14ac:dyDescent="0.35">
      <c r="A1672" s="143" t="s">
        <v>891</v>
      </c>
      <c r="B1672" s="1">
        <v>44212</v>
      </c>
      <c r="C1672" s="47">
        <v>145</v>
      </c>
      <c r="D1672" s="47">
        <v>1327</v>
      </c>
      <c r="E1672" s="48">
        <v>0</v>
      </c>
      <c r="F1672" s="47">
        <v>57</v>
      </c>
      <c r="G1672" s="47">
        <v>267</v>
      </c>
      <c r="H1672" s="49">
        <v>0</v>
      </c>
    </row>
    <row r="1673" spans="1:8" x14ac:dyDescent="0.35">
      <c r="A1673" s="143" t="s">
        <v>892</v>
      </c>
      <c r="B1673" s="1">
        <v>44212</v>
      </c>
      <c r="C1673" s="47">
        <v>102</v>
      </c>
      <c r="D1673" s="47">
        <v>939</v>
      </c>
      <c r="E1673" s="48">
        <v>0</v>
      </c>
      <c r="F1673" s="47">
        <v>15</v>
      </c>
      <c r="G1673" s="47">
        <v>96</v>
      </c>
      <c r="H1673" s="49">
        <v>28</v>
      </c>
    </row>
    <row r="1674" spans="1:8" x14ac:dyDescent="0.35">
      <c r="A1674" s="143" t="s">
        <v>893</v>
      </c>
      <c r="B1674" s="1">
        <v>44212</v>
      </c>
      <c r="C1674" s="47">
        <v>102</v>
      </c>
      <c r="D1674" s="47">
        <v>980</v>
      </c>
      <c r="E1674" s="48">
        <v>0</v>
      </c>
      <c r="F1674" s="47">
        <v>51</v>
      </c>
      <c r="G1674" s="47">
        <v>205</v>
      </c>
      <c r="H1674" s="49">
        <v>0</v>
      </c>
    </row>
    <row r="1675" spans="1:8" x14ac:dyDescent="0.35">
      <c r="A1675" s="143" t="s">
        <v>894</v>
      </c>
      <c r="B1675" s="1">
        <v>44212</v>
      </c>
      <c r="C1675" s="47">
        <v>174</v>
      </c>
      <c r="D1675" s="47">
        <v>876</v>
      </c>
      <c r="E1675" s="48">
        <v>49</v>
      </c>
      <c r="F1675" s="47">
        <v>50</v>
      </c>
      <c r="G1675" s="47">
        <v>220</v>
      </c>
      <c r="H1675" s="49">
        <v>26</v>
      </c>
    </row>
    <row r="1676" spans="1:8" x14ac:dyDescent="0.35">
      <c r="A1676" s="143" t="s">
        <v>888</v>
      </c>
      <c r="B1676" s="1">
        <v>44213</v>
      </c>
      <c r="C1676" s="47">
        <v>445</v>
      </c>
      <c r="D1676" s="47">
        <v>2459</v>
      </c>
      <c r="E1676" s="48">
        <v>0</v>
      </c>
      <c r="F1676" s="47">
        <v>95</v>
      </c>
      <c r="G1676" s="47">
        <v>409</v>
      </c>
      <c r="H1676" s="49">
        <v>0</v>
      </c>
    </row>
    <row r="1677" spans="1:8" x14ac:dyDescent="0.35">
      <c r="A1677" s="143" t="s">
        <v>890</v>
      </c>
      <c r="B1677" s="1">
        <v>44213</v>
      </c>
      <c r="C1677" s="47">
        <v>175</v>
      </c>
      <c r="D1677" s="47">
        <v>1337</v>
      </c>
      <c r="E1677" s="48">
        <v>0</v>
      </c>
      <c r="F1677" s="47">
        <v>69</v>
      </c>
      <c r="G1677" s="47">
        <v>194</v>
      </c>
      <c r="H1677" s="49">
        <v>0</v>
      </c>
    </row>
    <row r="1678" spans="1:8" x14ac:dyDescent="0.35">
      <c r="A1678" s="143" t="s">
        <v>891</v>
      </c>
      <c r="B1678" s="1">
        <v>44213</v>
      </c>
      <c r="C1678" s="47">
        <v>146</v>
      </c>
      <c r="D1678" s="47">
        <v>1300</v>
      </c>
      <c r="E1678" s="48">
        <v>0</v>
      </c>
      <c r="F1678" s="47">
        <v>53</v>
      </c>
      <c r="G1678" s="47">
        <v>274</v>
      </c>
      <c r="H1678" s="49">
        <v>0</v>
      </c>
    </row>
    <row r="1679" spans="1:8" x14ac:dyDescent="0.35">
      <c r="A1679" s="143" t="s">
        <v>892</v>
      </c>
      <c r="B1679" s="1">
        <v>44213</v>
      </c>
      <c r="C1679" s="47">
        <v>105</v>
      </c>
      <c r="D1679" s="47">
        <v>950</v>
      </c>
      <c r="E1679" s="48">
        <v>1</v>
      </c>
      <c r="F1679" s="47">
        <v>7</v>
      </c>
      <c r="G1679" s="47">
        <v>91</v>
      </c>
      <c r="H1679" s="49">
        <v>27</v>
      </c>
    </row>
    <row r="1680" spans="1:8" x14ac:dyDescent="0.35">
      <c r="A1680" s="143" t="s">
        <v>893</v>
      </c>
      <c r="B1680" s="1">
        <v>44213</v>
      </c>
      <c r="C1680" s="47">
        <v>94</v>
      </c>
      <c r="D1680" s="47">
        <v>993</v>
      </c>
      <c r="E1680" s="48">
        <v>0</v>
      </c>
      <c r="F1680" s="47">
        <v>59</v>
      </c>
      <c r="G1680" s="47">
        <v>191</v>
      </c>
      <c r="H1680" s="49">
        <v>0</v>
      </c>
    </row>
    <row r="1681" spans="1:8" x14ac:dyDescent="0.35">
      <c r="A1681" s="143" t="s">
        <v>894</v>
      </c>
      <c r="B1681" s="1">
        <v>44213</v>
      </c>
      <c r="C1681" s="47">
        <v>177</v>
      </c>
      <c r="D1681" s="47">
        <v>874</v>
      </c>
      <c r="E1681" s="48">
        <v>53</v>
      </c>
      <c r="F1681" s="47">
        <v>47</v>
      </c>
      <c r="G1681" s="47">
        <v>208</v>
      </c>
      <c r="H1681" s="49">
        <v>22</v>
      </c>
    </row>
    <row r="1682" spans="1:8" x14ac:dyDescent="0.35">
      <c r="A1682" s="143" t="s">
        <v>888</v>
      </c>
      <c r="B1682" s="1">
        <v>44214</v>
      </c>
      <c r="C1682" s="47">
        <v>452</v>
      </c>
      <c r="D1682" s="47">
        <v>2458</v>
      </c>
      <c r="E1682" s="48">
        <v>0</v>
      </c>
      <c r="F1682" s="47">
        <v>93</v>
      </c>
      <c r="G1682" s="47">
        <v>398</v>
      </c>
      <c r="H1682" s="49">
        <v>0</v>
      </c>
    </row>
    <row r="1683" spans="1:8" x14ac:dyDescent="0.35">
      <c r="A1683" s="143" t="s">
        <v>890</v>
      </c>
      <c r="B1683" s="1">
        <v>44214</v>
      </c>
      <c r="C1683" s="47">
        <v>184</v>
      </c>
      <c r="D1683" s="47">
        <v>1394</v>
      </c>
      <c r="E1683" s="48">
        <v>0</v>
      </c>
      <c r="F1683" s="47">
        <v>47</v>
      </c>
      <c r="G1683" s="47">
        <v>147</v>
      </c>
      <c r="H1683" s="49">
        <v>0</v>
      </c>
    </row>
    <row r="1684" spans="1:8" x14ac:dyDescent="0.35">
      <c r="A1684" s="143" t="s">
        <v>891</v>
      </c>
      <c r="B1684" s="1">
        <v>44214</v>
      </c>
      <c r="C1684" s="47">
        <v>148</v>
      </c>
      <c r="D1684" s="47">
        <v>1315</v>
      </c>
      <c r="E1684" s="48">
        <v>0</v>
      </c>
      <c r="F1684" s="47">
        <v>52</v>
      </c>
      <c r="G1684" s="47">
        <v>261</v>
      </c>
      <c r="H1684" s="49">
        <v>0</v>
      </c>
    </row>
    <row r="1685" spans="1:8" x14ac:dyDescent="0.35">
      <c r="A1685" s="143" t="s">
        <v>892</v>
      </c>
      <c r="B1685" s="1">
        <v>44214</v>
      </c>
      <c r="C1685" s="47">
        <v>105</v>
      </c>
      <c r="D1685" s="47">
        <v>959</v>
      </c>
      <c r="E1685" s="48">
        <v>2</v>
      </c>
      <c r="F1685" s="47">
        <v>15</v>
      </c>
      <c r="G1685" s="47">
        <v>87</v>
      </c>
      <c r="H1685" s="49">
        <v>26</v>
      </c>
    </row>
    <row r="1686" spans="1:8" x14ac:dyDescent="0.35">
      <c r="A1686" s="143" t="s">
        <v>893</v>
      </c>
      <c r="B1686" s="1">
        <v>44214</v>
      </c>
      <c r="C1686" s="47">
        <v>101</v>
      </c>
      <c r="D1686" s="47">
        <v>1006</v>
      </c>
      <c r="E1686" s="48">
        <v>0</v>
      </c>
      <c r="F1686" s="47">
        <v>54</v>
      </c>
      <c r="G1686" s="47">
        <v>194</v>
      </c>
      <c r="H1686" s="49">
        <v>0</v>
      </c>
    </row>
    <row r="1687" spans="1:8" x14ac:dyDescent="0.35">
      <c r="A1687" s="143" t="s">
        <v>894</v>
      </c>
      <c r="B1687" s="1">
        <v>44214</v>
      </c>
      <c r="C1687" s="47">
        <v>174</v>
      </c>
      <c r="D1687" s="47">
        <v>878</v>
      </c>
      <c r="E1687" s="48">
        <v>51</v>
      </c>
      <c r="F1687" s="47">
        <v>51</v>
      </c>
      <c r="G1687" s="47">
        <v>206</v>
      </c>
      <c r="H1687" s="49">
        <v>24</v>
      </c>
    </row>
    <row r="1688" spans="1:8" x14ac:dyDescent="0.35">
      <c r="A1688" s="143" t="s">
        <v>888</v>
      </c>
      <c r="B1688" s="1">
        <v>44215</v>
      </c>
      <c r="C1688" s="47">
        <v>458</v>
      </c>
      <c r="D1688" s="47">
        <v>2439</v>
      </c>
      <c r="E1688" s="48">
        <v>0</v>
      </c>
      <c r="F1688" s="47">
        <v>90</v>
      </c>
      <c r="G1688" s="47">
        <v>396</v>
      </c>
      <c r="H1688" s="49">
        <v>0</v>
      </c>
    </row>
    <row r="1689" spans="1:8" x14ac:dyDescent="0.35">
      <c r="A1689" s="143" t="s">
        <v>890</v>
      </c>
      <c r="B1689" s="1">
        <v>44215</v>
      </c>
      <c r="C1689" s="47">
        <v>193</v>
      </c>
      <c r="D1689" s="47">
        <v>1384</v>
      </c>
      <c r="E1689" s="48">
        <v>0</v>
      </c>
      <c r="F1689" s="47">
        <v>52</v>
      </c>
      <c r="G1689" s="47">
        <v>165</v>
      </c>
      <c r="H1689" s="49">
        <v>0</v>
      </c>
    </row>
    <row r="1690" spans="1:8" x14ac:dyDescent="0.35">
      <c r="A1690" s="143" t="s">
        <v>891</v>
      </c>
      <c r="B1690" s="1">
        <v>44215</v>
      </c>
      <c r="C1690" s="47">
        <v>149</v>
      </c>
      <c r="D1690" s="47">
        <v>1352</v>
      </c>
      <c r="E1690" s="48">
        <v>0</v>
      </c>
      <c r="F1690" s="47">
        <v>55</v>
      </c>
      <c r="G1690" s="47">
        <v>241</v>
      </c>
      <c r="H1690" s="49">
        <v>0</v>
      </c>
    </row>
    <row r="1691" spans="1:8" x14ac:dyDescent="0.35">
      <c r="A1691" s="143" t="s">
        <v>892</v>
      </c>
      <c r="B1691" s="1">
        <v>44215</v>
      </c>
      <c r="C1691" s="47">
        <v>104</v>
      </c>
      <c r="D1691" s="47">
        <v>902</v>
      </c>
      <c r="E1691" s="48">
        <v>2</v>
      </c>
      <c r="F1691" s="47">
        <v>20</v>
      </c>
      <c r="G1691" s="47">
        <v>92</v>
      </c>
      <c r="H1691" s="49">
        <v>48</v>
      </c>
    </row>
    <row r="1692" spans="1:8" x14ac:dyDescent="0.35">
      <c r="A1692" s="143" t="s">
        <v>893</v>
      </c>
      <c r="B1692" s="1">
        <v>44215</v>
      </c>
      <c r="C1692" s="47">
        <v>100</v>
      </c>
      <c r="D1692" s="47">
        <v>991</v>
      </c>
      <c r="E1692" s="48">
        <v>0</v>
      </c>
      <c r="F1692" s="47">
        <v>53</v>
      </c>
      <c r="G1692" s="47">
        <v>208</v>
      </c>
      <c r="H1692" s="49">
        <v>0</v>
      </c>
    </row>
    <row r="1693" spans="1:8" x14ac:dyDescent="0.35">
      <c r="A1693" s="143" t="s">
        <v>894</v>
      </c>
      <c r="B1693" s="1">
        <v>44215</v>
      </c>
      <c r="C1693" s="47">
        <v>185</v>
      </c>
      <c r="D1693" s="47">
        <v>891</v>
      </c>
      <c r="E1693" s="48">
        <v>54</v>
      </c>
      <c r="F1693" s="47">
        <v>40</v>
      </c>
      <c r="G1693" s="47">
        <v>199</v>
      </c>
      <c r="H1693" s="49">
        <v>21</v>
      </c>
    </row>
    <row r="1694" spans="1:8" x14ac:dyDescent="0.35">
      <c r="A1694" s="143" t="s">
        <v>888</v>
      </c>
      <c r="B1694" s="1">
        <v>44216</v>
      </c>
      <c r="C1694" s="47">
        <v>469</v>
      </c>
      <c r="D1694" s="47">
        <v>2578</v>
      </c>
      <c r="E1694" s="48">
        <v>0</v>
      </c>
      <c r="F1694" s="47">
        <v>75</v>
      </c>
      <c r="G1694" s="47">
        <v>250</v>
      </c>
      <c r="H1694" s="49">
        <v>0</v>
      </c>
    </row>
    <row r="1695" spans="1:8" x14ac:dyDescent="0.35">
      <c r="A1695" s="143" t="s">
        <v>890</v>
      </c>
      <c r="B1695" s="1">
        <v>44216</v>
      </c>
      <c r="C1695" s="47">
        <v>192</v>
      </c>
      <c r="D1695" s="47">
        <v>1397</v>
      </c>
      <c r="E1695" s="48">
        <v>0</v>
      </c>
      <c r="F1695" s="47">
        <v>50</v>
      </c>
      <c r="G1695" s="47">
        <v>153</v>
      </c>
      <c r="H1695" s="49">
        <v>0</v>
      </c>
    </row>
    <row r="1696" spans="1:8" x14ac:dyDescent="0.35">
      <c r="A1696" s="143" t="s">
        <v>891</v>
      </c>
      <c r="B1696" s="1">
        <v>44216</v>
      </c>
      <c r="C1696" s="47">
        <v>151</v>
      </c>
      <c r="D1696" s="47">
        <v>1411</v>
      </c>
      <c r="E1696" s="48">
        <v>0</v>
      </c>
      <c r="F1696" s="47">
        <v>52</v>
      </c>
      <c r="G1696" s="47">
        <v>177</v>
      </c>
      <c r="H1696" s="49">
        <v>0</v>
      </c>
    </row>
    <row r="1697" spans="1:8" x14ac:dyDescent="0.35">
      <c r="A1697" s="143" t="s">
        <v>892</v>
      </c>
      <c r="B1697" s="1">
        <v>44216</v>
      </c>
      <c r="C1697" s="47">
        <v>113</v>
      </c>
      <c r="D1697" s="47">
        <v>911</v>
      </c>
      <c r="E1697" s="48">
        <v>3</v>
      </c>
      <c r="F1697" s="47">
        <v>12</v>
      </c>
      <c r="G1697" s="47">
        <v>96</v>
      </c>
      <c r="H1697" s="49">
        <v>47</v>
      </c>
    </row>
    <row r="1698" spans="1:8" x14ac:dyDescent="0.35">
      <c r="A1698" s="143" t="s">
        <v>893</v>
      </c>
      <c r="B1698" s="1">
        <v>44216</v>
      </c>
      <c r="C1698" s="47">
        <v>105</v>
      </c>
      <c r="D1698" s="47">
        <v>983</v>
      </c>
      <c r="E1698" s="48">
        <v>0</v>
      </c>
      <c r="F1698" s="47">
        <v>48</v>
      </c>
      <c r="G1698" s="47">
        <v>221</v>
      </c>
      <c r="H1698" s="49">
        <v>0</v>
      </c>
    </row>
    <row r="1699" spans="1:8" x14ac:dyDescent="0.35">
      <c r="A1699" s="143" t="s">
        <v>894</v>
      </c>
      <c r="B1699" s="1">
        <v>44216</v>
      </c>
      <c r="C1699" s="47">
        <v>195</v>
      </c>
      <c r="D1699" s="47">
        <v>912</v>
      </c>
      <c r="E1699" s="48">
        <v>54</v>
      </c>
      <c r="F1699" s="47">
        <v>28</v>
      </c>
      <c r="G1699" s="47">
        <v>184</v>
      </c>
      <c r="H1699" s="49">
        <v>21</v>
      </c>
    </row>
    <row r="1700" spans="1:8" x14ac:dyDescent="0.35">
      <c r="A1700" s="143" t="s">
        <v>888</v>
      </c>
      <c r="B1700" s="1">
        <v>44217</v>
      </c>
      <c r="C1700" s="47">
        <v>468</v>
      </c>
      <c r="D1700" s="47">
        <v>2612</v>
      </c>
      <c r="E1700" s="48">
        <v>0</v>
      </c>
      <c r="F1700" s="47">
        <v>81</v>
      </c>
      <c r="G1700" s="47">
        <v>212</v>
      </c>
      <c r="H1700" s="49">
        <v>0</v>
      </c>
    </row>
    <row r="1701" spans="1:8" x14ac:dyDescent="0.35">
      <c r="A1701" s="143" t="s">
        <v>890</v>
      </c>
      <c r="B1701" s="1">
        <v>44217</v>
      </c>
      <c r="C1701" s="47">
        <v>193</v>
      </c>
      <c r="D1701" s="47">
        <v>1373</v>
      </c>
      <c r="E1701" s="48">
        <v>0</v>
      </c>
      <c r="F1701" s="47">
        <v>53</v>
      </c>
      <c r="G1701" s="47">
        <v>167</v>
      </c>
      <c r="H1701" s="49">
        <v>0</v>
      </c>
    </row>
    <row r="1702" spans="1:8" x14ac:dyDescent="0.35">
      <c r="A1702" s="143" t="s">
        <v>891</v>
      </c>
      <c r="B1702" s="1">
        <v>44217</v>
      </c>
      <c r="C1702" s="47">
        <v>154</v>
      </c>
      <c r="D1702" s="47">
        <v>1408</v>
      </c>
      <c r="E1702" s="48">
        <v>0</v>
      </c>
      <c r="F1702" s="47">
        <v>49</v>
      </c>
      <c r="G1702" s="47">
        <v>179</v>
      </c>
      <c r="H1702" s="49">
        <v>0</v>
      </c>
    </row>
    <row r="1703" spans="1:8" x14ac:dyDescent="0.35">
      <c r="A1703" s="143" t="s">
        <v>892</v>
      </c>
      <c r="B1703" s="1">
        <v>44217</v>
      </c>
      <c r="C1703" s="47">
        <v>110</v>
      </c>
      <c r="D1703" s="47">
        <v>901</v>
      </c>
      <c r="E1703" s="48">
        <v>3</v>
      </c>
      <c r="F1703" s="47">
        <v>17</v>
      </c>
      <c r="G1703" s="47">
        <v>100</v>
      </c>
      <c r="H1703" s="49">
        <v>47</v>
      </c>
    </row>
    <row r="1704" spans="1:8" x14ac:dyDescent="0.35">
      <c r="A1704" s="143" t="s">
        <v>893</v>
      </c>
      <c r="B1704" s="1">
        <v>44217</v>
      </c>
      <c r="C1704" s="47">
        <v>94</v>
      </c>
      <c r="D1704" s="47">
        <v>983</v>
      </c>
      <c r="E1704" s="48">
        <v>0</v>
      </c>
      <c r="F1704" s="47">
        <v>59</v>
      </c>
      <c r="G1704" s="47">
        <v>220</v>
      </c>
      <c r="H1704" s="49">
        <v>0</v>
      </c>
    </row>
    <row r="1705" spans="1:8" x14ac:dyDescent="0.35">
      <c r="A1705" s="143" t="s">
        <v>894</v>
      </c>
      <c r="B1705" s="1">
        <v>44217</v>
      </c>
      <c r="C1705" s="47">
        <v>186</v>
      </c>
      <c r="D1705" s="47">
        <v>938</v>
      </c>
      <c r="E1705" s="48">
        <v>51</v>
      </c>
      <c r="F1705" s="47">
        <v>37</v>
      </c>
      <c r="G1705" s="47">
        <v>158</v>
      </c>
      <c r="H1705" s="49">
        <v>24</v>
      </c>
    </row>
    <row r="1706" spans="1:8" x14ac:dyDescent="0.35">
      <c r="A1706" s="143" t="s">
        <v>888</v>
      </c>
      <c r="B1706" s="1">
        <v>44218</v>
      </c>
      <c r="C1706" s="47">
        <v>480</v>
      </c>
      <c r="D1706" s="47">
        <v>2591</v>
      </c>
      <c r="E1706" s="48">
        <v>0</v>
      </c>
      <c r="F1706" s="47">
        <v>58</v>
      </c>
      <c r="G1706" s="47">
        <v>228</v>
      </c>
      <c r="H1706" s="49">
        <v>0</v>
      </c>
    </row>
    <row r="1707" spans="1:8" x14ac:dyDescent="0.35">
      <c r="A1707" s="143" t="s">
        <v>890</v>
      </c>
      <c r="B1707" s="1">
        <v>44218</v>
      </c>
      <c r="C1707" s="47">
        <v>189</v>
      </c>
      <c r="D1707" s="47">
        <v>1367</v>
      </c>
      <c r="E1707" s="48">
        <v>0</v>
      </c>
      <c r="F1707" s="47">
        <v>51</v>
      </c>
      <c r="G1707" s="47">
        <v>178</v>
      </c>
      <c r="H1707" s="49">
        <v>0</v>
      </c>
    </row>
    <row r="1708" spans="1:8" x14ac:dyDescent="0.35">
      <c r="A1708" s="143" t="s">
        <v>891</v>
      </c>
      <c r="B1708" s="1">
        <v>44218</v>
      </c>
      <c r="C1708" s="47">
        <v>151</v>
      </c>
      <c r="D1708" s="47">
        <v>1349</v>
      </c>
      <c r="E1708" s="48">
        <v>0</v>
      </c>
      <c r="F1708" s="47">
        <v>53</v>
      </c>
      <c r="G1708" s="47">
        <v>232</v>
      </c>
      <c r="H1708" s="49">
        <v>0</v>
      </c>
    </row>
    <row r="1709" spans="1:8" x14ac:dyDescent="0.35">
      <c r="A1709" s="143" t="s">
        <v>892</v>
      </c>
      <c r="B1709" s="1">
        <v>44218</v>
      </c>
      <c r="C1709" s="47">
        <v>109</v>
      </c>
      <c r="D1709" s="47">
        <v>897</v>
      </c>
      <c r="E1709" s="48">
        <v>1</v>
      </c>
      <c r="F1709" s="47">
        <v>14</v>
      </c>
      <c r="G1709" s="47">
        <v>112</v>
      </c>
      <c r="H1709" s="49">
        <v>49</v>
      </c>
    </row>
    <row r="1710" spans="1:8" x14ac:dyDescent="0.35">
      <c r="A1710" s="143" t="s">
        <v>893</v>
      </c>
      <c r="B1710" s="1">
        <v>44218</v>
      </c>
      <c r="C1710" s="47">
        <v>91</v>
      </c>
      <c r="D1710" s="47">
        <v>996</v>
      </c>
      <c r="E1710" s="48">
        <v>0</v>
      </c>
      <c r="F1710" s="47">
        <v>62</v>
      </c>
      <c r="G1710" s="47">
        <v>206</v>
      </c>
      <c r="H1710" s="49">
        <v>0</v>
      </c>
    </row>
    <row r="1711" spans="1:8" x14ac:dyDescent="0.35">
      <c r="A1711" s="143" t="s">
        <v>894</v>
      </c>
      <c r="B1711" s="1">
        <v>44218</v>
      </c>
      <c r="C1711" s="47">
        <v>190</v>
      </c>
      <c r="D1711" s="47">
        <v>894</v>
      </c>
      <c r="E1711" s="48">
        <v>50</v>
      </c>
      <c r="F1711" s="47">
        <v>32</v>
      </c>
      <c r="G1711" s="47">
        <v>202</v>
      </c>
      <c r="H1711" s="49">
        <v>25</v>
      </c>
    </row>
    <row r="1712" spans="1:8" x14ac:dyDescent="0.35">
      <c r="A1712" s="143" t="s">
        <v>888</v>
      </c>
      <c r="B1712" s="1">
        <v>44219</v>
      </c>
      <c r="C1712" s="47">
        <v>469</v>
      </c>
      <c r="D1712" s="47">
        <v>2560</v>
      </c>
      <c r="E1712" s="48">
        <v>0</v>
      </c>
      <c r="F1712" s="47">
        <v>64</v>
      </c>
      <c r="G1712" s="47">
        <v>273</v>
      </c>
      <c r="H1712" s="49">
        <v>0</v>
      </c>
    </row>
    <row r="1713" spans="1:8" x14ac:dyDescent="0.35">
      <c r="A1713" s="143" t="s">
        <v>890</v>
      </c>
      <c r="B1713" s="1">
        <v>44219</v>
      </c>
      <c r="C1713" s="47">
        <v>187</v>
      </c>
      <c r="D1713" s="47">
        <v>1332</v>
      </c>
      <c r="E1713" s="48">
        <v>0</v>
      </c>
      <c r="F1713" s="47">
        <v>48</v>
      </c>
      <c r="G1713" s="47">
        <v>202</v>
      </c>
      <c r="H1713" s="49">
        <v>0</v>
      </c>
    </row>
    <row r="1714" spans="1:8" x14ac:dyDescent="0.35">
      <c r="A1714" s="143" t="s">
        <v>891</v>
      </c>
      <c r="B1714" s="1">
        <v>44219</v>
      </c>
      <c r="C1714" s="47">
        <v>147</v>
      </c>
      <c r="D1714" s="47">
        <v>1326</v>
      </c>
      <c r="E1714" s="48">
        <v>0</v>
      </c>
      <c r="F1714" s="47">
        <v>59</v>
      </c>
      <c r="G1714" s="47">
        <v>242</v>
      </c>
      <c r="H1714" s="49">
        <v>0</v>
      </c>
    </row>
    <row r="1715" spans="1:8" x14ac:dyDescent="0.35">
      <c r="A1715" s="143" t="s">
        <v>892</v>
      </c>
      <c r="B1715" s="1">
        <v>44219</v>
      </c>
      <c r="C1715" s="47">
        <v>112</v>
      </c>
      <c r="D1715" s="47">
        <v>877</v>
      </c>
      <c r="E1715" s="48">
        <v>2</v>
      </c>
      <c r="F1715" s="47">
        <v>11</v>
      </c>
      <c r="G1715" s="47">
        <v>125</v>
      </c>
      <c r="H1715" s="49">
        <v>48</v>
      </c>
    </row>
    <row r="1716" spans="1:8" x14ac:dyDescent="0.35">
      <c r="A1716" s="143" t="s">
        <v>893</v>
      </c>
      <c r="B1716" s="1">
        <v>44219</v>
      </c>
      <c r="C1716" s="47">
        <v>90</v>
      </c>
      <c r="D1716" s="47">
        <v>999</v>
      </c>
      <c r="E1716" s="48">
        <v>0</v>
      </c>
      <c r="F1716" s="47">
        <v>63</v>
      </c>
      <c r="G1716" s="47">
        <v>201</v>
      </c>
      <c r="H1716" s="49">
        <v>0</v>
      </c>
    </row>
    <row r="1717" spans="1:8" x14ac:dyDescent="0.35">
      <c r="A1717" s="143" t="s">
        <v>894</v>
      </c>
      <c r="B1717" s="1">
        <v>44219</v>
      </c>
      <c r="C1717" s="47">
        <v>186</v>
      </c>
      <c r="D1717" s="47">
        <v>844</v>
      </c>
      <c r="E1717" s="48">
        <v>45</v>
      </c>
      <c r="F1717" s="47">
        <v>36</v>
      </c>
      <c r="G1717" s="47">
        <v>252</v>
      </c>
      <c r="H1717" s="49">
        <v>30</v>
      </c>
    </row>
    <row r="1718" spans="1:8" x14ac:dyDescent="0.35">
      <c r="A1718" s="143" t="s">
        <v>888</v>
      </c>
      <c r="B1718" s="1">
        <v>44220</v>
      </c>
      <c r="C1718" s="47">
        <v>463</v>
      </c>
      <c r="D1718" s="47">
        <v>2489</v>
      </c>
      <c r="E1718" s="48">
        <v>0</v>
      </c>
      <c r="F1718" s="47">
        <v>74</v>
      </c>
      <c r="G1718" s="47">
        <v>331</v>
      </c>
      <c r="H1718" s="49">
        <v>0</v>
      </c>
    </row>
    <row r="1719" spans="1:8" x14ac:dyDescent="0.35">
      <c r="A1719" s="143" t="s">
        <v>890</v>
      </c>
      <c r="B1719" s="1">
        <v>44220</v>
      </c>
      <c r="C1719" s="47">
        <v>187</v>
      </c>
      <c r="D1719" s="47">
        <v>1312</v>
      </c>
      <c r="E1719" s="48">
        <v>0</v>
      </c>
      <c r="F1719" s="47">
        <v>47</v>
      </c>
      <c r="G1719" s="47">
        <v>213</v>
      </c>
      <c r="H1719" s="49">
        <v>0</v>
      </c>
    </row>
    <row r="1720" spans="1:8" x14ac:dyDescent="0.35">
      <c r="A1720" s="143" t="s">
        <v>891</v>
      </c>
      <c r="B1720" s="1">
        <v>44220</v>
      </c>
      <c r="C1720" s="47">
        <v>150</v>
      </c>
      <c r="D1720" s="47">
        <v>1312</v>
      </c>
      <c r="E1720" s="48">
        <v>0</v>
      </c>
      <c r="F1720" s="47">
        <v>55</v>
      </c>
      <c r="G1720" s="47">
        <v>253</v>
      </c>
      <c r="H1720" s="49">
        <v>0</v>
      </c>
    </row>
    <row r="1721" spans="1:8" x14ac:dyDescent="0.35">
      <c r="A1721" s="143" t="s">
        <v>892</v>
      </c>
      <c r="B1721" s="1">
        <v>44220</v>
      </c>
      <c r="C1721" s="47">
        <v>105</v>
      </c>
      <c r="D1721" s="47">
        <v>836</v>
      </c>
      <c r="E1721" s="48">
        <v>2</v>
      </c>
      <c r="F1721" s="47">
        <v>16</v>
      </c>
      <c r="G1721" s="47">
        <v>148</v>
      </c>
      <c r="H1721" s="49">
        <v>48</v>
      </c>
    </row>
    <row r="1722" spans="1:8" x14ac:dyDescent="0.35">
      <c r="A1722" s="143" t="s">
        <v>893</v>
      </c>
      <c r="B1722" s="1">
        <v>44220</v>
      </c>
      <c r="C1722" s="47">
        <v>86</v>
      </c>
      <c r="D1722" s="47">
        <v>960</v>
      </c>
      <c r="E1722" s="48">
        <v>0</v>
      </c>
      <c r="F1722" s="47">
        <v>67</v>
      </c>
      <c r="G1722" s="47">
        <v>231</v>
      </c>
      <c r="H1722" s="49">
        <v>0</v>
      </c>
    </row>
    <row r="1723" spans="1:8" x14ac:dyDescent="0.35">
      <c r="A1723" s="143" t="s">
        <v>894</v>
      </c>
      <c r="B1723" s="1">
        <v>44220</v>
      </c>
      <c r="C1723" s="47">
        <v>169</v>
      </c>
      <c r="D1723" s="47">
        <v>841</v>
      </c>
      <c r="E1723" s="48">
        <v>45</v>
      </c>
      <c r="F1723" s="47">
        <v>53</v>
      </c>
      <c r="G1723" s="47">
        <v>236</v>
      </c>
      <c r="H1723" s="49">
        <v>30</v>
      </c>
    </row>
    <row r="1724" spans="1:8" x14ac:dyDescent="0.35">
      <c r="A1724" s="143" t="s">
        <v>888</v>
      </c>
      <c r="B1724" s="1">
        <v>44221</v>
      </c>
      <c r="C1724" s="47">
        <v>460</v>
      </c>
      <c r="D1724" s="47">
        <v>2484</v>
      </c>
      <c r="E1724" s="48">
        <v>0</v>
      </c>
      <c r="F1724" s="47">
        <v>76</v>
      </c>
      <c r="G1724" s="47">
        <v>347</v>
      </c>
      <c r="H1724" s="49">
        <v>0</v>
      </c>
    </row>
    <row r="1725" spans="1:8" x14ac:dyDescent="0.35">
      <c r="A1725" s="143" t="s">
        <v>890</v>
      </c>
      <c r="B1725" s="1">
        <v>44221</v>
      </c>
      <c r="C1725" s="47">
        <v>194</v>
      </c>
      <c r="D1725" s="47">
        <v>1316</v>
      </c>
      <c r="E1725" s="48">
        <v>0</v>
      </c>
      <c r="F1725" s="47">
        <v>48</v>
      </c>
      <c r="G1725" s="47">
        <v>194</v>
      </c>
      <c r="H1725" s="49">
        <v>0</v>
      </c>
    </row>
    <row r="1726" spans="1:8" x14ac:dyDescent="0.35">
      <c r="A1726" s="143" t="s">
        <v>891</v>
      </c>
      <c r="B1726" s="1">
        <v>44221</v>
      </c>
      <c r="C1726" s="47">
        <v>150</v>
      </c>
      <c r="D1726" s="47">
        <v>1343</v>
      </c>
      <c r="E1726" s="48">
        <v>0</v>
      </c>
      <c r="F1726" s="47">
        <v>54</v>
      </c>
      <c r="G1726" s="47">
        <v>220</v>
      </c>
      <c r="H1726" s="49">
        <v>0</v>
      </c>
    </row>
    <row r="1727" spans="1:8" x14ac:dyDescent="0.35">
      <c r="A1727" s="143" t="s">
        <v>892</v>
      </c>
      <c r="B1727" s="1">
        <v>44221</v>
      </c>
      <c r="C1727" s="47">
        <v>106</v>
      </c>
      <c r="D1727" s="47">
        <v>875</v>
      </c>
      <c r="E1727" s="48">
        <v>1</v>
      </c>
      <c r="F1727" s="47">
        <v>15</v>
      </c>
      <c r="G1727" s="47">
        <v>113</v>
      </c>
      <c r="H1727" s="49">
        <v>49</v>
      </c>
    </row>
    <row r="1728" spans="1:8" x14ac:dyDescent="0.35">
      <c r="A1728" s="143" t="s">
        <v>893</v>
      </c>
      <c r="B1728" s="1">
        <v>44221</v>
      </c>
      <c r="C1728" s="47">
        <v>91</v>
      </c>
      <c r="D1728" s="47">
        <v>950</v>
      </c>
      <c r="E1728" s="48">
        <v>0</v>
      </c>
      <c r="F1728" s="47">
        <v>62</v>
      </c>
      <c r="G1728" s="47">
        <v>228</v>
      </c>
      <c r="H1728" s="49">
        <v>0</v>
      </c>
    </row>
    <row r="1729" spans="1:8" x14ac:dyDescent="0.35">
      <c r="A1729" s="143" t="s">
        <v>894</v>
      </c>
      <c r="B1729" s="1">
        <v>44221</v>
      </c>
      <c r="C1729" s="47">
        <v>175</v>
      </c>
      <c r="D1729" s="47">
        <v>846</v>
      </c>
      <c r="E1729" s="48">
        <v>38</v>
      </c>
      <c r="F1729" s="47">
        <v>47</v>
      </c>
      <c r="G1729" s="47">
        <v>225</v>
      </c>
      <c r="H1729" s="49">
        <v>37</v>
      </c>
    </row>
    <row r="1730" spans="1:8" x14ac:dyDescent="0.35">
      <c r="A1730" s="143" t="s">
        <v>888</v>
      </c>
      <c r="B1730" s="1">
        <v>44222</v>
      </c>
      <c r="C1730" s="47">
        <v>471</v>
      </c>
      <c r="D1730" s="47">
        <v>2576</v>
      </c>
      <c r="E1730" s="48">
        <v>0</v>
      </c>
      <c r="F1730" s="47">
        <v>57</v>
      </c>
      <c r="G1730" s="47">
        <v>254</v>
      </c>
      <c r="H1730" s="49">
        <v>0</v>
      </c>
    </row>
    <row r="1731" spans="1:8" x14ac:dyDescent="0.35">
      <c r="A1731" s="143" t="s">
        <v>890</v>
      </c>
      <c r="B1731" s="1">
        <v>44222</v>
      </c>
      <c r="C1731" s="47">
        <v>194</v>
      </c>
      <c r="D1731" s="47">
        <v>1357</v>
      </c>
      <c r="E1731" s="48">
        <v>0</v>
      </c>
      <c r="F1731" s="47">
        <v>43</v>
      </c>
      <c r="G1731" s="47">
        <v>181</v>
      </c>
      <c r="H1731" s="49">
        <v>0</v>
      </c>
    </row>
    <row r="1732" spans="1:8" x14ac:dyDescent="0.35">
      <c r="A1732" s="143" t="s">
        <v>891</v>
      </c>
      <c r="B1732" s="1">
        <v>44222</v>
      </c>
      <c r="C1732" s="47">
        <v>153</v>
      </c>
      <c r="D1732" s="47">
        <v>1395</v>
      </c>
      <c r="E1732" s="48">
        <v>0</v>
      </c>
      <c r="F1732" s="47">
        <v>50</v>
      </c>
      <c r="G1732" s="47">
        <v>197</v>
      </c>
      <c r="H1732" s="49">
        <v>0</v>
      </c>
    </row>
    <row r="1733" spans="1:8" x14ac:dyDescent="0.35">
      <c r="A1733" s="143" t="s">
        <v>892</v>
      </c>
      <c r="B1733" s="1">
        <v>44222</v>
      </c>
      <c r="C1733" s="47">
        <v>107</v>
      </c>
      <c r="D1733" s="47">
        <v>894</v>
      </c>
      <c r="E1733" s="48">
        <v>1</v>
      </c>
      <c r="F1733" s="47">
        <v>17</v>
      </c>
      <c r="G1733" s="47">
        <v>113</v>
      </c>
      <c r="H1733" s="49">
        <v>49</v>
      </c>
    </row>
    <row r="1734" spans="1:8" x14ac:dyDescent="0.35">
      <c r="A1734" s="143" t="s">
        <v>893</v>
      </c>
      <c r="B1734" s="1">
        <v>44222</v>
      </c>
      <c r="C1734" s="47">
        <v>96</v>
      </c>
      <c r="D1734" s="47">
        <v>915</v>
      </c>
      <c r="E1734" s="48">
        <v>0</v>
      </c>
      <c r="F1734" s="47">
        <v>60</v>
      </c>
      <c r="G1734" s="47">
        <v>276</v>
      </c>
      <c r="H1734" s="49">
        <v>0</v>
      </c>
    </row>
    <row r="1735" spans="1:8" x14ac:dyDescent="0.35">
      <c r="A1735" s="143" t="s">
        <v>894</v>
      </c>
      <c r="B1735" s="1">
        <v>44222</v>
      </c>
      <c r="C1735" s="47">
        <v>186</v>
      </c>
      <c r="D1735" s="47">
        <v>878</v>
      </c>
      <c r="E1735" s="48">
        <v>39</v>
      </c>
      <c r="F1735" s="47">
        <v>36</v>
      </c>
      <c r="G1735" s="47">
        <v>203</v>
      </c>
      <c r="H1735" s="49">
        <v>36</v>
      </c>
    </row>
    <row r="1736" spans="1:8" x14ac:dyDescent="0.35">
      <c r="A1736" s="143" t="s">
        <v>888</v>
      </c>
      <c r="B1736" s="1">
        <v>44223</v>
      </c>
      <c r="C1736" s="47">
        <v>472</v>
      </c>
      <c r="D1736" s="47">
        <v>2601</v>
      </c>
      <c r="E1736" s="48">
        <v>0</v>
      </c>
      <c r="F1736" s="47">
        <v>68</v>
      </c>
      <c r="G1736" s="47">
        <v>238</v>
      </c>
      <c r="H1736" s="49">
        <v>0</v>
      </c>
    </row>
    <row r="1737" spans="1:8" x14ac:dyDescent="0.35">
      <c r="A1737" s="143" t="s">
        <v>890</v>
      </c>
      <c r="B1737" s="1">
        <v>44223</v>
      </c>
      <c r="C1737" s="47">
        <v>201</v>
      </c>
      <c r="D1737" s="47">
        <v>1374</v>
      </c>
      <c r="E1737" s="48">
        <v>0</v>
      </c>
      <c r="F1737" s="47">
        <v>37</v>
      </c>
      <c r="G1737" s="47">
        <v>146</v>
      </c>
      <c r="H1737" s="49">
        <v>0</v>
      </c>
    </row>
    <row r="1738" spans="1:8" x14ac:dyDescent="0.35">
      <c r="A1738" s="143" t="s">
        <v>891</v>
      </c>
      <c r="B1738" s="1">
        <v>44223</v>
      </c>
      <c r="C1738" s="47">
        <v>155</v>
      </c>
      <c r="D1738" s="47">
        <v>1385</v>
      </c>
      <c r="E1738" s="48">
        <v>0</v>
      </c>
      <c r="F1738" s="47">
        <v>49</v>
      </c>
      <c r="G1738" s="47">
        <v>203</v>
      </c>
      <c r="H1738" s="49">
        <v>0</v>
      </c>
    </row>
    <row r="1739" spans="1:8" x14ac:dyDescent="0.35">
      <c r="A1739" s="143" t="s">
        <v>892</v>
      </c>
      <c r="B1739" s="1">
        <v>44223</v>
      </c>
      <c r="C1739" s="47">
        <v>100</v>
      </c>
      <c r="D1739" s="47">
        <v>907</v>
      </c>
      <c r="E1739" s="48">
        <v>1</v>
      </c>
      <c r="F1739" s="47">
        <v>24</v>
      </c>
      <c r="G1739" s="47">
        <v>105</v>
      </c>
      <c r="H1739" s="49">
        <v>49</v>
      </c>
    </row>
    <row r="1740" spans="1:8" x14ac:dyDescent="0.35">
      <c r="A1740" s="143" t="s">
        <v>893</v>
      </c>
      <c r="B1740" s="1">
        <v>44223</v>
      </c>
      <c r="C1740" s="47">
        <v>95</v>
      </c>
      <c r="D1740" s="47">
        <v>952</v>
      </c>
      <c r="E1740" s="48">
        <v>0</v>
      </c>
      <c r="F1740" s="47">
        <v>61</v>
      </c>
      <c r="G1740" s="47">
        <v>259</v>
      </c>
      <c r="H1740" s="49">
        <v>0</v>
      </c>
    </row>
    <row r="1741" spans="1:8" x14ac:dyDescent="0.35">
      <c r="A1741" s="143" t="s">
        <v>894</v>
      </c>
      <c r="B1741" s="1">
        <v>44223</v>
      </c>
      <c r="C1741" s="47">
        <v>181</v>
      </c>
      <c r="D1741" s="47">
        <v>882</v>
      </c>
      <c r="E1741" s="48">
        <v>37</v>
      </c>
      <c r="F1741" s="47">
        <v>41</v>
      </c>
      <c r="G1741" s="47">
        <v>193</v>
      </c>
      <c r="H1741" s="49">
        <v>38</v>
      </c>
    </row>
    <row r="1742" spans="1:8" x14ac:dyDescent="0.35">
      <c r="A1742" s="143" t="s">
        <v>888</v>
      </c>
      <c r="B1742" s="1">
        <v>44224</v>
      </c>
      <c r="C1742" s="47">
        <v>459</v>
      </c>
      <c r="D1742" s="47">
        <v>2595</v>
      </c>
      <c r="E1742" s="48">
        <v>0</v>
      </c>
      <c r="F1742" s="47">
        <v>79</v>
      </c>
      <c r="G1742" s="47">
        <v>237</v>
      </c>
      <c r="H1742" s="49">
        <v>0</v>
      </c>
    </row>
    <row r="1743" spans="1:8" x14ac:dyDescent="0.35">
      <c r="A1743" s="143" t="s">
        <v>890</v>
      </c>
      <c r="B1743" s="1">
        <v>44224</v>
      </c>
      <c r="C1743" s="47">
        <v>204</v>
      </c>
      <c r="D1743" s="47">
        <v>1351</v>
      </c>
      <c r="E1743" s="48">
        <v>0</v>
      </c>
      <c r="F1743" s="47">
        <v>35</v>
      </c>
      <c r="G1743" s="47">
        <v>164</v>
      </c>
      <c r="H1743" s="49">
        <v>0</v>
      </c>
    </row>
    <row r="1744" spans="1:8" x14ac:dyDescent="0.35">
      <c r="A1744" s="143" t="s">
        <v>891</v>
      </c>
      <c r="B1744" s="1">
        <v>44224</v>
      </c>
      <c r="C1744" s="47">
        <v>153</v>
      </c>
      <c r="D1744" s="47">
        <v>1333</v>
      </c>
      <c r="E1744" s="48">
        <v>0</v>
      </c>
      <c r="F1744" s="47">
        <v>49</v>
      </c>
      <c r="G1744" s="47">
        <v>247</v>
      </c>
      <c r="H1744" s="49">
        <v>0</v>
      </c>
    </row>
    <row r="1745" spans="1:8" x14ac:dyDescent="0.35">
      <c r="A1745" s="143" t="s">
        <v>892</v>
      </c>
      <c r="B1745" s="1">
        <v>44224</v>
      </c>
      <c r="C1745" s="47">
        <v>101</v>
      </c>
      <c r="D1745" s="47">
        <v>865</v>
      </c>
      <c r="E1745" s="48">
        <v>1</v>
      </c>
      <c r="F1745" s="47">
        <v>25</v>
      </c>
      <c r="G1745" s="47">
        <v>148</v>
      </c>
      <c r="H1745" s="49">
        <v>49</v>
      </c>
    </row>
    <row r="1746" spans="1:8" x14ac:dyDescent="0.35">
      <c r="A1746" s="143" t="s">
        <v>893</v>
      </c>
      <c r="B1746" s="1">
        <v>44224</v>
      </c>
      <c r="C1746" s="47">
        <v>85</v>
      </c>
      <c r="D1746" s="47">
        <v>948</v>
      </c>
      <c r="E1746" s="48">
        <v>0</v>
      </c>
      <c r="F1746" s="47">
        <v>70</v>
      </c>
      <c r="G1746" s="47">
        <v>260</v>
      </c>
      <c r="H1746" s="49">
        <v>0</v>
      </c>
    </row>
    <row r="1747" spans="1:8" x14ac:dyDescent="0.35">
      <c r="A1747" s="143" t="s">
        <v>894</v>
      </c>
      <c r="B1747" s="1">
        <v>44224</v>
      </c>
      <c r="C1747" s="47">
        <v>185</v>
      </c>
      <c r="D1747" s="47">
        <v>879</v>
      </c>
      <c r="E1747" s="48">
        <v>33</v>
      </c>
      <c r="F1747" s="47">
        <v>38</v>
      </c>
      <c r="G1747" s="47">
        <v>196</v>
      </c>
      <c r="H1747" s="49">
        <v>42</v>
      </c>
    </row>
    <row r="1748" spans="1:8" x14ac:dyDescent="0.35">
      <c r="A1748" s="143" t="s">
        <v>888</v>
      </c>
      <c r="B1748" s="1">
        <v>44225</v>
      </c>
      <c r="C1748" s="47">
        <v>456</v>
      </c>
      <c r="D1748" s="47">
        <v>2572</v>
      </c>
      <c r="E1748" s="48">
        <v>0</v>
      </c>
      <c r="F1748" s="47">
        <v>80</v>
      </c>
      <c r="G1748" s="47">
        <v>241</v>
      </c>
      <c r="H1748" s="49">
        <v>0</v>
      </c>
    </row>
    <row r="1749" spans="1:8" x14ac:dyDescent="0.35">
      <c r="A1749" s="143" t="s">
        <v>890</v>
      </c>
      <c r="B1749" s="1">
        <v>44225</v>
      </c>
      <c r="C1749" s="47">
        <v>195</v>
      </c>
      <c r="D1749" s="47">
        <v>1329</v>
      </c>
      <c r="E1749" s="48">
        <v>0</v>
      </c>
      <c r="F1749" s="47">
        <v>55</v>
      </c>
      <c r="G1749" s="47">
        <v>204</v>
      </c>
      <c r="H1749" s="49">
        <v>0</v>
      </c>
    </row>
    <row r="1750" spans="1:8" x14ac:dyDescent="0.35">
      <c r="A1750" s="143" t="s">
        <v>891</v>
      </c>
      <c r="B1750" s="1">
        <v>44225</v>
      </c>
      <c r="C1750" s="47">
        <v>154</v>
      </c>
      <c r="D1750" s="47">
        <v>1285</v>
      </c>
      <c r="E1750" s="48">
        <v>0</v>
      </c>
      <c r="F1750" s="47">
        <v>49</v>
      </c>
      <c r="G1750" s="47">
        <v>288</v>
      </c>
      <c r="H1750" s="49">
        <v>0</v>
      </c>
    </row>
    <row r="1751" spans="1:8" x14ac:dyDescent="0.35">
      <c r="A1751" s="143" t="s">
        <v>892</v>
      </c>
      <c r="B1751" s="1">
        <v>44225</v>
      </c>
      <c r="C1751" s="47">
        <v>104</v>
      </c>
      <c r="D1751" s="47">
        <v>859</v>
      </c>
      <c r="E1751" s="48">
        <v>2</v>
      </c>
      <c r="F1751" s="47">
        <v>22</v>
      </c>
      <c r="G1751" s="47">
        <v>157</v>
      </c>
      <c r="H1751" s="49">
        <v>48</v>
      </c>
    </row>
    <row r="1752" spans="1:8" x14ac:dyDescent="0.35">
      <c r="A1752" s="143" t="s">
        <v>893</v>
      </c>
      <c r="B1752" s="1">
        <v>44225</v>
      </c>
      <c r="C1752" s="47">
        <v>90</v>
      </c>
      <c r="D1752" s="47">
        <v>981</v>
      </c>
      <c r="E1752" s="48">
        <v>0</v>
      </c>
      <c r="F1752" s="47">
        <v>65</v>
      </c>
      <c r="G1752" s="47">
        <v>215</v>
      </c>
      <c r="H1752" s="49">
        <v>0</v>
      </c>
    </row>
    <row r="1753" spans="1:8" x14ac:dyDescent="0.35">
      <c r="A1753" s="143" t="s">
        <v>894</v>
      </c>
      <c r="B1753" s="1">
        <v>44225</v>
      </c>
      <c r="C1753" s="47">
        <v>173</v>
      </c>
      <c r="D1753" s="47">
        <v>854</v>
      </c>
      <c r="E1753" s="48">
        <v>28</v>
      </c>
      <c r="F1753" s="47">
        <v>50</v>
      </c>
      <c r="G1753" s="47">
        <v>221</v>
      </c>
      <c r="H1753" s="49">
        <v>47</v>
      </c>
    </row>
    <row r="1754" spans="1:8" x14ac:dyDescent="0.35">
      <c r="A1754" s="143" t="s">
        <v>888</v>
      </c>
      <c r="B1754" s="1">
        <v>44226</v>
      </c>
      <c r="C1754" s="47">
        <v>460</v>
      </c>
      <c r="D1754" s="47">
        <v>2517</v>
      </c>
      <c r="E1754" s="48">
        <v>0</v>
      </c>
      <c r="F1754" s="47">
        <v>77</v>
      </c>
      <c r="G1754" s="47">
        <v>303</v>
      </c>
      <c r="H1754" s="49">
        <v>0</v>
      </c>
    </row>
    <row r="1755" spans="1:8" x14ac:dyDescent="0.35">
      <c r="A1755" s="143" t="s">
        <v>890</v>
      </c>
      <c r="B1755" s="1">
        <v>44226</v>
      </c>
      <c r="C1755" s="47">
        <v>186</v>
      </c>
      <c r="D1755" s="47">
        <v>1302</v>
      </c>
      <c r="E1755" s="48">
        <v>0</v>
      </c>
      <c r="F1755" s="47">
        <v>58</v>
      </c>
      <c r="G1755" s="47">
        <v>236</v>
      </c>
      <c r="H1755" s="49">
        <v>0</v>
      </c>
    </row>
    <row r="1756" spans="1:8" x14ac:dyDescent="0.35">
      <c r="A1756" s="143" t="s">
        <v>891</v>
      </c>
      <c r="B1756" s="1">
        <v>44226</v>
      </c>
      <c r="C1756" s="47">
        <v>149</v>
      </c>
      <c r="D1756" s="47">
        <v>1235</v>
      </c>
      <c r="E1756" s="48">
        <v>0</v>
      </c>
      <c r="F1756" s="47">
        <v>53</v>
      </c>
      <c r="G1756" s="47">
        <v>333</v>
      </c>
      <c r="H1756" s="49">
        <v>0</v>
      </c>
    </row>
    <row r="1757" spans="1:8" x14ac:dyDescent="0.35">
      <c r="A1757" s="143" t="s">
        <v>892</v>
      </c>
      <c r="B1757" s="1">
        <v>44226</v>
      </c>
      <c r="C1757" s="47">
        <v>104</v>
      </c>
      <c r="D1757" s="47">
        <v>846</v>
      </c>
      <c r="E1757" s="48">
        <v>2</v>
      </c>
      <c r="F1757" s="47">
        <v>18</v>
      </c>
      <c r="G1757" s="47">
        <v>162</v>
      </c>
      <c r="H1757" s="49">
        <v>48</v>
      </c>
    </row>
    <row r="1758" spans="1:8" x14ac:dyDescent="0.35">
      <c r="A1758" s="143" t="s">
        <v>893</v>
      </c>
      <c r="B1758" s="1">
        <v>44226</v>
      </c>
      <c r="C1758" s="47">
        <v>87</v>
      </c>
      <c r="D1758" s="47">
        <v>934</v>
      </c>
      <c r="E1758" s="48">
        <v>0</v>
      </c>
      <c r="F1758" s="47">
        <v>68</v>
      </c>
      <c r="G1758" s="47">
        <v>254</v>
      </c>
      <c r="H1758" s="49">
        <v>0</v>
      </c>
    </row>
    <row r="1759" spans="1:8" x14ac:dyDescent="0.35">
      <c r="A1759" s="143" t="s">
        <v>894</v>
      </c>
      <c r="B1759" s="1">
        <v>44226</v>
      </c>
      <c r="C1759" s="47">
        <v>176</v>
      </c>
      <c r="D1759" s="47">
        <v>823</v>
      </c>
      <c r="E1759" s="48">
        <v>32</v>
      </c>
      <c r="F1759" s="47">
        <v>47</v>
      </c>
      <c r="G1759" s="47">
        <v>233</v>
      </c>
      <c r="H1759" s="49">
        <v>43</v>
      </c>
    </row>
    <row r="1760" spans="1:8" x14ac:dyDescent="0.35">
      <c r="A1760" s="143" t="s">
        <v>888</v>
      </c>
      <c r="B1760" s="1">
        <v>44227</v>
      </c>
      <c r="C1760" s="47">
        <v>443</v>
      </c>
      <c r="D1760" s="47">
        <v>2409</v>
      </c>
      <c r="E1760" s="48">
        <v>0</v>
      </c>
      <c r="F1760" s="47">
        <v>86</v>
      </c>
      <c r="G1760" s="47">
        <v>405</v>
      </c>
      <c r="H1760" s="49">
        <v>0</v>
      </c>
    </row>
    <row r="1761" spans="1:8" x14ac:dyDescent="0.35">
      <c r="A1761" s="143" t="s">
        <v>890</v>
      </c>
      <c r="B1761" s="1">
        <v>44227</v>
      </c>
      <c r="C1761" s="47">
        <v>182</v>
      </c>
      <c r="D1761" s="47">
        <v>1253</v>
      </c>
      <c r="E1761" s="48">
        <v>0</v>
      </c>
      <c r="F1761" s="47">
        <v>62</v>
      </c>
      <c r="G1761" s="47">
        <v>270</v>
      </c>
      <c r="H1761" s="49">
        <v>0</v>
      </c>
    </row>
    <row r="1762" spans="1:8" x14ac:dyDescent="0.35">
      <c r="A1762" s="143" t="s">
        <v>891</v>
      </c>
      <c r="B1762" s="1">
        <v>44227</v>
      </c>
      <c r="C1762" s="47">
        <v>144</v>
      </c>
      <c r="D1762" s="47">
        <v>1249</v>
      </c>
      <c r="E1762" s="48">
        <v>0</v>
      </c>
      <c r="F1762" s="47">
        <v>57</v>
      </c>
      <c r="G1762" s="47">
        <v>323</v>
      </c>
      <c r="H1762" s="49">
        <v>0</v>
      </c>
    </row>
    <row r="1763" spans="1:8" x14ac:dyDescent="0.35">
      <c r="A1763" s="143" t="s">
        <v>892</v>
      </c>
      <c r="B1763" s="1">
        <v>44227</v>
      </c>
      <c r="C1763" s="47">
        <v>103</v>
      </c>
      <c r="D1763" s="47">
        <v>832</v>
      </c>
      <c r="E1763" s="48">
        <v>2</v>
      </c>
      <c r="F1763" s="47">
        <v>23</v>
      </c>
      <c r="G1763" s="47">
        <v>176</v>
      </c>
      <c r="H1763" s="49">
        <v>48</v>
      </c>
    </row>
    <row r="1764" spans="1:8" x14ac:dyDescent="0.35">
      <c r="A1764" s="143" t="s">
        <v>893</v>
      </c>
      <c r="B1764" s="1">
        <v>44227</v>
      </c>
      <c r="C1764" s="47">
        <v>80</v>
      </c>
      <c r="D1764" s="47">
        <v>878</v>
      </c>
      <c r="E1764" s="48">
        <v>0</v>
      </c>
      <c r="F1764" s="47">
        <v>73</v>
      </c>
      <c r="G1764" s="47">
        <v>297</v>
      </c>
      <c r="H1764" s="49">
        <v>0</v>
      </c>
    </row>
    <row r="1765" spans="1:8" x14ac:dyDescent="0.35">
      <c r="A1765" s="143" t="s">
        <v>894</v>
      </c>
      <c r="B1765" s="1">
        <v>44227</v>
      </c>
      <c r="C1765" s="47">
        <v>180</v>
      </c>
      <c r="D1765" s="47">
        <v>791</v>
      </c>
      <c r="E1765" s="48">
        <v>33</v>
      </c>
      <c r="F1765" s="47">
        <v>44</v>
      </c>
      <c r="G1765" s="47">
        <v>262</v>
      </c>
      <c r="H1765" s="49">
        <v>42</v>
      </c>
    </row>
    <row r="1766" spans="1:8" x14ac:dyDescent="0.35">
      <c r="A1766" s="143" t="s">
        <v>888</v>
      </c>
      <c r="B1766" s="1">
        <v>44228</v>
      </c>
      <c r="C1766" s="47">
        <v>446</v>
      </c>
      <c r="D1766" s="47">
        <v>2386</v>
      </c>
      <c r="E1766" s="48">
        <v>0</v>
      </c>
      <c r="F1766" s="47">
        <v>91</v>
      </c>
      <c r="G1766" s="47">
        <v>444</v>
      </c>
      <c r="H1766" s="49">
        <v>0</v>
      </c>
    </row>
    <row r="1767" spans="1:8" x14ac:dyDescent="0.35">
      <c r="A1767" s="143" t="s">
        <v>890</v>
      </c>
      <c r="B1767" s="1">
        <v>44228</v>
      </c>
      <c r="C1767" s="47">
        <v>175</v>
      </c>
      <c r="D1767" s="47">
        <v>1263</v>
      </c>
      <c r="E1767" s="48">
        <v>0</v>
      </c>
      <c r="F1767" s="47">
        <v>67</v>
      </c>
      <c r="G1767" s="47">
        <v>260</v>
      </c>
      <c r="H1767" s="49">
        <v>0</v>
      </c>
    </row>
    <row r="1768" spans="1:8" x14ac:dyDescent="0.35">
      <c r="A1768" s="143" t="s">
        <v>891</v>
      </c>
      <c r="B1768" s="1">
        <v>44228</v>
      </c>
      <c r="C1768" s="47">
        <v>145</v>
      </c>
      <c r="D1768" s="47">
        <v>1252</v>
      </c>
      <c r="E1768" s="48">
        <v>0</v>
      </c>
      <c r="F1768" s="47">
        <v>56</v>
      </c>
      <c r="G1768" s="47">
        <v>315</v>
      </c>
      <c r="H1768" s="49">
        <v>0</v>
      </c>
    </row>
    <row r="1769" spans="1:8" x14ac:dyDescent="0.35">
      <c r="A1769" s="143" t="s">
        <v>892</v>
      </c>
      <c r="B1769" s="1">
        <v>44228</v>
      </c>
      <c r="C1769" s="47">
        <v>99</v>
      </c>
      <c r="D1769" s="47">
        <v>854</v>
      </c>
      <c r="E1769" s="48">
        <v>2</v>
      </c>
      <c r="F1769" s="47">
        <v>27</v>
      </c>
      <c r="G1769" s="47">
        <v>152</v>
      </c>
      <c r="H1769" s="49">
        <v>48</v>
      </c>
    </row>
    <row r="1770" spans="1:8" x14ac:dyDescent="0.35">
      <c r="A1770" s="143" t="s">
        <v>893</v>
      </c>
      <c r="B1770" s="1">
        <v>44228</v>
      </c>
      <c r="C1770" s="47">
        <v>84</v>
      </c>
      <c r="D1770" s="47">
        <v>871</v>
      </c>
      <c r="E1770" s="48">
        <v>0</v>
      </c>
      <c r="F1770" s="47">
        <v>71</v>
      </c>
      <c r="G1770" s="47">
        <v>303</v>
      </c>
      <c r="H1770" s="49">
        <v>0</v>
      </c>
    </row>
    <row r="1771" spans="1:8" x14ac:dyDescent="0.35">
      <c r="A1771" s="143" t="s">
        <v>894</v>
      </c>
      <c r="B1771" s="1">
        <v>44228</v>
      </c>
      <c r="C1771" s="47">
        <v>178</v>
      </c>
      <c r="D1771" s="47">
        <v>812</v>
      </c>
      <c r="E1771" s="48">
        <v>34</v>
      </c>
      <c r="F1771" s="47">
        <v>46</v>
      </c>
      <c r="G1771" s="47">
        <v>246</v>
      </c>
      <c r="H1771" s="49">
        <v>41</v>
      </c>
    </row>
    <row r="1772" spans="1:8" x14ac:dyDescent="0.35">
      <c r="A1772" s="143" t="s">
        <v>888</v>
      </c>
      <c r="B1772" s="1">
        <v>44229</v>
      </c>
      <c r="C1772" s="47">
        <v>446</v>
      </c>
      <c r="D1772" s="47">
        <v>2530</v>
      </c>
      <c r="E1772" s="48">
        <v>0</v>
      </c>
      <c r="F1772" s="47">
        <v>93</v>
      </c>
      <c r="G1772" s="47">
        <v>303</v>
      </c>
      <c r="H1772" s="49">
        <v>0</v>
      </c>
    </row>
    <row r="1773" spans="1:8" x14ac:dyDescent="0.35">
      <c r="A1773" s="143" t="s">
        <v>890</v>
      </c>
      <c r="B1773" s="1">
        <v>44229</v>
      </c>
      <c r="C1773" s="47">
        <v>181</v>
      </c>
      <c r="D1773" s="47">
        <v>1252</v>
      </c>
      <c r="E1773" s="48">
        <v>0</v>
      </c>
      <c r="F1773" s="47">
        <v>60</v>
      </c>
      <c r="G1773" s="47">
        <v>271</v>
      </c>
      <c r="H1773" s="49">
        <v>0</v>
      </c>
    </row>
    <row r="1774" spans="1:8" x14ac:dyDescent="0.35">
      <c r="A1774" s="143" t="s">
        <v>891</v>
      </c>
      <c r="B1774" s="1">
        <v>44229</v>
      </c>
      <c r="C1774" s="47">
        <v>147</v>
      </c>
      <c r="D1774" s="47">
        <v>1313</v>
      </c>
      <c r="E1774" s="48">
        <v>0</v>
      </c>
      <c r="F1774" s="47">
        <v>46</v>
      </c>
      <c r="G1774" s="47">
        <v>272</v>
      </c>
      <c r="H1774" s="49">
        <v>0</v>
      </c>
    </row>
    <row r="1775" spans="1:8" x14ac:dyDescent="0.35">
      <c r="A1775" s="143" t="s">
        <v>892</v>
      </c>
      <c r="B1775" s="1">
        <v>44229</v>
      </c>
      <c r="C1775" s="47">
        <v>105</v>
      </c>
      <c r="D1775" s="47">
        <v>858</v>
      </c>
      <c r="E1775" s="48">
        <v>2</v>
      </c>
      <c r="F1775" s="47">
        <v>15</v>
      </c>
      <c r="G1775" s="47">
        <v>156</v>
      </c>
      <c r="H1775" s="49">
        <v>48</v>
      </c>
    </row>
    <row r="1776" spans="1:8" x14ac:dyDescent="0.35">
      <c r="A1776" s="143" t="s">
        <v>893</v>
      </c>
      <c r="B1776" s="1">
        <v>44229</v>
      </c>
      <c r="C1776" s="47">
        <v>91</v>
      </c>
      <c r="D1776" s="47">
        <v>978</v>
      </c>
      <c r="E1776" s="48">
        <v>0</v>
      </c>
      <c r="F1776" s="47">
        <v>62</v>
      </c>
      <c r="G1776" s="47">
        <v>228</v>
      </c>
      <c r="H1776" s="49">
        <v>0</v>
      </c>
    </row>
    <row r="1777" spans="1:8" x14ac:dyDescent="0.35">
      <c r="A1777" s="143" t="s">
        <v>894</v>
      </c>
      <c r="B1777" s="1">
        <v>44229</v>
      </c>
      <c r="C1777" s="47">
        <v>186</v>
      </c>
      <c r="D1777" s="47">
        <v>836</v>
      </c>
      <c r="E1777" s="48">
        <v>34</v>
      </c>
      <c r="F1777" s="47">
        <v>38</v>
      </c>
      <c r="G1777" s="47">
        <v>222</v>
      </c>
      <c r="H1777" s="49">
        <v>41</v>
      </c>
    </row>
    <row r="1778" spans="1:8" x14ac:dyDescent="0.35">
      <c r="A1778" s="143" t="s">
        <v>888</v>
      </c>
      <c r="B1778" s="1">
        <v>44230</v>
      </c>
      <c r="C1778" s="47">
        <v>456</v>
      </c>
      <c r="D1778" s="47">
        <v>2532</v>
      </c>
      <c r="E1778" s="48">
        <v>0</v>
      </c>
      <c r="F1778" s="47">
        <v>78</v>
      </c>
      <c r="G1778" s="47">
        <v>310</v>
      </c>
      <c r="H1778" s="49">
        <v>0</v>
      </c>
    </row>
    <row r="1779" spans="1:8" x14ac:dyDescent="0.35">
      <c r="A1779" s="143" t="s">
        <v>890</v>
      </c>
      <c r="B1779" s="1">
        <v>44230</v>
      </c>
      <c r="C1779" s="47">
        <v>179</v>
      </c>
      <c r="D1779" s="47">
        <v>1252</v>
      </c>
      <c r="E1779" s="48">
        <v>0</v>
      </c>
      <c r="F1779" s="47">
        <v>62</v>
      </c>
      <c r="G1779" s="47">
        <v>298</v>
      </c>
      <c r="H1779" s="49">
        <v>0</v>
      </c>
    </row>
    <row r="1780" spans="1:8" x14ac:dyDescent="0.35">
      <c r="A1780" s="143" t="s">
        <v>891</v>
      </c>
      <c r="B1780" s="1">
        <v>44230</v>
      </c>
      <c r="C1780" s="47">
        <v>154</v>
      </c>
      <c r="D1780" s="47">
        <v>1322</v>
      </c>
      <c r="E1780" s="48">
        <v>0</v>
      </c>
      <c r="F1780" s="47">
        <v>44</v>
      </c>
      <c r="G1780" s="47">
        <v>263</v>
      </c>
      <c r="H1780" s="49">
        <v>0</v>
      </c>
    </row>
    <row r="1781" spans="1:8" x14ac:dyDescent="0.35">
      <c r="A1781" s="143" t="s">
        <v>892</v>
      </c>
      <c r="B1781" s="1">
        <v>44230</v>
      </c>
      <c r="C1781" s="47">
        <v>100</v>
      </c>
      <c r="D1781" s="47">
        <v>848</v>
      </c>
      <c r="E1781" s="48">
        <v>1</v>
      </c>
      <c r="F1781" s="47">
        <v>19</v>
      </c>
      <c r="G1781" s="47">
        <v>158</v>
      </c>
      <c r="H1781" s="49">
        <v>49</v>
      </c>
    </row>
    <row r="1782" spans="1:8" x14ac:dyDescent="0.35">
      <c r="A1782" s="143" t="s">
        <v>893</v>
      </c>
      <c r="B1782" s="1">
        <v>44230</v>
      </c>
      <c r="C1782" s="47">
        <v>97</v>
      </c>
      <c r="D1782" s="47">
        <v>979</v>
      </c>
      <c r="E1782" s="48">
        <v>0</v>
      </c>
      <c r="F1782" s="47">
        <v>56</v>
      </c>
      <c r="G1782" s="47">
        <v>215</v>
      </c>
      <c r="H1782" s="49">
        <v>0</v>
      </c>
    </row>
    <row r="1783" spans="1:8" x14ac:dyDescent="0.35">
      <c r="A1783" s="143" t="s">
        <v>894</v>
      </c>
      <c r="B1783" s="1">
        <v>44230</v>
      </c>
      <c r="C1783" s="47">
        <v>175</v>
      </c>
      <c r="D1783" s="47">
        <v>845</v>
      </c>
      <c r="E1783" s="48">
        <v>40</v>
      </c>
      <c r="F1783" s="47">
        <v>49</v>
      </c>
      <c r="G1783" s="47">
        <v>221</v>
      </c>
      <c r="H1783" s="49">
        <v>35</v>
      </c>
    </row>
    <row r="1784" spans="1:8" x14ac:dyDescent="0.35">
      <c r="A1784" s="143" t="s">
        <v>888</v>
      </c>
      <c r="B1784" s="1">
        <v>44231</v>
      </c>
      <c r="C1784" s="47">
        <v>446</v>
      </c>
      <c r="D1784" s="47">
        <v>2486</v>
      </c>
      <c r="E1784" s="48">
        <v>0</v>
      </c>
      <c r="F1784" s="47">
        <v>87</v>
      </c>
      <c r="G1784" s="47">
        <v>358</v>
      </c>
      <c r="H1784" s="49">
        <v>0</v>
      </c>
    </row>
    <row r="1785" spans="1:8" x14ac:dyDescent="0.35">
      <c r="A1785" s="143" t="s">
        <v>890</v>
      </c>
      <c r="B1785" s="1">
        <v>44231</v>
      </c>
      <c r="C1785" s="47">
        <v>185</v>
      </c>
      <c r="D1785" s="47">
        <v>1238</v>
      </c>
      <c r="E1785" s="48">
        <v>0</v>
      </c>
      <c r="F1785" s="47">
        <v>62</v>
      </c>
      <c r="G1785" s="47">
        <v>299</v>
      </c>
      <c r="H1785" s="49">
        <v>0</v>
      </c>
    </row>
    <row r="1786" spans="1:8" x14ac:dyDescent="0.35">
      <c r="A1786" s="143" t="s">
        <v>891</v>
      </c>
      <c r="B1786" s="1">
        <v>44231</v>
      </c>
      <c r="C1786" s="47">
        <v>147</v>
      </c>
      <c r="D1786" s="47">
        <v>1322</v>
      </c>
      <c r="E1786" s="48">
        <v>0</v>
      </c>
      <c r="F1786" s="47">
        <v>52</v>
      </c>
      <c r="G1786" s="47">
        <v>266</v>
      </c>
      <c r="H1786" s="49">
        <v>0</v>
      </c>
    </row>
    <row r="1787" spans="1:8" x14ac:dyDescent="0.35">
      <c r="A1787" s="143" t="s">
        <v>892</v>
      </c>
      <c r="B1787" s="1">
        <v>44231</v>
      </c>
      <c r="C1787" s="47">
        <v>100</v>
      </c>
      <c r="D1787" s="47">
        <v>831</v>
      </c>
      <c r="E1787" s="48">
        <v>0</v>
      </c>
      <c r="F1787" s="47">
        <v>19</v>
      </c>
      <c r="G1787" s="47">
        <v>184</v>
      </c>
      <c r="H1787" s="49">
        <v>50</v>
      </c>
    </row>
    <row r="1788" spans="1:8" x14ac:dyDescent="0.35">
      <c r="A1788" s="143" t="s">
        <v>893</v>
      </c>
      <c r="B1788" s="1">
        <v>44231</v>
      </c>
      <c r="C1788" s="47">
        <v>93</v>
      </c>
      <c r="D1788" s="47">
        <v>988</v>
      </c>
      <c r="E1788" s="48">
        <v>0</v>
      </c>
      <c r="F1788" s="47">
        <v>60</v>
      </c>
      <c r="G1788" s="47">
        <v>195</v>
      </c>
      <c r="H1788" s="49">
        <v>0</v>
      </c>
    </row>
    <row r="1789" spans="1:8" x14ac:dyDescent="0.35">
      <c r="A1789" s="143" t="s">
        <v>894</v>
      </c>
      <c r="B1789" s="1">
        <v>44231</v>
      </c>
      <c r="C1789" s="47">
        <v>162</v>
      </c>
      <c r="D1789" s="47">
        <v>857</v>
      </c>
      <c r="E1789" s="48">
        <v>39</v>
      </c>
      <c r="F1789" s="47">
        <v>60</v>
      </c>
      <c r="G1789" s="47">
        <v>214</v>
      </c>
      <c r="H1789" s="49">
        <v>36</v>
      </c>
    </row>
    <row r="1790" spans="1:8" x14ac:dyDescent="0.35">
      <c r="A1790" s="143" t="s">
        <v>888</v>
      </c>
      <c r="B1790" s="1">
        <v>44232</v>
      </c>
      <c r="C1790" s="47">
        <v>449</v>
      </c>
      <c r="D1790" s="47">
        <v>2551</v>
      </c>
      <c r="E1790" s="48">
        <v>0</v>
      </c>
      <c r="F1790" s="47">
        <v>85</v>
      </c>
      <c r="G1790" s="47">
        <v>296</v>
      </c>
      <c r="H1790" s="49">
        <v>0</v>
      </c>
    </row>
    <row r="1791" spans="1:8" x14ac:dyDescent="0.35">
      <c r="A1791" s="143" t="s">
        <v>890</v>
      </c>
      <c r="B1791" s="1">
        <v>44232</v>
      </c>
      <c r="C1791" s="47">
        <v>182</v>
      </c>
      <c r="D1791" s="47">
        <v>1263</v>
      </c>
      <c r="E1791" s="48">
        <v>0</v>
      </c>
      <c r="F1791" s="47">
        <v>59</v>
      </c>
      <c r="G1791" s="47">
        <v>279</v>
      </c>
      <c r="H1791" s="49">
        <v>0</v>
      </c>
    </row>
    <row r="1792" spans="1:8" x14ac:dyDescent="0.35">
      <c r="A1792" s="143" t="s">
        <v>891</v>
      </c>
      <c r="B1792" s="1">
        <v>44232</v>
      </c>
      <c r="C1792" s="47">
        <v>146</v>
      </c>
      <c r="D1792" s="47">
        <v>1323</v>
      </c>
      <c r="E1792" s="48">
        <v>0</v>
      </c>
      <c r="F1792" s="47">
        <v>52</v>
      </c>
      <c r="G1792" s="47">
        <v>239</v>
      </c>
      <c r="H1792" s="49">
        <v>0</v>
      </c>
    </row>
    <row r="1793" spans="1:8" x14ac:dyDescent="0.35">
      <c r="A1793" s="143" t="s">
        <v>892</v>
      </c>
      <c r="B1793" s="1">
        <v>44232</v>
      </c>
      <c r="C1793" s="47">
        <v>102</v>
      </c>
      <c r="D1793" s="47">
        <v>866</v>
      </c>
      <c r="E1793" s="48">
        <v>1</v>
      </c>
      <c r="F1793" s="47">
        <v>19</v>
      </c>
      <c r="G1793" s="47">
        <v>152</v>
      </c>
      <c r="H1793" s="49">
        <v>49</v>
      </c>
    </row>
    <row r="1794" spans="1:8" x14ac:dyDescent="0.35">
      <c r="A1794" s="143" t="s">
        <v>893</v>
      </c>
      <c r="B1794" s="1">
        <v>44232</v>
      </c>
      <c r="C1794" s="47">
        <v>104</v>
      </c>
      <c r="D1794" s="47">
        <v>990</v>
      </c>
      <c r="E1794" s="48">
        <v>0</v>
      </c>
      <c r="F1794" s="47">
        <v>51</v>
      </c>
      <c r="G1794" s="47">
        <v>192</v>
      </c>
      <c r="H1794" s="49">
        <v>0</v>
      </c>
    </row>
    <row r="1795" spans="1:8" x14ac:dyDescent="0.35">
      <c r="A1795" s="143" t="s">
        <v>894</v>
      </c>
      <c r="B1795" s="1">
        <v>44232</v>
      </c>
      <c r="C1795" s="47">
        <v>165</v>
      </c>
      <c r="D1795" s="47">
        <v>852</v>
      </c>
      <c r="E1795" s="48">
        <v>37</v>
      </c>
      <c r="F1795" s="47">
        <v>57</v>
      </c>
      <c r="G1795" s="47">
        <v>219</v>
      </c>
      <c r="H1795" s="49">
        <v>38</v>
      </c>
    </row>
    <row r="1796" spans="1:8" x14ac:dyDescent="0.35">
      <c r="A1796" s="143" t="s">
        <v>888</v>
      </c>
      <c r="B1796" s="1">
        <v>44233</v>
      </c>
      <c r="C1796" s="47">
        <v>434</v>
      </c>
      <c r="D1796" s="47">
        <v>2513</v>
      </c>
      <c r="E1796" s="48">
        <v>0</v>
      </c>
      <c r="F1796" s="47">
        <v>99</v>
      </c>
      <c r="G1796" s="47">
        <v>327</v>
      </c>
      <c r="H1796" s="49">
        <v>0</v>
      </c>
    </row>
    <row r="1797" spans="1:8" x14ac:dyDescent="0.35">
      <c r="A1797" s="143" t="s">
        <v>890</v>
      </c>
      <c r="B1797" s="1">
        <v>44233</v>
      </c>
      <c r="C1797" s="47">
        <v>174</v>
      </c>
      <c r="D1797" s="47">
        <v>1242</v>
      </c>
      <c r="E1797" s="48">
        <v>0</v>
      </c>
      <c r="F1797" s="47">
        <v>66</v>
      </c>
      <c r="G1797" s="47">
        <v>273</v>
      </c>
      <c r="H1797" s="49">
        <v>0</v>
      </c>
    </row>
    <row r="1798" spans="1:8" x14ac:dyDescent="0.35">
      <c r="A1798" s="143" t="s">
        <v>891</v>
      </c>
      <c r="B1798" s="1">
        <v>44233</v>
      </c>
      <c r="C1798" s="47">
        <v>141</v>
      </c>
      <c r="D1798" s="47">
        <v>1232</v>
      </c>
      <c r="E1798" s="48">
        <v>0</v>
      </c>
      <c r="F1798" s="47">
        <v>57</v>
      </c>
      <c r="G1798" s="47">
        <v>317</v>
      </c>
      <c r="H1798" s="49">
        <v>0</v>
      </c>
    </row>
    <row r="1799" spans="1:8" x14ac:dyDescent="0.35">
      <c r="A1799" s="143" t="s">
        <v>892</v>
      </c>
      <c r="B1799" s="1">
        <v>44233</v>
      </c>
      <c r="C1799" s="47">
        <v>102</v>
      </c>
      <c r="D1799" s="47">
        <v>885</v>
      </c>
      <c r="E1799" s="48">
        <v>0</v>
      </c>
      <c r="F1799" s="47">
        <v>16</v>
      </c>
      <c r="G1799" s="47">
        <v>132</v>
      </c>
      <c r="H1799" s="49">
        <v>50</v>
      </c>
    </row>
    <row r="1800" spans="1:8" x14ac:dyDescent="0.35">
      <c r="A1800" s="143" t="s">
        <v>893</v>
      </c>
      <c r="B1800" s="1">
        <v>44233</v>
      </c>
      <c r="C1800" s="47">
        <v>96</v>
      </c>
      <c r="D1800" s="47">
        <v>884</v>
      </c>
      <c r="E1800" s="48">
        <v>0</v>
      </c>
      <c r="F1800" s="47">
        <v>63</v>
      </c>
      <c r="G1800" s="47">
        <v>282</v>
      </c>
      <c r="H1800" s="49">
        <v>0</v>
      </c>
    </row>
    <row r="1801" spans="1:8" x14ac:dyDescent="0.35">
      <c r="A1801" s="143" t="s">
        <v>894</v>
      </c>
      <c r="B1801" s="1">
        <v>44233</v>
      </c>
      <c r="C1801" s="47">
        <v>166</v>
      </c>
      <c r="D1801" s="47">
        <v>824</v>
      </c>
      <c r="E1801" s="48">
        <v>33</v>
      </c>
      <c r="F1801" s="47">
        <v>56</v>
      </c>
      <c r="G1801" s="47">
        <v>250</v>
      </c>
      <c r="H1801" s="49">
        <v>42</v>
      </c>
    </row>
    <row r="1802" spans="1:8" x14ac:dyDescent="0.35">
      <c r="A1802" s="143" t="s">
        <v>888</v>
      </c>
      <c r="B1802" s="1">
        <v>44234</v>
      </c>
      <c r="C1802" s="47">
        <v>430</v>
      </c>
      <c r="D1802" s="47">
        <v>2445</v>
      </c>
      <c r="E1802" s="48">
        <v>0</v>
      </c>
      <c r="F1802" s="47">
        <v>104</v>
      </c>
      <c r="G1802" s="47">
        <v>369</v>
      </c>
      <c r="H1802" s="49">
        <v>0</v>
      </c>
    </row>
    <row r="1803" spans="1:8" x14ac:dyDescent="0.35">
      <c r="A1803" s="143" t="s">
        <v>890</v>
      </c>
      <c r="B1803" s="1">
        <v>44234</v>
      </c>
      <c r="C1803" s="47">
        <v>170</v>
      </c>
      <c r="D1803" s="47">
        <v>1201</v>
      </c>
      <c r="E1803" s="48">
        <v>0</v>
      </c>
      <c r="F1803" s="47">
        <v>65</v>
      </c>
      <c r="G1803" s="47">
        <v>272</v>
      </c>
      <c r="H1803" s="49">
        <v>0</v>
      </c>
    </row>
    <row r="1804" spans="1:8" x14ac:dyDescent="0.35">
      <c r="A1804" s="143" t="s">
        <v>891</v>
      </c>
      <c r="B1804" s="1">
        <v>44234</v>
      </c>
      <c r="C1804" s="47">
        <v>137</v>
      </c>
      <c r="D1804" s="47">
        <v>1201</v>
      </c>
      <c r="E1804" s="48">
        <v>0</v>
      </c>
      <c r="F1804" s="47">
        <v>62</v>
      </c>
      <c r="G1804" s="47">
        <v>340</v>
      </c>
      <c r="H1804" s="49">
        <v>0</v>
      </c>
    </row>
    <row r="1805" spans="1:8" x14ac:dyDescent="0.35">
      <c r="A1805" s="143" t="s">
        <v>892</v>
      </c>
      <c r="B1805" s="1">
        <v>44234</v>
      </c>
      <c r="C1805" s="47">
        <v>100</v>
      </c>
      <c r="D1805" s="47">
        <v>894</v>
      </c>
      <c r="E1805" s="48">
        <v>0</v>
      </c>
      <c r="F1805" s="47">
        <v>20</v>
      </c>
      <c r="G1805" s="47">
        <v>108</v>
      </c>
      <c r="H1805" s="49">
        <v>50</v>
      </c>
    </row>
    <row r="1806" spans="1:8" x14ac:dyDescent="0.35">
      <c r="A1806" s="143" t="s">
        <v>893</v>
      </c>
      <c r="B1806" s="1">
        <v>44234</v>
      </c>
      <c r="C1806" s="47">
        <v>95</v>
      </c>
      <c r="D1806" s="47">
        <v>942</v>
      </c>
      <c r="E1806" s="48">
        <v>0</v>
      </c>
      <c r="F1806" s="47">
        <v>64</v>
      </c>
      <c r="G1806" s="47">
        <v>215</v>
      </c>
      <c r="H1806" s="49">
        <v>0</v>
      </c>
    </row>
    <row r="1807" spans="1:8" x14ac:dyDescent="0.35">
      <c r="A1807" s="143" t="s">
        <v>894</v>
      </c>
      <c r="B1807" s="1">
        <v>44234</v>
      </c>
      <c r="C1807" s="47">
        <v>158</v>
      </c>
      <c r="D1807" s="47">
        <v>820</v>
      </c>
      <c r="E1807" s="48">
        <v>26</v>
      </c>
      <c r="F1807" s="47">
        <v>64</v>
      </c>
      <c r="G1807" s="47">
        <v>250</v>
      </c>
      <c r="H1807" s="49">
        <v>49</v>
      </c>
    </row>
    <row r="1808" spans="1:8" x14ac:dyDescent="0.35">
      <c r="A1808" s="143" t="s">
        <v>888</v>
      </c>
      <c r="B1808" s="1">
        <v>44235</v>
      </c>
      <c r="C1808" s="47">
        <v>429</v>
      </c>
      <c r="D1808" s="47">
        <v>2461</v>
      </c>
      <c r="E1808" s="48">
        <v>0</v>
      </c>
      <c r="F1808" s="47">
        <v>106</v>
      </c>
      <c r="G1808" s="47">
        <v>362</v>
      </c>
      <c r="H1808" s="49">
        <v>0</v>
      </c>
    </row>
    <row r="1809" spans="1:8" x14ac:dyDescent="0.35">
      <c r="A1809" s="143" t="s">
        <v>890</v>
      </c>
      <c r="B1809" s="1">
        <v>44235</v>
      </c>
      <c r="C1809" s="47">
        <v>164</v>
      </c>
      <c r="D1809" s="47">
        <v>1205</v>
      </c>
      <c r="E1809" s="48">
        <v>0</v>
      </c>
      <c r="F1809" s="47">
        <v>71</v>
      </c>
      <c r="G1809" s="47">
        <v>286</v>
      </c>
      <c r="H1809" s="49">
        <v>0</v>
      </c>
    </row>
    <row r="1810" spans="1:8" x14ac:dyDescent="0.35">
      <c r="A1810" s="143" t="s">
        <v>891</v>
      </c>
      <c r="B1810" s="1">
        <v>44235</v>
      </c>
      <c r="C1810" s="47">
        <v>140</v>
      </c>
      <c r="D1810" s="47">
        <v>1210</v>
      </c>
      <c r="E1810" s="48">
        <v>0</v>
      </c>
      <c r="F1810" s="47">
        <v>56</v>
      </c>
      <c r="G1810" s="47">
        <v>319</v>
      </c>
      <c r="H1810" s="49">
        <v>0</v>
      </c>
    </row>
    <row r="1811" spans="1:8" x14ac:dyDescent="0.35">
      <c r="A1811" s="143" t="s">
        <v>892</v>
      </c>
      <c r="B1811" s="1">
        <v>44235</v>
      </c>
      <c r="C1811" s="47">
        <v>101</v>
      </c>
      <c r="D1811" s="47">
        <v>895</v>
      </c>
      <c r="E1811" s="48">
        <v>1</v>
      </c>
      <c r="F1811" s="47">
        <v>17</v>
      </c>
      <c r="G1811" s="47">
        <v>118</v>
      </c>
      <c r="H1811" s="49">
        <v>49</v>
      </c>
    </row>
    <row r="1812" spans="1:8" x14ac:dyDescent="0.35">
      <c r="A1812" s="143" t="s">
        <v>893</v>
      </c>
      <c r="B1812" s="1">
        <v>44235</v>
      </c>
      <c r="C1812" s="47">
        <v>93</v>
      </c>
      <c r="D1812" s="47">
        <v>954</v>
      </c>
      <c r="E1812" s="48">
        <v>0</v>
      </c>
      <c r="F1812" s="47">
        <v>66</v>
      </c>
      <c r="G1812" s="47">
        <v>215</v>
      </c>
      <c r="H1812" s="49">
        <v>0</v>
      </c>
    </row>
    <row r="1813" spans="1:8" x14ac:dyDescent="0.35">
      <c r="A1813" s="143" t="s">
        <v>894</v>
      </c>
      <c r="B1813" s="1">
        <v>44235</v>
      </c>
      <c r="C1813" s="47">
        <v>163</v>
      </c>
      <c r="D1813" s="47">
        <v>812</v>
      </c>
      <c r="E1813" s="48">
        <v>26</v>
      </c>
      <c r="F1813" s="47">
        <v>59</v>
      </c>
      <c r="G1813" s="47">
        <v>256</v>
      </c>
      <c r="H1813" s="49">
        <v>49</v>
      </c>
    </row>
    <row r="1814" spans="1:8" x14ac:dyDescent="0.35">
      <c r="A1814" s="143" t="s">
        <v>888</v>
      </c>
      <c r="B1814" s="1">
        <v>44236</v>
      </c>
      <c r="C1814" s="47">
        <v>456</v>
      </c>
      <c r="D1814" s="47">
        <v>2504</v>
      </c>
      <c r="E1814" s="48">
        <v>0</v>
      </c>
      <c r="F1814" s="47">
        <v>82</v>
      </c>
      <c r="G1814" s="47">
        <v>332</v>
      </c>
      <c r="H1814" s="49">
        <v>0</v>
      </c>
    </row>
    <row r="1815" spans="1:8" x14ac:dyDescent="0.35">
      <c r="A1815" s="143" t="s">
        <v>890</v>
      </c>
      <c r="B1815" s="1">
        <v>44236</v>
      </c>
      <c r="C1815" s="47">
        <v>174</v>
      </c>
      <c r="D1815" s="47">
        <v>1277</v>
      </c>
      <c r="E1815" s="48">
        <v>0</v>
      </c>
      <c r="F1815" s="47">
        <v>65</v>
      </c>
      <c r="G1815" s="47">
        <v>249</v>
      </c>
      <c r="H1815" s="49">
        <v>0</v>
      </c>
    </row>
    <row r="1816" spans="1:8" x14ac:dyDescent="0.35">
      <c r="A1816" s="143" t="s">
        <v>891</v>
      </c>
      <c r="B1816" s="1">
        <v>44236</v>
      </c>
      <c r="C1816" s="47">
        <v>145</v>
      </c>
      <c r="D1816" s="47">
        <v>1303</v>
      </c>
      <c r="E1816" s="48">
        <v>0</v>
      </c>
      <c r="F1816" s="47">
        <v>51</v>
      </c>
      <c r="G1816" s="47">
        <v>269</v>
      </c>
      <c r="H1816" s="49">
        <v>0</v>
      </c>
    </row>
    <row r="1817" spans="1:8" x14ac:dyDescent="0.35">
      <c r="A1817" s="143" t="s">
        <v>892</v>
      </c>
      <c r="B1817" s="1">
        <v>44236</v>
      </c>
      <c r="C1817" s="47">
        <v>106</v>
      </c>
      <c r="D1817" s="47">
        <v>909</v>
      </c>
      <c r="E1817" s="48">
        <v>0</v>
      </c>
      <c r="F1817" s="47">
        <v>12</v>
      </c>
      <c r="G1817" s="47">
        <v>116</v>
      </c>
      <c r="H1817" s="49">
        <v>50</v>
      </c>
    </row>
    <row r="1818" spans="1:8" x14ac:dyDescent="0.35">
      <c r="A1818" s="143" t="s">
        <v>893</v>
      </c>
      <c r="B1818" s="1">
        <v>44236</v>
      </c>
      <c r="C1818" s="47">
        <v>95</v>
      </c>
      <c r="D1818" s="47">
        <v>989</v>
      </c>
      <c r="E1818" s="48">
        <v>0</v>
      </c>
      <c r="F1818" s="47">
        <v>63</v>
      </c>
      <c r="G1818" s="47">
        <v>199</v>
      </c>
      <c r="H1818" s="49">
        <v>0</v>
      </c>
    </row>
    <row r="1819" spans="1:8" x14ac:dyDescent="0.35">
      <c r="A1819" s="143" t="s">
        <v>894</v>
      </c>
      <c r="B1819" s="1">
        <v>44236</v>
      </c>
      <c r="C1819" s="47">
        <v>169</v>
      </c>
      <c r="D1819" s="47">
        <v>870</v>
      </c>
      <c r="E1819" s="48">
        <v>28</v>
      </c>
      <c r="F1819" s="47">
        <v>53</v>
      </c>
      <c r="G1819" s="47">
        <v>206</v>
      </c>
      <c r="H1819" s="49">
        <v>47</v>
      </c>
    </row>
    <row r="1820" spans="1:8" x14ac:dyDescent="0.35">
      <c r="A1820" s="143" t="s">
        <v>888</v>
      </c>
      <c r="B1820" s="1">
        <v>44237</v>
      </c>
      <c r="C1820" s="47">
        <v>455</v>
      </c>
      <c r="D1820" s="47">
        <v>2584</v>
      </c>
      <c r="E1820" s="48">
        <v>0</v>
      </c>
      <c r="F1820" s="47">
        <v>77</v>
      </c>
      <c r="G1820" s="47">
        <v>254</v>
      </c>
      <c r="H1820" s="49">
        <v>0</v>
      </c>
    </row>
    <row r="1821" spans="1:8" x14ac:dyDescent="0.35">
      <c r="A1821" s="143" t="s">
        <v>890</v>
      </c>
      <c r="B1821" s="1">
        <v>44237</v>
      </c>
      <c r="C1821" s="47">
        <v>169</v>
      </c>
      <c r="D1821" s="47">
        <v>1323</v>
      </c>
      <c r="E1821" s="48">
        <v>0</v>
      </c>
      <c r="F1821" s="47">
        <v>65</v>
      </c>
      <c r="G1821" s="47">
        <v>224</v>
      </c>
      <c r="H1821" s="49">
        <v>0</v>
      </c>
    </row>
    <row r="1822" spans="1:8" x14ac:dyDescent="0.35">
      <c r="A1822" s="143" t="s">
        <v>891</v>
      </c>
      <c r="B1822" s="1">
        <v>44237</v>
      </c>
      <c r="C1822" s="47">
        <v>152</v>
      </c>
      <c r="D1822" s="47">
        <v>1297</v>
      </c>
      <c r="E1822" s="48">
        <v>0</v>
      </c>
      <c r="F1822" s="47">
        <v>49</v>
      </c>
      <c r="G1822" s="47">
        <v>264</v>
      </c>
      <c r="H1822" s="49">
        <v>0</v>
      </c>
    </row>
    <row r="1823" spans="1:8" x14ac:dyDescent="0.35">
      <c r="A1823" s="143" t="s">
        <v>892</v>
      </c>
      <c r="B1823" s="1">
        <v>44237</v>
      </c>
      <c r="C1823" s="47">
        <v>99</v>
      </c>
      <c r="D1823" s="47">
        <v>892</v>
      </c>
      <c r="E1823" s="48">
        <v>0</v>
      </c>
      <c r="F1823" s="47">
        <v>19</v>
      </c>
      <c r="G1823" s="47">
        <v>144</v>
      </c>
      <c r="H1823" s="49">
        <v>50</v>
      </c>
    </row>
    <row r="1824" spans="1:8" x14ac:dyDescent="0.35">
      <c r="A1824" s="143" t="s">
        <v>893</v>
      </c>
      <c r="B1824" s="1">
        <v>44237</v>
      </c>
      <c r="C1824" s="47">
        <v>96</v>
      </c>
      <c r="D1824" s="47">
        <v>981</v>
      </c>
      <c r="E1824" s="48">
        <v>0</v>
      </c>
      <c r="F1824" s="47">
        <v>59</v>
      </c>
      <c r="G1824" s="47">
        <v>211</v>
      </c>
      <c r="H1824" s="49">
        <v>0</v>
      </c>
    </row>
    <row r="1825" spans="1:8" x14ac:dyDescent="0.35">
      <c r="A1825" s="143" t="s">
        <v>894</v>
      </c>
      <c r="B1825" s="1">
        <v>44237</v>
      </c>
      <c r="C1825" s="47">
        <v>178</v>
      </c>
      <c r="D1825" s="47">
        <v>852</v>
      </c>
      <c r="E1825" s="48">
        <v>27</v>
      </c>
      <c r="F1825" s="47">
        <v>44</v>
      </c>
      <c r="G1825" s="47">
        <v>224</v>
      </c>
      <c r="H1825" s="49">
        <v>48</v>
      </c>
    </row>
    <row r="1826" spans="1:8" x14ac:dyDescent="0.35">
      <c r="A1826" s="143" t="s">
        <v>888</v>
      </c>
      <c r="B1826" s="1">
        <v>44238</v>
      </c>
      <c r="C1826" s="47">
        <v>440</v>
      </c>
      <c r="D1826" s="47">
        <v>2565</v>
      </c>
      <c r="E1826" s="48">
        <v>0</v>
      </c>
      <c r="F1826" s="47">
        <v>91</v>
      </c>
      <c r="G1826" s="47">
        <v>271</v>
      </c>
      <c r="H1826" s="49">
        <v>0</v>
      </c>
    </row>
    <row r="1827" spans="1:8" x14ac:dyDescent="0.35">
      <c r="A1827" s="143" t="s">
        <v>890</v>
      </c>
      <c r="B1827" s="1">
        <v>44238</v>
      </c>
      <c r="C1827" s="47">
        <v>164</v>
      </c>
      <c r="D1827" s="47">
        <v>1297</v>
      </c>
      <c r="E1827" s="48">
        <v>0</v>
      </c>
      <c r="F1827" s="47">
        <v>69</v>
      </c>
      <c r="G1827" s="47">
        <v>257</v>
      </c>
      <c r="H1827" s="49">
        <v>0</v>
      </c>
    </row>
    <row r="1828" spans="1:8" x14ac:dyDescent="0.35">
      <c r="A1828" s="143" t="s">
        <v>891</v>
      </c>
      <c r="B1828" s="1">
        <v>44238</v>
      </c>
      <c r="C1828" s="47">
        <v>145</v>
      </c>
      <c r="D1828" s="47">
        <v>1306</v>
      </c>
      <c r="E1828" s="48">
        <v>0</v>
      </c>
      <c r="F1828" s="47">
        <v>55</v>
      </c>
      <c r="G1828" s="47">
        <v>263</v>
      </c>
      <c r="H1828" s="49">
        <v>0</v>
      </c>
    </row>
    <row r="1829" spans="1:8" x14ac:dyDescent="0.35">
      <c r="A1829" s="143" t="s">
        <v>892</v>
      </c>
      <c r="B1829" s="1">
        <v>44238</v>
      </c>
      <c r="C1829" s="47">
        <v>101</v>
      </c>
      <c r="D1829" s="47">
        <v>883</v>
      </c>
      <c r="E1829" s="48">
        <v>0</v>
      </c>
      <c r="F1829" s="47">
        <v>16</v>
      </c>
      <c r="G1829" s="47">
        <v>158</v>
      </c>
      <c r="H1829" s="49">
        <v>50</v>
      </c>
    </row>
    <row r="1830" spans="1:8" x14ac:dyDescent="0.35">
      <c r="A1830" s="143" t="s">
        <v>893</v>
      </c>
      <c r="B1830" s="1">
        <v>44238</v>
      </c>
      <c r="C1830" s="47">
        <v>92</v>
      </c>
      <c r="D1830" s="47">
        <v>965</v>
      </c>
      <c r="E1830" s="48">
        <v>0</v>
      </c>
      <c r="F1830" s="47">
        <v>61</v>
      </c>
      <c r="G1830" s="47">
        <v>220</v>
      </c>
      <c r="H1830" s="49">
        <v>0</v>
      </c>
    </row>
    <row r="1831" spans="1:8" x14ac:dyDescent="0.35">
      <c r="A1831" s="143" t="s">
        <v>894</v>
      </c>
      <c r="B1831" s="1">
        <v>44238</v>
      </c>
      <c r="C1831" s="47">
        <v>183</v>
      </c>
      <c r="D1831" s="47">
        <v>861</v>
      </c>
      <c r="E1831" s="48">
        <v>22</v>
      </c>
      <c r="F1831" s="47">
        <v>39</v>
      </c>
      <c r="G1831" s="47">
        <v>211</v>
      </c>
      <c r="H1831" s="49">
        <v>53</v>
      </c>
    </row>
    <row r="1832" spans="1:8" x14ac:dyDescent="0.35">
      <c r="A1832" s="143" t="s">
        <v>888</v>
      </c>
      <c r="B1832" s="1">
        <v>44239</v>
      </c>
      <c r="C1832" s="47">
        <v>451</v>
      </c>
      <c r="D1832" s="47">
        <v>2542</v>
      </c>
      <c r="E1832" s="48">
        <v>0</v>
      </c>
      <c r="F1832" s="47">
        <v>83</v>
      </c>
      <c r="G1832" s="47">
        <v>302</v>
      </c>
      <c r="H1832" s="49">
        <v>0</v>
      </c>
    </row>
    <row r="1833" spans="1:8" x14ac:dyDescent="0.35">
      <c r="A1833" s="143" t="s">
        <v>890</v>
      </c>
      <c r="B1833" s="1">
        <v>44239</v>
      </c>
      <c r="C1833" s="47">
        <v>172</v>
      </c>
      <c r="D1833" s="47">
        <v>1289</v>
      </c>
      <c r="E1833" s="48">
        <v>0</v>
      </c>
      <c r="F1833" s="47">
        <v>64</v>
      </c>
      <c r="G1833" s="47">
        <v>234</v>
      </c>
      <c r="H1833" s="49">
        <v>0</v>
      </c>
    </row>
    <row r="1834" spans="1:8" x14ac:dyDescent="0.35">
      <c r="A1834" s="143" t="s">
        <v>891</v>
      </c>
      <c r="B1834" s="1">
        <v>44239</v>
      </c>
      <c r="C1834" s="47">
        <v>148</v>
      </c>
      <c r="D1834" s="47">
        <v>1286</v>
      </c>
      <c r="E1834" s="48">
        <v>0</v>
      </c>
      <c r="F1834" s="47">
        <v>52</v>
      </c>
      <c r="G1834" s="47">
        <v>274</v>
      </c>
      <c r="H1834" s="49">
        <v>0</v>
      </c>
    </row>
    <row r="1835" spans="1:8" x14ac:dyDescent="0.35">
      <c r="A1835" s="143" t="s">
        <v>892</v>
      </c>
      <c r="B1835" s="1">
        <v>44239</v>
      </c>
      <c r="C1835" s="47">
        <v>104</v>
      </c>
      <c r="D1835" s="47">
        <v>857</v>
      </c>
      <c r="E1835" s="48">
        <v>0</v>
      </c>
      <c r="F1835" s="47">
        <v>16</v>
      </c>
      <c r="G1835" s="47">
        <v>166</v>
      </c>
      <c r="H1835" s="49">
        <v>50</v>
      </c>
    </row>
    <row r="1836" spans="1:8" x14ac:dyDescent="0.35">
      <c r="A1836" s="143" t="s">
        <v>893</v>
      </c>
      <c r="B1836" s="1">
        <v>44239</v>
      </c>
      <c r="C1836" s="47">
        <v>90</v>
      </c>
      <c r="D1836" s="47">
        <v>995</v>
      </c>
      <c r="E1836" s="48">
        <v>0</v>
      </c>
      <c r="F1836" s="47">
        <v>65</v>
      </c>
      <c r="G1836" s="47">
        <v>183</v>
      </c>
      <c r="H1836" s="49">
        <v>0</v>
      </c>
    </row>
    <row r="1837" spans="1:8" x14ac:dyDescent="0.35">
      <c r="A1837" s="143" t="s">
        <v>894</v>
      </c>
      <c r="B1837" s="1">
        <v>44239</v>
      </c>
      <c r="C1837" s="47">
        <v>164</v>
      </c>
      <c r="D1837" s="47">
        <v>852</v>
      </c>
      <c r="E1837" s="48">
        <v>18</v>
      </c>
      <c r="F1837" s="47">
        <v>58</v>
      </c>
      <c r="G1837" s="47">
        <v>215</v>
      </c>
      <c r="H1837" s="49">
        <v>57</v>
      </c>
    </row>
    <row r="1838" spans="1:8" x14ac:dyDescent="0.35">
      <c r="A1838" s="143" t="s">
        <v>888</v>
      </c>
      <c r="B1838" s="1">
        <v>44240</v>
      </c>
      <c r="C1838" s="47">
        <v>443</v>
      </c>
      <c r="D1838" s="47">
        <v>2483</v>
      </c>
      <c r="E1838" s="48">
        <v>0</v>
      </c>
      <c r="F1838" s="47">
        <v>87</v>
      </c>
      <c r="G1838" s="47">
        <v>360</v>
      </c>
      <c r="H1838" s="49">
        <v>0</v>
      </c>
    </row>
    <row r="1839" spans="1:8" x14ac:dyDescent="0.35">
      <c r="A1839" s="143" t="s">
        <v>890</v>
      </c>
      <c r="B1839" s="1">
        <v>44240</v>
      </c>
      <c r="C1839" s="47">
        <v>163</v>
      </c>
      <c r="D1839" s="47">
        <v>1269</v>
      </c>
      <c r="E1839" s="48">
        <v>0</v>
      </c>
      <c r="F1839" s="47">
        <v>73</v>
      </c>
      <c r="G1839" s="47">
        <v>236</v>
      </c>
      <c r="H1839" s="49">
        <v>0</v>
      </c>
    </row>
    <row r="1840" spans="1:8" x14ac:dyDescent="0.35">
      <c r="A1840" s="143" t="s">
        <v>891</v>
      </c>
      <c r="B1840" s="1">
        <v>44240</v>
      </c>
      <c r="C1840" s="47">
        <v>148</v>
      </c>
      <c r="D1840" s="47">
        <v>1233</v>
      </c>
      <c r="E1840" s="48">
        <v>0</v>
      </c>
      <c r="F1840" s="47">
        <v>54</v>
      </c>
      <c r="G1840" s="47">
        <v>316</v>
      </c>
      <c r="H1840" s="49">
        <v>0</v>
      </c>
    </row>
    <row r="1841" spans="1:8" x14ac:dyDescent="0.35">
      <c r="A1841" s="143" t="s">
        <v>892</v>
      </c>
      <c r="B1841" s="1">
        <v>44240</v>
      </c>
      <c r="C1841" s="47">
        <v>105</v>
      </c>
      <c r="D1841" s="47">
        <v>837</v>
      </c>
      <c r="E1841" s="48">
        <v>0</v>
      </c>
      <c r="F1841" s="47">
        <v>16</v>
      </c>
      <c r="G1841" s="47">
        <v>176</v>
      </c>
      <c r="H1841" s="49">
        <v>50</v>
      </c>
    </row>
    <row r="1842" spans="1:8" x14ac:dyDescent="0.35">
      <c r="A1842" s="143" t="s">
        <v>893</v>
      </c>
      <c r="B1842" s="1">
        <v>44240</v>
      </c>
      <c r="C1842" s="47">
        <v>92</v>
      </c>
      <c r="D1842" s="47">
        <v>974</v>
      </c>
      <c r="E1842" s="48">
        <v>0</v>
      </c>
      <c r="F1842" s="47">
        <v>62</v>
      </c>
      <c r="G1842" s="47">
        <v>205</v>
      </c>
      <c r="H1842" s="49">
        <v>0</v>
      </c>
    </row>
    <row r="1843" spans="1:8" x14ac:dyDescent="0.35">
      <c r="A1843" s="143" t="s">
        <v>894</v>
      </c>
      <c r="B1843" s="1">
        <v>44240</v>
      </c>
      <c r="C1843" s="47">
        <v>156</v>
      </c>
      <c r="D1843" s="47">
        <v>830</v>
      </c>
      <c r="E1843" s="48">
        <v>16</v>
      </c>
      <c r="F1843" s="47">
        <v>66</v>
      </c>
      <c r="G1843" s="47">
        <v>226</v>
      </c>
      <c r="H1843" s="49">
        <v>59</v>
      </c>
    </row>
    <row r="1844" spans="1:8" x14ac:dyDescent="0.35">
      <c r="A1844" s="143" t="s">
        <v>888</v>
      </c>
      <c r="B1844" s="1">
        <v>44241</v>
      </c>
      <c r="C1844" s="47">
        <v>430</v>
      </c>
      <c r="D1844" s="47">
        <v>2411</v>
      </c>
      <c r="E1844" s="48">
        <v>0</v>
      </c>
      <c r="F1844" s="47">
        <v>87</v>
      </c>
      <c r="G1844" s="47">
        <v>401</v>
      </c>
      <c r="H1844" s="49">
        <v>0</v>
      </c>
    </row>
    <row r="1845" spans="1:8" x14ac:dyDescent="0.35">
      <c r="A1845" s="143" t="s">
        <v>890</v>
      </c>
      <c r="B1845" s="1">
        <v>44241</v>
      </c>
      <c r="C1845" s="47">
        <v>164</v>
      </c>
      <c r="D1845" s="47">
        <v>1232</v>
      </c>
      <c r="E1845" s="48">
        <v>0</v>
      </c>
      <c r="F1845" s="47">
        <v>72</v>
      </c>
      <c r="G1845" s="47">
        <v>244</v>
      </c>
      <c r="H1845" s="49">
        <v>0</v>
      </c>
    </row>
    <row r="1846" spans="1:8" x14ac:dyDescent="0.35">
      <c r="A1846" s="143" t="s">
        <v>891</v>
      </c>
      <c r="B1846" s="1">
        <v>44241</v>
      </c>
      <c r="C1846" s="47">
        <v>145</v>
      </c>
      <c r="D1846" s="47">
        <v>1193</v>
      </c>
      <c r="E1846" s="48">
        <v>0</v>
      </c>
      <c r="F1846" s="47">
        <v>57</v>
      </c>
      <c r="G1846" s="47">
        <v>346</v>
      </c>
      <c r="H1846" s="49">
        <v>0</v>
      </c>
    </row>
    <row r="1847" spans="1:8" x14ac:dyDescent="0.35">
      <c r="A1847" s="143" t="s">
        <v>892</v>
      </c>
      <c r="B1847" s="1">
        <v>44241</v>
      </c>
      <c r="C1847" s="47">
        <v>97</v>
      </c>
      <c r="D1847" s="47">
        <v>832</v>
      </c>
      <c r="E1847" s="48">
        <v>0</v>
      </c>
      <c r="F1847" s="47">
        <v>14</v>
      </c>
      <c r="G1847" s="47">
        <v>171</v>
      </c>
      <c r="H1847" s="49">
        <v>50</v>
      </c>
    </row>
    <row r="1848" spans="1:8" x14ac:dyDescent="0.35">
      <c r="A1848" s="143" t="s">
        <v>893</v>
      </c>
      <c r="B1848" s="1">
        <v>44241</v>
      </c>
      <c r="C1848" s="47">
        <v>88</v>
      </c>
      <c r="D1848" s="47">
        <v>937</v>
      </c>
      <c r="E1848" s="48">
        <v>0</v>
      </c>
      <c r="F1848" s="47">
        <v>65</v>
      </c>
      <c r="G1848" s="47">
        <v>241</v>
      </c>
      <c r="H1848" s="49">
        <v>0</v>
      </c>
    </row>
    <row r="1849" spans="1:8" x14ac:dyDescent="0.35">
      <c r="A1849" s="143" t="s">
        <v>894</v>
      </c>
      <c r="B1849" s="1">
        <v>44241</v>
      </c>
      <c r="C1849" s="47">
        <v>169</v>
      </c>
      <c r="D1849" s="47">
        <v>795</v>
      </c>
      <c r="E1849" s="48">
        <v>16</v>
      </c>
      <c r="F1849" s="47">
        <v>53</v>
      </c>
      <c r="G1849" s="47">
        <v>261</v>
      </c>
      <c r="H1849" s="49">
        <v>59</v>
      </c>
    </row>
    <row r="1850" spans="1:8" x14ac:dyDescent="0.35">
      <c r="A1850" s="143" t="s">
        <v>888</v>
      </c>
      <c r="B1850" s="1">
        <v>44242</v>
      </c>
      <c r="C1850" s="47">
        <v>440</v>
      </c>
      <c r="D1850" s="47">
        <v>2410</v>
      </c>
      <c r="E1850" s="48">
        <v>0</v>
      </c>
      <c r="F1850" s="47">
        <v>73</v>
      </c>
      <c r="G1850" s="47">
        <v>433</v>
      </c>
      <c r="H1850" s="49">
        <v>0</v>
      </c>
    </row>
    <row r="1851" spans="1:8" x14ac:dyDescent="0.35">
      <c r="A1851" s="143" t="s">
        <v>890</v>
      </c>
      <c r="B1851" s="1">
        <v>44242</v>
      </c>
      <c r="C1851" s="47">
        <v>166</v>
      </c>
      <c r="D1851" s="47">
        <v>1195</v>
      </c>
      <c r="E1851" s="48">
        <v>0</v>
      </c>
      <c r="F1851" s="47">
        <v>64</v>
      </c>
      <c r="G1851" s="47">
        <v>284</v>
      </c>
      <c r="H1851" s="49">
        <v>0</v>
      </c>
    </row>
    <row r="1852" spans="1:8" x14ac:dyDescent="0.35">
      <c r="A1852" s="143" t="s">
        <v>891</v>
      </c>
      <c r="B1852" s="1">
        <v>44242</v>
      </c>
      <c r="C1852" s="47">
        <v>141</v>
      </c>
      <c r="D1852" s="47">
        <v>1249</v>
      </c>
      <c r="E1852" s="48">
        <v>0</v>
      </c>
      <c r="F1852" s="47">
        <v>61</v>
      </c>
      <c r="G1852" s="47">
        <v>301</v>
      </c>
      <c r="H1852" s="49">
        <v>0</v>
      </c>
    </row>
    <row r="1853" spans="1:8" x14ac:dyDescent="0.35">
      <c r="A1853" s="143" t="s">
        <v>892</v>
      </c>
      <c r="B1853" s="1">
        <v>44242</v>
      </c>
      <c r="C1853" s="47">
        <v>89</v>
      </c>
      <c r="D1853" s="47">
        <v>829</v>
      </c>
      <c r="E1853" s="48">
        <v>0</v>
      </c>
      <c r="F1853" s="47">
        <v>24</v>
      </c>
      <c r="G1853" s="47">
        <v>182</v>
      </c>
      <c r="H1853" s="49">
        <v>50</v>
      </c>
    </row>
    <row r="1854" spans="1:8" x14ac:dyDescent="0.35">
      <c r="A1854" s="143" t="s">
        <v>893</v>
      </c>
      <c r="B1854" s="1">
        <v>44242</v>
      </c>
      <c r="C1854" s="47">
        <v>97</v>
      </c>
      <c r="D1854" s="47">
        <v>922</v>
      </c>
      <c r="E1854" s="48">
        <v>0</v>
      </c>
      <c r="F1854" s="47">
        <v>56</v>
      </c>
      <c r="G1854" s="47">
        <v>255</v>
      </c>
      <c r="H1854" s="49">
        <v>0</v>
      </c>
    </row>
    <row r="1855" spans="1:8" x14ac:dyDescent="0.35">
      <c r="A1855" s="143" t="s">
        <v>894</v>
      </c>
      <c r="B1855" s="1">
        <v>44242</v>
      </c>
      <c r="C1855" s="47">
        <v>167</v>
      </c>
      <c r="D1855" s="47">
        <v>815</v>
      </c>
      <c r="E1855" s="48">
        <v>17</v>
      </c>
      <c r="F1855" s="47">
        <v>55</v>
      </c>
      <c r="G1855" s="47">
        <v>241</v>
      </c>
      <c r="H1855" s="49">
        <v>58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2" activePane="bottomLeft" state="frozen"/>
      <selection pane="bottomLeft" activeCell="A2" sqref="A2:E71"/>
    </sheetView>
  </sheetViews>
  <sheetFormatPr defaultRowHeight="14.5" x14ac:dyDescent="0.35"/>
  <cols>
    <col min="1" max="1" width="11.54296875" style="14" bestFit="1" customWidth="1"/>
    <col min="2" max="2" width="39.1796875" bestFit="1" customWidth="1"/>
    <col min="3" max="3" width="15.1796875" bestFit="1" customWidth="1"/>
    <col min="4" max="4" width="51" bestFit="1" customWidth="1"/>
    <col min="5" max="5" width="32.453125" bestFit="1" customWidth="1"/>
    <col min="6" max="6" width="69.1796875" bestFit="1" customWidth="1"/>
    <col min="7" max="7" width="25" bestFit="1" customWidth="1"/>
  </cols>
  <sheetData>
    <row r="1" spans="1:7" s="2" customFormat="1" x14ac:dyDescent="0.35">
      <c r="A1" s="2" t="s">
        <v>0</v>
      </c>
      <c r="B1" s="2" t="s">
        <v>133</v>
      </c>
      <c r="C1" s="2" t="s">
        <v>134</v>
      </c>
      <c r="D1" s="2" t="s">
        <v>135</v>
      </c>
      <c r="E1" s="2" t="s">
        <v>136</v>
      </c>
      <c r="F1" s="7" t="s">
        <v>176</v>
      </c>
      <c r="G1" t="s">
        <v>177</v>
      </c>
    </row>
    <row r="2" spans="1:7" x14ac:dyDescent="0.35">
      <c r="A2" s="52">
        <v>44242</v>
      </c>
      <c r="B2" s="53" t="s">
        <v>137</v>
      </c>
      <c r="C2" s="54" t="s">
        <v>45</v>
      </c>
      <c r="D2" s="54">
        <v>0</v>
      </c>
      <c r="E2" s="54">
        <v>0</v>
      </c>
    </row>
    <row r="3" spans="1:7" x14ac:dyDescent="0.35">
      <c r="A3" s="52">
        <v>44242</v>
      </c>
      <c r="B3" s="53" t="s">
        <v>138</v>
      </c>
      <c r="C3" s="54" t="s">
        <v>45</v>
      </c>
      <c r="D3" s="54">
        <v>5</v>
      </c>
      <c r="E3" s="54">
        <v>1</v>
      </c>
    </row>
    <row r="4" spans="1:7" x14ac:dyDescent="0.35">
      <c r="A4" s="52">
        <v>44242</v>
      </c>
      <c r="B4" s="53" t="s">
        <v>139</v>
      </c>
      <c r="C4" s="54" t="s">
        <v>54</v>
      </c>
      <c r="D4" s="54">
        <v>0</v>
      </c>
      <c r="E4" s="54">
        <v>0</v>
      </c>
    </row>
    <row r="5" spans="1:7" x14ac:dyDescent="0.35">
      <c r="A5" s="52">
        <v>44242</v>
      </c>
      <c r="B5" s="53" t="s">
        <v>140</v>
      </c>
      <c r="C5" s="54" t="s">
        <v>46</v>
      </c>
      <c r="D5" s="54">
        <v>0</v>
      </c>
      <c r="E5" s="54">
        <v>0</v>
      </c>
    </row>
    <row r="6" spans="1:7" x14ac:dyDescent="0.35">
      <c r="A6" s="52">
        <v>44242</v>
      </c>
      <c r="B6" s="53" t="s">
        <v>141</v>
      </c>
      <c r="C6" s="54" t="s">
        <v>47</v>
      </c>
      <c r="D6" s="54">
        <v>79</v>
      </c>
      <c r="E6" s="54">
        <v>15</v>
      </c>
    </row>
    <row r="7" spans="1:7" x14ac:dyDescent="0.35">
      <c r="A7" s="52">
        <v>44242</v>
      </c>
      <c r="B7" s="53" t="s">
        <v>142</v>
      </c>
      <c r="C7" s="54" t="s">
        <v>47</v>
      </c>
      <c r="D7" s="54">
        <v>4</v>
      </c>
      <c r="E7" s="54">
        <v>0</v>
      </c>
    </row>
    <row r="8" spans="1:7" x14ac:dyDescent="0.35">
      <c r="A8" s="52">
        <v>44242</v>
      </c>
      <c r="B8" s="53" t="s">
        <v>143</v>
      </c>
      <c r="C8" s="54" t="s">
        <v>42</v>
      </c>
      <c r="D8" s="54">
        <v>15</v>
      </c>
      <c r="E8" s="54">
        <v>4</v>
      </c>
    </row>
    <row r="9" spans="1:7" x14ac:dyDescent="0.35">
      <c r="A9" s="52">
        <v>44242</v>
      </c>
      <c r="B9" s="53" t="s">
        <v>144</v>
      </c>
      <c r="C9" s="54" t="s">
        <v>51</v>
      </c>
      <c r="D9" s="54">
        <v>9</v>
      </c>
      <c r="E9" s="54">
        <v>4</v>
      </c>
    </row>
    <row r="10" spans="1:7" x14ac:dyDescent="0.35">
      <c r="A10" s="52">
        <v>44242</v>
      </c>
      <c r="B10" s="53" t="s">
        <v>145</v>
      </c>
      <c r="C10" s="54" t="s">
        <v>51</v>
      </c>
      <c r="D10" s="54">
        <v>9</v>
      </c>
      <c r="E10" s="54">
        <v>3</v>
      </c>
    </row>
    <row r="11" spans="1:7" x14ac:dyDescent="0.35">
      <c r="A11" s="52">
        <v>44242</v>
      </c>
      <c r="B11" s="53" t="s">
        <v>146</v>
      </c>
      <c r="C11" s="54" t="s">
        <v>52</v>
      </c>
      <c r="D11" s="54">
        <v>25</v>
      </c>
      <c r="E11" s="54">
        <v>7</v>
      </c>
    </row>
    <row r="12" spans="1:7" x14ac:dyDescent="0.35">
      <c r="A12" s="52">
        <v>44242</v>
      </c>
      <c r="B12" s="53" t="s">
        <v>147</v>
      </c>
      <c r="C12" s="54" t="s">
        <v>53</v>
      </c>
      <c r="D12" s="54">
        <v>31</v>
      </c>
      <c r="E12" s="54">
        <v>4</v>
      </c>
    </row>
    <row r="13" spans="1:7" x14ac:dyDescent="0.35">
      <c r="A13" s="52">
        <v>44242</v>
      </c>
      <c r="B13" s="53" t="s">
        <v>148</v>
      </c>
      <c r="C13" s="54" t="s">
        <v>45</v>
      </c>
      <c r="D13" s="54">
        <v>21</v>
      </c>
      <c r="E13" s="54">
        <v>5</v>
      </c>
    </row>
    <row r="14" spans="1:7" x14ac:dyDescent="0.35">
      <c r="A14" s="52">
        <v>44242</v>
      </c>
      <c r="B14" s="53" t="s">
        <v>832</v>
      </c>
      <c r="C14" s="54" t="s">
        <v>53</v>
      </c>
      <c r="D14" s="54">
        <v>11</v>
      </c>
      <c r="E14" s="54">
        <v>7</v>
      </c>
    </row>
    <row r="15" spans="1:7" x14ac:dyDescent="0.35">
      <c r="A15" s="52">
        <v>44242</v>
      </c>
      <c r="B15" s="53" t="s">
        <v>149</v>
      </c>
      <c r="C15" s="54" t="s">
        <v>53</v>
      </c>
      <c r="D15" s="54">
        <v>38</v>
      </c>
      <c r="E15" s="54">
        <v>10</v>
      </c>
    </row>
    <row r="16" spans="1:7" x14ac:dyDescent="0.35">
      <c r="A16" s="52">
        <v>44242</v>
      </c>
      <c r="B16" s="53" t="s">
        <v>833</v>
      </c>
      <c r="C16" s="54" t="s">
        <v>53</v>
      </c>
      <c r="D16" s="54">
        <v>13</v>
      </c>
      <c r="E16" s="54">
        <v>3</v>
      </c>
    </row>
    <row r="17" spans="1:5" x14ac:dyDescent="0.35">
      <c r="A17" s="52">
        <v>44242</v>
      </c>
      <c r="B17" s="53" t="s">
        <v>834</v>
      </c>
      <c r="C17" s="54" t="s">
        <v>53</v>
      </c>
      <c r="D17" s="54">
        <v>42</v>
      </c>
      <c r="E17" s="54">
        <v>9</v>
      </c>
    </row>
    <row r="18" spans="1:5" x14ac:dyDescent="0.35">
      <c r="A18" s="52">
        <v>44242</v>
      </c>
      <c r="B18" s="53" t="s">
        <v>835</v>
      </c>
      <c r="C18" s="54" t="s">
        <v>52</v>
      </c>
      <c r="D18" s="54">
        <v>10</v>
      </c>
      <c r="E18" s="54">
        <v>2</v>
      </c>
    </row>
    <row r="19" spans="1:5" x14ac:dyDescent="0.35">
      <c r="A19" s="52">
        <v>44242</v>
      </c>
      <c r="B19" s="53" t="s">
        <v>836</v>
      </c>
      <c r="C19" s="54" t="s">
        <v>49</v>
      </c>
      <c r="D19" s="54">
        <v>10</v>
      </c>
      <c r="E19" s="54">
        <v>0</v>
      </c>
    </row>
    <row r="20" spans="1:5" x14ac:dyDescent="0.35">
      <c r="A20" s="52">
        <v>44242</v>
      </c>
      <c r="B20" s="53" t="s">
        <v>150</v>
      </c>
      <c r="C20" s="54" t="s">
        <v>41</v>
      </c>
      <c r="D20" s="54">
        <v>18</v>
      </c>
      <c r="E20" s="54">
        <v>6</v>
      </c>
    </row>
    <row r="21" spans="1:5" x14ac:dyDescent="0.35">
      <c r="A21" s="52">
        <v>44242</v>
      </c>
      <c r="B21" s="53" t="s">
        <v>151</v>
      </c>
      <c r="C21" s="54" t="s">
        <v>53</v>
      </c>
      <c r="D21" s="54">
        <v>12</v>
      </c>
      <c r="E21" s="54">
        <v>9</v>
      </c>
    </row>
    <row r="22" spans="1:5" x14ac:dyDescent="0.35">
      <c r="A22" s="52">
        <v>44242</v>
      </c>
      <c r="B22" s="53" t="s">
        <v>837</v>
      </c>
      <c r="C22" s="54" t="s">
        <v>54</v>
      </c>
      <c r="D22" s="54">
        <v>0</v>
      </c>
      <c r="E22" s="54">
        <v>0</v>
      </c>
    </row>
    <row r="23" spans="1:5" x14ac:dyDescent="0.35">
      <c r="A23" s="52">
        <v>44242</v>
      </c>
      <c r="B23" s="53" t="s">
        <v>152</v>
      </c>
      <c r="C23" s="54" t="s">
        <v>48</v>
      </c>
      <c r="D23" s="54">
        <v>8</v>
      </c>
      <c r="E23" s="54">
        <v>2</v>
      </c>
    </row>
    <row r="24" spans="1:5" x14ac:dyDescent="0.35">
      <c r="A24" s="52">
        <v>44242</v>
      </c>
      <c r="B24" s="53" t="s">
        <v>838</v>
      </c>
      <c r="C24" s="54" t="s">
        <v>53</v>
      </c>
      <c r="D24" s="54">
        <v>0</v>
      </c>
      <c r="E24" s="54">
        <v>0</v>
      </c>
    </row>
    <row r="25" spans="1:5" x14ac:dyDescent="0.35">
      <c r="A25" s="52">
        <v>44242</v>
      </c>
      <c r="B25" s="53" t="s">
        <v>153</v>
      </c>
      <c r="C25" s="54" t="s">
        <v>49</v>
      </c>
      <c r="D25" s="54">
        <v>4</v>
      </c>
      <c r="E25" s="54">
        <v>2</v>
      </c>
    </row>
    <row r="26" spans="1:5" x14ac:dyDescent="0.35">
      <c r="A26" s="52">
        <v>44242</v>
      </c>
      <c r="B26" s="53" t="s">
        <v>154</v>
      </c>
      <c r="C26" s="54" t="s">
        <v>42</v>
      </c>
      <c r="D26" s="54">
        <v>1</v>
      </c>
      <c r="E26" s="54">
        <v>0</v>
      </c>
    </row>
    <row r="27" spans="1:5" x14ac:dyDescent="0.35">
      <c r="A27" s="52">
        <v>44242</v>
      </c>
      <c r="B27" s="53" t="s">
        <v>155</v>
      </c>
      <c r="C27" s="54" t="s">
        <v>41</v>
      </c>
      <c r="D27" s="54">
        <v>7</v>
      </c>
      <c r="E27" s="54">
        <v>1</v>
      </c>
    </row>
    <row r="28" spans="1:5" x14ac:dyDescent="0.35">
      <c r="A28" s="52">
        <v>44242</v>
      </c>
      <c r="B28" s="53" t="s">
        <v>156</v>
      </c>
      <c r="C28" s="54" t="s">
        <v>52</v>
      </c>
      <c r="D28" s="54">
        <v>32</v>
      </c>
      <c r="E28" s="54">
        <v>5</v>
      </c>
    </row>
    <row r="29" spans="1:5" x14ac:dyDescent="0.35">
      <c r="A29" s="52">
        <v>44242</v>
      </c>
      <c r="B29" s="53" t="s">
        <v>157</v>
      </c>
      <c r="C29" s="54" t="s">
        <v>54</v>
      </c>
      <c r="D29" s="54">
        <v>10</v>
      </c>
      <c r="E29" s="54">
        <v>2</v>
      </c>
    </row>
    <row r="30" spans="1:5" x14ac:dyDescent="0.35">
      <c r="A30" s="52">
        <v>44242</v>
      </c>
      <c r="B30" s="53" t="s">
        <v>839</v>
      </c>
      <c r="C30" s="54" t="s">
        <v>54</v>
      </c>
      <c r="D30" s="54">
        <v>9</v>
      </c>
      <c r="E30" s="54">
        <v>4</v>
      </c>
    </row>
    <row r="31" spans="1:5" x14ac:dyDescent="0.35">
      <c r="A31" s="52">
        <v>44242</v>
      </c>
      <c r="B31" s="53" t="s">
        <v>158</v>
      </c>
      <c r="C31" s="54" t="s">
        <v>54</v>
      </c>
      <c r="D31" s="54">
        <v>11</v>
      </c>
      <c r="E31" s="54">
        <v>3</v>
      </c>
    </row>
    <row r="32" spans="1:5" x14ac:dyDescent="0.35">
      <c r="A32" s="52">
        <v>44242</v>
      </c>
      <c r="B32" s="53" t="s">
        <v>159</v>
      </c>
      <c r="C32" s="54" t="s">
        <v>45</v>
      </c>
      <c r="D32" s="54">
        <v>17</v>
      </c>
      <c r="E32" s="54">
        <v>6</v>
      </c>
    </row>
    <row r="33" spans="1:5" x14ac:dyDescent="0.35">
      <c r="A33" s="52">
        <v>44242</v>
      </c>
      <c r="B33" s="53" t="s">
        <v>160</v>
      </c>
      <c r="C33" s="54" t="s">
        <v>47</v>
      </c>
      <c r="D33" s="54">
        <v>18</v>
      </c>
      <c r="E33" s="54">
        <v>2</v>
      </c>
    </row>
    <row r="34" spans="1:5" x14ac:dyDescent="0.35">
      <c r="A34" s="52">
        <v>44242</v>
      </c>
      <c r="B34" s="53" t="s">
        <v>840</v>
      </c>
      <c r="C34" s="54" t="s">
        <v>49</v>
      </c>
      <c r="D34" s="54">
        <v>31</v>
      </c>
      <c r="E34" s="54">
        <v>5</v>
      </c>
    </row>
    <row r="35" spans="1:5" x14ac:dyDescent="0.35">
      <c r="A35" s="52">
        <v>44242</v>
      </c>
      <c r="B35" s="53" t="s">
        <v>841</v>
      </c>
      <c r="C35" s="54" t="s">
        <v>45</v>
      </c>
      <c r="D35" s="54">
        <v>0</v>
      </c>
      <c r="E35" s="54">
        <v>0</v>
      </c>
    </row>
    <row r="36" spans="1:5" x14ac:dyDescent="0.35">
      <c r="A36" s="52">
        <v>44242</v>
      </c>
      <c r="B36" s="53" t="s">
        <v>161</v>
      </c>
      <c r="C36" s="54" t="s">
        <v>45</v>
      </c>
      <c r="D36" s="54">
        <v>15</v>
      </c>
      <c r="E36" s="54">
        <v>1</v>
      </c>
    </row>
    <row r="37" spans="1:5" x14ac:dyDescent="0.35">
      <c r="A37" s="52">
        <v>44242</v>
      </c>
      <c r="B37" s="53" t="s">
        <v>842</v>
      </c>
      <c r="C37" s="54" t="s">
        <v>49</v>
      </c>
      <c r="D37" s="54">
        <v>33</v>
      </c>
      <c r="E37" s="54">
        <v>10</v>
      </c>
    </row>
    <row r="38" spans="1:5" x14ac:dyDescent="0.35">
      <c r="A38" s="52">
        <v>44242</v>
      </c>
      <c r="B38" s="53" t="s">
        <v>843</v>
      </c>
      <c r="C38" s="54" t="s">
        <v>49</v>
      </c>
      <c r="D38" s="54">
        <v>4</v>
      </c>
      <c r="E38" s="54">
        <v>4</v>
      </c>
    </row>
    <row r="39" spans="1:5" x14ac:dyDescent="0.35">
      <c r="A39" s="52">
        <v>44242</v>
      </c>
      <c r="B39" s="53" t="s">
        <v>844</v>
      </c>
      <c r="C39" s="54" t="s">
        <v>44</v>
      </c>
      <c r="D39" s="54">
        <v>1</v>
      </c>
      <c r="E39" s="54">
        <v>0</v>
      </c>
    </row>
    <row r="40" spans="1:5" x14ac:dyDescent="0.35">
      <c r="A40" s="52">
        <v>44242</v>
      </c>
      <c r="B40" s="53" t="s">
        <v>829</v>
      </c>
      <c r="C40" s="54" t="s">
        <v>53</v>
      </c>
      <c r="D40" s="54">
        <v>0</v>
      </c>
      <c r="E40" s="54">
        <v>0</v>
      </c>
    </row>
    <row r="41" spans="1:5" x14ac:dyDescent="0.35">
      <c r="A41" s="52">
        <v>44242</v>
      </c>
      <c r="B41" s="53" t="s">
        <v>162</v>
      </c>
      <c r="C41" s="54" t="s">
        <v>53</v>
      </c>
      <c r="D41" s="54">
        <v>66</v>
      </c>
      <c r="E41" s="54">
        <v>17</v>
      </c>
    </row>
    <row r="42" spans="1:5" x14ac:dyDescent="0.35">
      <c r="A42" s="52">
        <v>44242</v>
      </c>
      <c r="B42" s="53" t="s">
        <v>845</v>
      </c>
      <c r="C42" s="54" t="s">
        <v>49</v>
      </c>
      <c r="D42" s="54">
        <v>16</v>
      </c>
      <c r="E42" s="54">
        <v>4</v>
      </c>
    </row>
    <row r="43" spans="1:5" x14ac:dyDescent="0.35">
      <c r="A43" s="52">
        <v>44242</v>
      </c>
      <c r="B43" s="53" t="s">
        <v>163</v>
      </c>
      <c r="C43" s="54" t="s">
        <v>47</v>
      </c>
      <c r="D43" s="54">
        <v>22</v>
      </c>
      <c r="E43" s="54">
        <v>5</v>
      </c>
    </row>
    <row r="44" spans="1:5" x14ac:dyDescent="0.35">
      <c r="A44" s="52">
        <v>44242</v>
      </c>
      <c r="B44" s="53" t="s">
        <v>846</v>
      </c>
      <c r="C44" s="54" t="s">
        <v>45</v>
      </c>
      <c r="D44" s="54">
        <v>0</v>
      </c>
      <c r="E44" s="54">
        <v>0</v>
      </c>
    </row>
    <row r="45" spans="1:5" x14ac:dyDescent="0.35">
      <c r="A45" s="52">
        <v>44242</v>
      </c>
      <c r="B45" s="53" t="s">
        <v>847</v>
      </c>
      <c r="C45" s="54" t="s">
        <v>49</v>
      </c>
      <c r="D45" s="54">
        <v>9</v>
      </c>
      <c r="E45" s="54">
        <v>4</v>
      </c>
    </row>
    <row r="46" spans="1:5" x14ac:dyDescent="0.35">
      <c r="A46" s="52">
        <v>44242</v>
      </c>
      <c r="B46" s="53" t="s">
        <v>848</v>
      </c>
      <c r="C46" s="54" t="s">
        <v>49</v>
      </c>
      <c r="D46" s="54">
        <v>0</v>
      </c>
      <c r="E46" s="54">
        <v>0</v>
      </c>
    </row>
    <row r="47" spans="1:5" x14ac:dyDescent="0.35">
      <c r="A47" s="52">
        <v>44242</v>
      </c>
      <c r="B47" s="53" t="s">
        <v>164</v>
      </c>
      <c r="C47" s="54" t="s">
        <v>54</v>
      </c>
      <c r="D47" s="54">
        <v>10</v>
      </c>
      <c r="E47" s="54">
        <v>3</v>
      </c>
    </row>
    <row r="48" spans="1:5" x14ac:dyDescent="0.35">
      <c r="A48" s="52">
        <v>44242</v>
      </c>
      <c r="B48" s="53" t="s">
        <v>165</v>
      </c>
      <c r="C48" s="54" t="s">
        <v>43</v>
      </c>
      <c r="D48" s="54">
        <v>18</v>
      </c>
      <c r="E48" s="54">
        <v>3</v>
      </c>
    </row>
    <row r="49" spans="1:5" x14ac:dyDescent="0.35">
      <c r="A49" s="52">
        <v>44242</v>
      </c>
      <c r="B49" s="53" t="s">
        <v>166</v>
      </c>
      <c r="C49" s="54" t="s">
        <v>49</v>
      </c>
      <c r="D49" s="54">
        <v>12</v>
      </c>
      <c r="E49" s="54">
        <v>3</v>
      </c>
    </row>
    <row r="50" spans="1:5" x14ac:dyDescent="0.35">
      <c r="A50" s="52">
        <v>44242</v>
      </c>
      <c r="B50" s="53" t="s">
        <v>167</v>
      </c>
      <c r="C50" s="54" t="s">
        <v>50</v>
      </c>
      <c r="D50" s="54">
        <v>1</v>
      </c>
      <c r="E50" s="54">
        <v>0</v>
      </c>
    </row>
    <row r="51" spans="1:5" x14ac:dyDescent="0.35">
      <c r="A51" s="52">
        <v>44242</v>
      </c>
      <c r="B51" s="53" t="s">
        <v>168</v>
      </c>
      <c r="C51" s="54" t="s">
        <v>49</v>
      </c>
      <c r="D51" s="54">
        <v>3</v>
      </c>
      <c r="E51" s="54">
        <v>1</v>
      </c>
    </row>
    <row r="52" spans="1:5" x14ac:dyDescent="0.35">
      <c r="A52" s="52">
        <v>44242</v>
      </c>
      <c r="B52" s="53" t="s">
        <v>169</v>
      </c>
      <c r="C52" s="54" t="s">
        <v>53</v>
      </c>
      <c r="D52" s="54">
        <v>0</v>
      </c>
      <c r="E52" s="54">
        <v>0</v>
      </c>
    </row>
    <row r="53" spans="1:5" x14ac:dyDescent="0.35">
      <c r="A53" s="52">
        <v>44242</v>
      </c>
      <c r="B53" s="53" t="s">
        <v>170</v>
      </c>
      <c r="C53" s="54" t="s">
        <v>49</v>
      </c>
      <c r="D53" s="54">
        <v>24</v>
      </c>
      <c r="E53" s="54">
        <v>8</v>
      </c>
    </row>
    <row r="54" spans="1:5" x14ac:dyDescent="0.35">
      <c r="A54" s="52">
        <v>44242</v>
      </c>
      <c r="B54" s="53" t="s">
        <v>849</v>
      </c>
      <c r="C54" s="54" t="s">
        <v>45</v>
      </c>
      <c r="D54" s="54">
        <v>37</v>
      </c>
      <c r="E54" s="54">
        <v>8</v>
      </c>
    </row>
    <row r="55" spans="1:5" x14ac:dyDescent="0.35">
      <c r="A55" s="52">
        <v>44242</v>
      </c>
      <c r="B55" s="53" t="s">
        <v>171</v>
      </c>
      <c r="C55" s="54" t="s">
        <v>51</v>
      </c>
      <c r="D55" s="54">
        <v>0</v>
      </c>
      <c r="E55" s="54">
        <v>0</v>
      </c>
    </row>
    <row r="56" spans="1:5" x14ac:dyDescent="0.35">
      <c r="A56" s="52">
        <v>44242</v>
      </c>
      <c r="B56" s="53" t="s">
        <v>850</v>
      </c>
      <c r="C56" s="54" t="s">
        <v>54</v>
      </c>
      <c r="D56" s="54">
        <v>17</v>
      </c>
      <c r="E56" s="54">
        <v>6</v>
      </c>
    </row>
    <row r="57" spans="1:5" x14ac:dyDescent="0.35">
      <c r="A57" s="52">
        <v>44242</v>
      </c>
      <c r="B57" s="53" t="s">
        <v>851</v>
      </c>
      <c r="C57" s="54" t="s">
        <v>49</v>
      </c>
      <c r="D57" s="54">
        <v>0</v>
      </c>
      <c r="E57" s="54">
        <v>0</v>
      </c>
    </row>
    <row r="58" spans="1:5" x14ac:dyDescent="0.35">
      <c r="A58" s="52">
        <v>44242</v>
      </c>
      <c r="B58" s="53" t="s">
        <v>172</v>
      </c>
      <c r="C58" s="54" t="s">
        <v>51</v>
      </c>
      <c r="D58" s="54">
        <v>51</v>
      </c>
      <c r="E58" s="54">
        <v>9</v>
      </c>
    </row>
    <row r="59" spans="1:5" x14ac:dyDescent="0.35">
      <c r="A59" s="52">
        <v>44242</v>
      </c>
      <c r="B59" s="53" t="s">
        <v>852</v>
      </c>
      <c r="C59" s="54" t="s">
        <v>43</v>
      </c>
      <c r="D59" s="54">
        <v>32</v>
      </c>
      <c r="E59" s="54">
        <v>3</v>
      </c>
    </row>
    <row r="60" spans="1:5" x14ac:dyDescent="0.35">
      <c r="A60" s="52">
        <v>44242</v>
      </c>
      <c r="B60" s="53" t="s">
        <v>853</v>
      </c>
      <c r="C60" s="54" t="s">
        <v>43</v>
      </c>
      <c r="D60" s="54">
        <v>27</v>
      </c>
      <c r="E60" s="54">
        <v>5</v>
      </c>
    </row>
    <row r="61" spans="1:5" x14ac:dyDescent="0.35">
      <c r="A61" s="52">
        <v>44242</v>
      </c>
      <c r="B61" s="53" t="s">
        <v>854</v>
      </c>
      <c r="C61" s="54" t="s">
        <v>53</v>
      </c>
      <c r="D61" s="54">
        <v>11</v>
      </c>
      <c r="E61" s="54">
        <v>3</v>
      </c>
    </row>
    <row r="62" spans="1:5" x14ac:dyDescent="0.35">
      <c r="A62" s="52">
        <v>44242</v>
      </c>
      <c r="B62" s="53" t="s">
        <v>855</v>
      </c>
      <c r="C62" s="54" t="s">
        <v>43</v>
      </c>
      <c r="D62" s="54">
        <v>46</v>
      </c>
      <c r="E62" s="54">
        <v>8</v>
      </c>
    </row>
    <row r="63" spans="1:5" x14ac:dyDescent="0.35">
      <c r="A63" s="52">
        <v>44242</v>
      </c>
      <c r="B63" s="53" t="s">
        <v>173</v>
      </c>
      <c r="C63" s="54" t="s">
        <v>43</v>
      </c>
      <c r="D63" s="54">
        <v>11</v>
      </c>
      <c r="E63" s="54">
        <v>3</v>
      </c>
    </row>
    <row r="64" spans="1:5" x14ac:dyDescent="0.35">
      <c r="A64" s="52">
        <v>44242</v>
      </c>
      <c r="B64" s="53" t="s">
        <v>856</v>
      </c>
      <c r="C64" s="54" t="s">
        <v>52</v>
      </c>
      <c r="D64" s="54">
        <v>1</v>
      </c>
      <c r="E64" s="54">
        <v>0</v>
      </c>
    </row>
    <row r="65" spans="1:5" x14ac:dyDescent="0.35">
      <c r="A65" s="52">
        <v>44242</v>
      </c>
      <c r="B65" s="53" t="s">
        <v>174</v>
      </c>
      <c r="C65" s="54" t="s">
        <v>53</v>
      </c>
      <c r="D65" s="54">
        <v>31</v>
      </c>
      <c r="E65" s="54">
        <v>15</v>
      </c>
    </row>
    <row r="66" spans="1:5" x14ac:dyDescent="0.35">
      <c r="A66" s="52">
        <v>44242</v>
      </c>
      <c r="B66" s="53" t="s">
        <v>857</v>
      </c>
      <c r="C66" s="54" t="s">
        <v>54</v>
      </c>
      <c r="D66" s="54">
        <v>20</v>
      </c>
      <c r="E66" s="54">
        <v>3</v>
      </c>
    </row>
    <row r="67" spans="1:5" x14ac:dyDescent="0.35">
      <c r="A67" s="52">
        <v>44242</v>
      </c>
      <c r="B67" s="53" t="s">
        <v>858</v>
      </c>
      <c r="C67" s="54" t="s">
        <v>54</v>
      </c>
      <c r="D67" s="54">
        <v>36</v>
      </c>
      <c r="E67" s="54">
        <v>25</v>
      </c>
    </row>
    <row r="68" spans="1:5" x14ac:dyDescent="0.35">
      <c r="A68" s="52">
        <v>44242</v>
      </c>
      <c r="B68" s="53" t="s">
        <v>175</v>
      </c>
      <c r="C68" s="54" t="s">
        <v>49</v>
      </c>
      <c r="D68" s="54">
        <v>19</v>
      </c>
      <c r="E68" s="54">
        <v>3</v>
      </c>
    </row>
    <row r="69" spans="1:5" x14ac:dyDescent="0.35">
      <c r="A69" s="52">
        <v>44242</v>
      </c>
      <c r="B69" s="53" t="s">
        <v>859</v>
      </c>
      <c r="C69" s="54" t="s">
        <v>47</v>
      </c>
      <c r="D69" s="54">
        <v>6</v>
      </c>
      <c r="E69" s="54">
        <v>0</v>
      </c>
    </row>
    <row r="70" spans="1:5" x14ac:dyDescent="0.35">
      <c r="A70" s="52">
        <v>44242</v>
      </c>
      <c r="B70" s="53" t="s">
        <v>830</v>
      </c>
      <c r="C70" s="54" t="s">
        <v>54</v>
      </c>
      <c r="D70" s="54">
        <v>17</v>
      </c>
      <c r="E70" s="54">
        <v>0</v>
      </c>
    </row>
    <row r="71" spans="1:5" x14ac:dyDescent="0.35">
      <c r="A71" s="52">
        <v>44242</v>
      </c>
      <c r="B71" s="53" t="s">
        <v>860</v>
      </c>
      <c r="C71" s="54" t="s">
        <v>49</v>
      </c>
      <c r="D71" s="54">
        <v>0</v>
      </c>
      <c r="E71" s="5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19"/>
  <sheetViews>
    <sheetView workbookViewId="0">
      <pane ySplit="1" topLeftCell="A315" activePane="bottomLeft" state="frozen"/>
      <selection pane="bottomLeft" activeCell="H319" sqref="H319"/>
    </sheetView>
  </sheetViews>
  <sheetFormatPr defaultRowHeight="14.5" x14ac:dyDescent="0.35"/>
  <cols>
    <col min="1" max="1" width="10.81640625" style="1" bestFit="1" customWidth="1"/>
    <col min="2" max="2" width="42.54296875" customWidth="1"/>
    <col min="3" max="3" width="46.81640625" customWidth="1"/>
    <col min="4" max="4" width="46.81640625" style="18" bestFit="1" customWidth="1"/>
    <col min="5" max="5" width="14" bestFit="1" customWidth="1"/>
    <col min="6" max="6" width="20" bestFit="1" customWidth="1"/>
    <col min="7" max="7" width="19.81640625" bestFit="1" customWidth="1"/>
    <col min="8" max="8" width="26" bestFit="1" customWidth="1"/>
    <col min="9" max="9" width="39" style="14" bestFit="1" customWidth="1"/>
  </cols>
  <sheetData>
    <row r="1" spans="1:9" s="2" customFormat="1" x14ac:dyDescent="0.35">
      <c r="A1" s="3" t="s">
        <v>0</v>
      </c>
      <c r="B1" s="2" t="s">
        <v>580</v>
      </c>
      <c r="C1" s="2" t="s">
        <v>581</v>
      </c>
      <c r="D1" s="17" t="s">
        <v>582</v>
      </c>
      <c r="E1" s="2" t="s">
        <v>583</v>
      </c>
      <c r="F1" s="2" t="s">
        <v>178</v>
      </c>
      <c r="G1" s="2" t="s">
        <v>584</v>
      </c>
      <c r="H1" s="2" t="s">
        <v>179</v>
      </c>
      <c r="I1" s="55" t="s">
        <v>586</v>
      </c>
    </row>
    <row r="2" spans="1:9" x14ac:dyDescent="0.35">
      <c r="A2" s="1">
        <v>43925</v>
      </c>
      <c r="B2">
        <v>1370</v>
      </c>
      <c r="E2">
        <v>438</v>
      </c>
      <c r="F2">
        <v>242</v>
      </c>
    </row>
    <row r="3" spans="1:9" x14ac:dyDescent="0.35">
      <c r="A3" s="1">
        <v>43926</v>
      </c>
      <c r="B3">
        <v>1632</v>
      </c>
      <c r="C3">
        <v>262</v>
      </c>
      <c r="E3">
        <v>526</v>
      </c>
      <c r="F3">
        <v>88</v>
      </c>
    </row>
    <row r="4" spans="1:9" x14ac:dyDescent="0.35">
      <c r="A4" s="1">
        <v>43927</v>
      </c>
      <c r="B4">
        <v>1677</v>
      </c>
      <c r="C4">
        <v>45</v>
      </c>
      <c r="E4">
        <v>542</v>
      </c>
      <c r="F4">
        <v>16</v>
      </c>
    </row>
    <row r="5" spans="1:9" x14ac:dyDescent="0.35">
      <c r="A5" s="1">
        <v>43928</v>
      </c>
      <c r="B5">
        <v>1831</v>
      </c>
      <c r="C5">
        <v>154</v>
      </c>
      <c r="E5">
        <v>575</v>
      </c>
      <c r="F5">
        <v>33</v>
      </c>
    </row>
    <row r="6" spans="1:9" x14ac:dyDescent="0.35">
      <c r="A6" s="1">
        <v>43929</v>
      </c>
      <c r="B6">
        <v>2119</v>
      </c>
      <c r="C6">
        <v>288</v>
      </c>
      <c r="E6">
        <v>659</v>
      </c>
      <c r="F6">
        <v>84</v>
      </c>
    </row>
    <row r="7" spans="1:9" x14ac:dyDescent="0.35">
      <c r="A7" s="1">
        <v>43930</v>
      </c>
      <c r="B7">
        <v>2302</v>
      </c>
      <c r="C7">
        <v>183</v>
      </c>
      <c r="E7">
        <v>685</v>
      </c>
      <c r="F7">
        <v>26</v>
      </c>
    </row>
    <row r="8" spans="1:9" x14ac:dyDescent="0.35">
      <c r="A8" s="1">
        <v>43931</v>
      </c>
      <c r="B8">
        <v>2435</v>
      </c>
      <c r="C8">
        <v>133</v>
      </c>
      <c r="D8" s="18">
        <v>1909.4285709999999</v>
      </c>
      <c r="E8">
        <v>701</v>
      </c>
      <c r="F8">
        <v>16</v>
      </c>
    </row>
    <row r="9" spans="1:9" x14ac:dyDescent="0.35">
      <c r="A9" s="1">
        <v>43932</v>
      </c>
      <c r="B9">
        <v>2507</v>
      </c>
      <c r="C9">
        <v>72</v>
      </c>
      <c r="D9" s="18">
        <v>2071.8571430000002</v>
      </c>
      <c r="E9">
        <v>745</v>
      </c>
      <c r="F9">
        <v>44</v>
      </c>
    </row>
    <row r="10" spans="1:9" x14ac:dyDescent="0.35">
      <c r="A10" s="1">
        <v>43933</v>
      </c>
      <c r="B10">
        <v>2554</v>
      </c>
      <c r="C10">
        <v>47</v>
      </c>
      <c r="D10" s="18">
        <v>2203.5714290000001</v>
      </c>
      <c r="E10">
        <v>765</v>
      </c>
      <c r="F10">
        <v>20</v>
      </c>
    </row>
    <row r="11" spans="1:9" x14ac:dyDescent="0.35">
      <c r="A11" s="1">
        <v>43934</v>
      </c>
      <c r="B11">
        <v>3485</v>
      </c>
      <c r="C11">
        <v>931</v>
      </c>
      <c r="D11" s="18">
        <v>2461.8571430000002</v>
      </c>
      <c r="E11">
        <v>942</v>
      </c>
      <c r="F11">
        <v>177</v>
      </c>
      <c r="G11">
        <v>782</v>
      </c>
      <c r="H11">
        <v>782</v>
      </c>
    </row>
    <row r="12" spans="1:9" x14ac:dyDescent="0.35">
      <c r="A12" s="1">
        <v>43935</v>
      </c>
      <c r="B12">
        <v>3616</v>
      </c>
      <c r="C12">
        <v>131</v>
      </c>
      <c r="D12" s="18">
        <v>2716.8571430000002</v>
      </c>
      <c r="E12">
        <v>965</v>
      </c>
      <c r="F12">
        <v>23</v>
      </c>
      <c r="G12">
        <v>733</v>
      </c>
      <c r="H12">
        <v>-49</v>
      </c>
    </row>
    <row r="13" spans="1:9" x14ac:dyDescent="0.35">
      <c r="A13" s="1">
        <v>43936</v>
      </c>
      <c r="B13">
        <v>3637</v>
      </c>
      <c r="C13">
        <v>21</v>
      </c>
      <c r="D13" s="18">
        <v>2933.7142859999999</v>
      </c>
      <c r="E13">
        <v>987</v>
      </c>
      <c r="F13">
        <v>22</v>
      </c>
      <c r="G13">
        <v>769</v>
      </c>
      <c r="H13">
        <v>36</v>
      </c>
    </row>
    <row r="14" spans="1:9" x14ac:dyDescent="0.35">
      <c r="A14" s="1">
        <v>43937</v>
      </c>
      <c r="B14">
        <v>3726</v>
      </c>
      <c r="C14">
        <v>89</v>
      </c>
      <c r="D14" s="18">
        <v>3137.1428569999998</v>
      </c>
      <c r="E14">
        <v>998</v>
      </c>
      <c r="F14">
        <v>11</v>
      </c>
      <c r="G14">
        <v>826</v>
      </c>
      <c r="H14">
        <v>57</v>
      </c>
    </row>
    <row r="15" spans="1:9" x14ac:dyDescent="0.35">
      <c r="A15" s="1">
        <v>43938</v>
      </c>
      <c r="B15">
        <v>3756</v>
      </c>
      <c r="C15">
        <v>30</v>
      </c>
      <c r="D15" s="18">
        <v>3325.8571430000002</v>
      </c>
      <c r="E15">
        <v>1003</v>
      </c>
      <c r="F15">
        <v>5</v>
      </c>
      <c r="G15">
        <v>814</v>
      </c>
      <c r="H15">
        <v>-12</v>
      </c>
    </row>
    <row r="16" spans="1:9" x14ac:dyDescent="0.35">
      <c r="A16" s="1">
        <v>43939</v>
      </c>
      <c r="B16">
        <v>3728</v>
      </c>
      <c r="C16">
        <v>-28</v>
      </c>
      <c r="D16" s="18">
        <v>3500.2857140000001</v>
      </c>
      <c r="E16">
        <v>1000</v>
      </c>
      <c r="F16">
        <v>-3</v>
      </c>
      <c r="G16">
        <v>821</v>
      </c>
      <c r="H16">
        <v>7</v>
      </c>
    </row>
    <row r="17" spans="1:8" x14ac:dyDescent="0.35">
      <c r="A17" s="1">
        <v>43940</v>
      </c>
      <c r="B17">
        <v>3789</v>
      </c>
      <c r="C17">
        <v>61</v>
      </c>
      <c r="D17" s="18">
        <v>3676.7142859999999</v>
      </c>
      <c r="E17">
        <v>1020</v>
      </c>
      <c r="F17">
        <v>20</v>
      </c>
      <c r="G17">
        <v>813</v>
      </c>
      <c r="H17">
        <v>-8</v>
      </c>
    </row>
    <row r="18" spans="1:8" x14ac:dyDescent="0.35">
      <c r="A18" s="1">
        <v>43941</v>
      </c>
      <c r="B18">
        <v>3867</v>
      </c>
      <c r="C18">
        <v>78</v>
      </c>
      <c r="D18" s="18">
        <v>3731.2857140000001</v>
      </c>
      <c r="E18">
        <v>1040</v>
      </c>
      <c r="F18">
        <v>20</v>
      </c>
      <c r="G18">
        <v>824</v>
      </c>
      <c r="H18">
        <v>11</v>
      </c>
    </row>
    <row r="19" spans="1:8" x14ac:dyDescent="0.35">
      <c r="A19" s="1">
        <v>43942</v>
      </c>
      <c r="B19">
        <v>3965</v>
      </c>
      <c r="C19">
        <v>98</v>
      </c>
      <c r="D19" s="18">
        <v>3781.1428569999998</v>
      </c>
      <c r="E19">
        <v>1050</v>
      </c>
      <c r="F19">
        <v>10</v>
      </c>
      <c r="G19">
        <v>842</v>
      </c>
      <c r="H19">
        <v>18</v>
      </c>
    </row>
    <row r="20" spans="1:8" x14ac:dyDescent="0.35">
      <c r="A20" s="1">
        <v>43943</v>
      </c>
      <c r="B20">
        <v>3873</v>
      </c>
      <c r="C20">
        <v>-92</v>
      </c>
      <c r="D20" s="18">
        <v>3814.8571430000002</v>
      </c>
      <c r="E20">
        <v>1034</v>
      </c>
      <c r="F20">
        <v>-16</v>
      </c>
      <c r="G20">
        <v>831</v>
      </c>
      <c r="H20">
        <v>-11</v>
      </c>
    </row>
    <row r="21" spans="1:8" x14ac:dyDescent="0.35">
      <c r="A21" s="1">
        <v>43944</v>
      </c>
      <c r="B21">
        <v>3830</v>
      </c>
      <c r="C21">
        <v>-43</v>
      </c>
      <c r="D21" s="18">
        <v>3829.7142859999999</v>
      </c>
      <c r="E21">
        <v>1048</v>
      </c>
      <c r="F21">
        <v>14</v>
      </c>
      <c r="G21">
        <v>810</v>
      </c>
      <c r="H21">
        <v>-21</v>
      </c>
    </row>
    <row r="22" spans="1:8" x14ac:dyDescent="0.35">
      <c r="A22" s="1">
        <v>43945</v>
      </c>
      <c r="B22">
        <v>3830</v>
      </c>
      <c r="C22">
        <v>0</v>
      </c>
      <c r="D22" s="18">
        <v>3840.2857140000001</v>
      </c>
      <c r="E22">
        <v>1058</v>
      </c>
      <c r="F22">
        <v>10</v>
      </c>
      <c r="G22">
        <v>795</v>
      </c>
      <c r="H22">
        <v>-15</v>
      </c>
    </row>
    <row r="23" spans="1:8" x14ac:dyDescent="0.35">
      <c r="A23" s="1">
        <v>43946</v>
      </c>
      <c r="B23">
        <v>3854</v>
      </c>
      <c r="C23">
        <v>24</v>
      </c>
      <c r="D23" s="18">
        <v>3858.2857140000001</v>
      </c>
      <c r="E23">
        <v>1077</v>
      </c>
      <c r="F23">
        <v>19</v>
      </c>
      <c r="G23">
        <v>816</v>
      </c>
      <c r="H23">
        <v>21</v>
      </c>
    </row>
    <row r="24" spans="1:8" x14ac:dyDescent="0.35">
      <c r="A24" s="1">
        <v>43947</v>
      </c>
      <c r="B24">
        <v>3892</v>
      </c>
      <c r="C24">
        <v>38</v>
      </c>
      <c r="D24" s="18">
        <v>3873</v>
      </c>
      <c r="E24">
        <v>1089</v>
      </c>
      <c r="F24">
        <v>12</v>
      </c>
      <c r="G24">
        <v>811</v>
      </c>
      <c r="H24">
        <v>-5</v>
      </c>
    </row>
    <row r="25" spans="1:8" x14ac:dyDescent="0.35">
      <c r="A25" s="1">
        <v>43948</v>
      </c>
      <c r="B25">
        <v>3875</v>
      </c>
      <c r="C25">
        <v>-17</v>
      </c>
      <c r="D25" s="18">
        <v>3874.1428569999998</v>
      </c>
      <c r="E25">
        <v>1010</v>
      </c>
      <c r="F25">
        <v>-79</v>
      </c>
      <c r="G25">
        <v>785</v>
      </c>
      <c r="H25">
        <v>-26</v>
      </c>
    </row>
    <row r="26" spans="1:8" x14ac:dyDescent="0.35">
      <c r="A26" s="1">
        <v>43949</v>
      </c>
      <c r="B26">
        <v>3856</v>
      </c>
      <c r="C26">
        <v>-19</v>
      </c>
      <c r="D26" s="18">
        <v>3858.5714290000001</v>
      </c>
      <c r="E26">
        <v>1011</v>
      </c>
      <c r="F26">
        <v>1</v>
      </c>
      <c r="G26">
        <v>763</v>
      </c>
      <c r="H26">
        <v>-22</v>
      </c>
    </row>
    <row r="27" spans="1:8" x14ac:dyDescent="0.35">
      <c r="A27" s="1">
        <v>43950</v>
      </c>
      <c r="B27">
        <v>3803</v>
      </c>
      <c r="C27">
        <v>-53</v>
      </c>
      <c r="D27" s="18">
        <v>3848.5714290000001</v>
      </c>
      <c r="E27">
        <v>1001</v>
      </c>
      <c r="F27">
        <v>-10</v>
      </c>
      <c r="G27">
        <v>746</v>
      </c>
      <c r="H27">
        <v>-17</v>
      </c>
    </row>
    <row r="28" spans="1:8" x14ac:dyDescent="0.35">
      <c r="A28" s="1">
        <v>43951</v>
      </c>
      <c r="B28">
        <v>3716</v>
      </c>
      <c r="C28">
        <v>-87</v>
      </c>
      <c r="D28" s="18">
        <v>3832.2857140000001</v>
      </c>
      <c r="E28">
        <v>952</v>
      </c>
      <c r="F28">
        <v>-49</v>
      </c>
      <c r="G28">
        <v>727</v>
      </c>
      <c r="H28">
        <v>-19</v>
      </c>
    </row>
    <row r="29" spans="1:8" x14ac:dyDescent="0.35">
      <c r="A29" s="1">
        <v>43952</v>
      </c>
      <c r="B29">
        <v>3601</v>
      </c>
      <c r="C29">
        <v>-115</v>
      </c>
      <c r="D29" s="18">
        <v>3799.5714290000001</v>
      </c>
      <c r="E29">
        <v>925</v>
      </c>
      <c r="F29">
        <v>-27</v>
      </c>
      <c r="G29">
        <v>714</v>
      </c>
      <c r="H29">
        <v>-13</v>
      </c>
    </row>
    <row r="30" spans="1:8" x14ac:dyDescent="0.35">
      <c r="A30" s="1">
        <v>43953</v>
      </c>
      <c r="B30">
        <v>3617</v>
      </c>
      <c r="C30">
        <v>16</v>
      </c>
      <c r="D30" s="18">
        <v>3765.7142859999999</v>
      </c>
      <c r="E30">
        <v>907</v>
      </c>
      <c r="F30">
        <v>-18</v>
      </c>
      <c r="G30">
        <v>684</v>
      </c>
      <c r="H30">
        <v>-30</v>
      </c>
    </row>
    <row r="31" spans="1:8" x14ac:dyDescent="0.35">
      <c r="A31" s="1">
        <v>43954</v>
      </c>
      <c r="B31">
        <v>3539</v>
      </c>
      <c r="C31">
        <v>-78</v>
      </c>
      <c r="D31" s="18">
        <v>3715.2857140000001</v>
      </c>
      <c r="E31">
        <v>913</v>
      </c>
      <c r="F31">
        <v>6</v>
      </c>
      <c r="G31">
        <v>675</v>
      </c>
      <c r="H31">
        <v>-9</v>
      </c>
    </row>
    <row r="32" spans="1:8" x14ac:dyDescent="0.35">
      <c r="A32" s="1">
        <v>43955</v>
      </c>
      <c r="B32">
        <v>3542</v>
      </c>
      <c r="C32">
        <v>3</v>
      </c>
      <c r="D32" s="18">
        <v>3667.7142859999999</v>
      </c>
      <c r="E32">
        <v>914</v>
      </c>
      <c r="F32">
        <v>1</v>
      </c>
      <c r="G32">
        <v>688</v>
      </c>
      <c r="H32">
        <v>13</v>
      </c>
    </row>
    <row r="33" spans="1:9" x14ac:dyDescent="0.35">
      <c r="A33" s="1">
        <v>43956</v>
      </c>
      <c r="B33">
        <v>3562</v>
      </c>
      <c r="C33">
        <v>20</v>
      </c>
      <c r="D33" s="18">
        <v>3625.7142859999999</v>
      </c>
      <c r="E33">
        <v>922</v>
      </c>
      <c r="F33">
        <v>8</v>
      </c>
      <c r="G33">
        <v>685</v>
      </c>
      <c r="H33">
        <v>-3</v>
      </c>
    </row>
    <row r="34" spans="1:9" x14ac:dyDescent="0.35">
      <c r="A34" s="1">
        <v>43957</v>
      </c>
      <c r="B34">
        <v>3436</v>
      </c>
      <c r="C34">
        <v>-126</v>
      </c>
      <c r="D34" s="18">
        <v>3573.2857140000001</v>
      </c>
      <c r="E34">
        <v>853</v>
      </c>
      <c r="F34">
        <v>-69</v>
      </c>
      <c r="G34">
        <v>656</v>
      </c>
      <c r="H34">
        <v>-29</v>
      </c>
    </row>
    <row r="35" spans="1:9" x14ac:dyDescent="0.35">
      <c r="A35" s="1">
        <v>43958</v>
      </c>
      <c r="B35">
        <v>3349</v>
      </c>
      <c r="C35">
        <v>-87</v>
      </c>
      <c r="D35" s="18">
        <v>3520.8571430000002</v>
      </c>
      <c r="E35">
        <v>832</v>
      </c>
      <c r="F35">
        <v>-21</v>
      </c>
      <c r="G35">
        <v>643</v>
      </c>
      <c r="H35">
        <v>-13</v>
      </c>
    </row>
    <row r="36" spans="1:9" x14ac:dyDescent="0.35">
      <c r="A36" s="1">
        <v>43959</v>
      </c>
      <c r="B36">
        <v>3229</v>
      </c>
      <c r="C36">
        <v>-120</v>
      </c>
      <c r="D36" s="18">
        <v>3467.7142859999999</v>
      </c>
      <c r="E36">
        <v>814</v>
      </c>
      <c r="F36">
        <v>-18</v>
      </c>
      <c r="G36">
        <v>619</v>
      </c>
      <c r="H36">
        <v>-24</v>
      </c>
    </row>
    <row r="37" spans="1:9" x14ac:dyDescent="0.35">
      <c r="A37" s="1">
        <v>43960</v>
      </c>
      <c r="B37">
        <v>3128</v>
      </c>
      <c r="C37">
        <v>-101</v>
      </c>
      <c r="D37" s="18">
        <v>3397.8571430000002</v>
      </c>
      <c r="E37">
        <v>810</v>
      </c>
      <c r="F37">
        <v>-4</v>
      </c>
      <c r="G37">
        <v>616</v>
      </c>
      <c r="H37">
        <v>-3</v>
      </c>
      <c r="I37" s="14">
        <v>131</v>
      </c>
    </row>
    <row r="38" spans="1:9" x14ac:dyDescent="0.35">
      <c r="A38" s="1">
        <v>43961</v>
      </c>
      <c r="B38">
        <v>3102</v>
      </c>
      <c r="C38">
        <v>-26</v>
      </c>
      <c r="D38" s="18">
        <v>3335.4285709999999</v>
      </c>
      <c r="E38">
        <v>813</v>
      </c>
      <c r="F38">
        <v>3</v>
      </c>
      <c r="G38">
        <v>630</v>
      </c>
      <c r="H38">
        <v>14</v>
      </c>
      <c r="I38" s="14">
        <v>108</v>
      </c>
    </row>
    <row r="39" spans="1:9" x14ac:dyDescent="0.35">
      <c r="A39" s="1">
        <v>43962</v>
      </c>
      <c r="B39">
        <v>3127</v>
      </c>
      <c r="C39">
        <v>25</v>
      </c>
      <c r="D39" s="18">
        <v>3276.1428569999998</v>
      </c>
      <c r="E39">
        <v>818</v>
      </c>
      <c r="F39">
        <v>5</v>
      </c>
      <c r="G39">
        <v>617</v>
      </c>
      <c r="H39">
        <v>-13</v>
      </c>
      <c r="I39" s="14">
        <v>116</v>
      </c>
    </row>
    <row r="40" spans="1:9" x14ac:dyDescent="0.35">
      <c r="A40" s="1">
        <v>43963</v>
      </c>
      <c r="B40">
        <v>3101</v>
      </c>
      <c r="C40">
        <v>-26</v>
      </c>
      <c r="D40" s="18">
        <v>3210.2857140000001</v>
      </c>
      <c r="E40">
        <v>794</v>
      </c>
      <c r="F40">
        <v>-24</v>
      </c>
      <c r="G40">
        <v>623</v>
      </c>
      <c r="H40">
        <v>6</v>
      </c>
      <c r="I40" s="14">
        <v>165</v>
      </c>
    </row>
    <row r="41" spans="1:9" x14ac:dyDescent="0.35">
      <c r="A41" s="1">
        <v>43964</v>
      </c>
      <c r="B41">
        <v>2859</v>
      </c>
      <c r="C41">
        <v>-242</v>
      </c>
      <c r="D41" s="18">
        <v>3127.8571430000002</v>
      </c>
      <c r="E41">
        <v>781</v>
      </c>
      <c r="F41">
        <v>-13</v>
      </c>
      <c r="G41">
        <v>601</v>
      </c>
      <c r="H41">
        <v>-22</v>
      </c>
      <c r="I41" s="14">
        <v>147</v>
      </c>
    </row>
    <row r="42" spans="1:9" x14ac:dyDescent="0.35">
      <c r="A42" s="1">
        <v>43965</v>
      </c>
      <c r="B42">
        <v>2767</v>
      </c>
      <c r="C42">
        <v>-92</v>
      </c>
      <c r="D42" s="18">
        <v>3044.7142859999999</v>
      </c>
      <c r="E42">
        <v>749</v>
      </c>
      <c r="F42">
        <v>-32</v>
      </c>
      <c r="G42">
        <v>584</v>
      </c>
      <c r="H42">
        <v>-17</v>
      </c>
      <c r="I42" s="14">
        <v>147</v>
      </c>
    </row>
    <row r="43" spans="1:9" x14ac:dyDescent="0.35">
      <c r="A43" s="1">
        <v>43966</v>
      </c>
      <c r="B43">
        <v>2692</v>
      </c>
      <c r="C43">
        <v>-75</v>
      </c>
      <c r="D43" s="18">
        <v>2968</v>
      </c>
      <c r="E43">
        <v>747</v>
      </c>
      <c r="F43">
        <v>-2</v>
      </c>
      <c r="G43">
        <v>576</v>
      </c>
      <c r="H43">
        <v>-8</v>
      </c>
      <c r="I43" s="14">
        <v>153</v>
      </c>
    </row>
    <row r="44" spans="1:9" x14ac:dyDescent="0.35">
      <c r="A44" s="1">
        <v>43967</v>
      </c>
      <c r="B44">
        <v>2597</v>
      </c>
      <c r="C44">
        <v>-95</v>
      </c>
      <c r="D44" s="18">
        <v>2892.1428569999998</v>
      </c>
      <c r="E44">
        <v>702</v>
      </c>
      <c r="F44">
        <v>-45</v>
      </c>
      <c r="G44">
        <v>558</v>
      </c>
      <c r="H44">
        <v>-18</v>
      </c>
      <c r="I44" s="14">
        <v>127</v>
      </c>
    </row>
    <row r="45" spans="1:9" x14ac:dyDescent="0.35">
      <c r="A45" s="1">
        <v>43968</v>
      </c>
      <c r="B45">
        <v>2533</v>
      </c>
      <c r="C45">
        <v>-64</v>
      </c>
      <c r="D45" s="18">
        <v>2810.8571430000002</v>
      </c>
      <c r="E45">
        <v>674</v>
      </c>
      <c r="F45">
        <v>-28</v>
      </c>
      <c r="G45">
        <v>533</v>
      </c>
      <c r="H45">
        <v>-25</v>
      </c>
      <c r="I45" s="14">
        <v>101</v>
      </c>
    </row>
    <row r="46" spans="1:9" x14ac:dyDescent="0.35">
      <c r="A46" s="1">
        <v>43969</v>
      </c>
      <c r="B46">
        <v>2472</v>
      </c>
      <c r="C46">
        <v>-61</v>
      </c>
      <c r="D46" s="18">
        <v>2717.2857140000001</v>
      </c>
      <c r="E46">
        <v>672</v>
      </c>
      <c r="F46">
        <v>-2</v>
      </c>
      <c r="G46">
        <v>534</v>
      </c>
      <c r="H46">
        <v>1</v>
      </c>
      <c r="I46" s="14">
        <v>106</v>
      </c>
    </row>
    <row r="47" spans="1:9" x14ac:dyDescent="0.35">
      <c r="A47" s="1">
        <v>43970</v>
      </c>
      <c r="B47">
        <v>2518</v>
      </c>
      <c r="C47">
        <v>46</v>
      </c>
      <c r="D47" s="18">
        <v>2634</v>
      </c>
      <c r="E47">
        <v>675</v>
      </c>
      <c r="F47">
        <v>3</v>
      </c>
      <c r="G47">
        <v>513</v>
      </c>
      <c r="H47">
        <v>-21</v>
      </c>
      <c r="I47" s="14">
        <v>144</v>
      </c>
    </row>
    <row r="48" spans="1:9" x14ac:dyDescent="0.35">
      <c r="A48" s="1">
        <v>43971</v>
      </c>
      <c r="B48">
        <v>2396</v>
      </c>
      <c r="C48">
        <v>-122</v>
      </c>
      <c r="D48" s="18">
        <v>2567.8571430000002</v>
      </c>
      <c r="E48">
        <v>647</v>
      </c>
      <c r="F48">
        <v>-28</v>
      </c>
      <c r="G48">
        <v>493</v>
      </c>
      <c r="H48">
        <v>-20</v>
      </c>
      <c r="I48" s="14">
        <v>145</v>
      </c>
    </row>
    <row r="49" spans="1:9" x14ac:dyDescent="0.35">
      <c r="A49" s="1">
        <v>43972</v>
      </c>
      <c r="B49">
        <v>2323</v>
      </c>
      <c r="C49">
        <v>-73</v>
      </c>
      <c r="D49" s="18">
        <v>2504.4285709999999</v>
      </c>
      <c r="E49">
        <v>628</v>
      </c>
      <c r="F49">
        <v>-19</v>
      </c>
      <c r="G49">
        <v>454</v>
      </c>
      <c r="H49">
        <v>-39</v>
      </c>
      <c r="I49" s="14">
        <v>137</v>
      </c>
    </row>
    <row r="50" spans="1:9" x14ac:dyDescent="0.35">
      <c r="A50" s="1">
        <v>43973</v>
      </c>
      <c r="B50">
        <v>2237</v>
      </c>
      <c r="C50">
        <v>-86</v>
      </c>
      <c r="D50" s="18">
        <v>2439.4285709999999</v>
      </c>
      <c r="E50">
        <v>610</v>
      </c>
      <c r="F50">
        <v>-18</v>
      </c>
      <c r="G50">
        <v>452</v>
      </c>
      <c r="H50">
        <v>-2</v>
      </c>
      <c r="I50" s="14">
        <v>125</v>
      </c>
    </row>
    <row r="51" spans="1:9" x14ac:dyDescent="0.35">
      <c r="A51" s="1">
        <v>43974</v>
      </c>
      <c r="B51">
        <v>2169</v>
      </c>
      <c r="C51">
        <v>-68</v>
      </c>
      <c r="D51" s="18">
        <v>2378.2857140000001</v>
      </c>
      <c r="E51">
        <v>558</v>
      </c>
      <c r="F51">
        <v>-52</v>
      </c>
      <c r="G51">
        <v>433</v>
      </c>
      <c r="H51">
        <v>-19</v>
      </c>
      <c r="I51" s="14">
        <v>129</v>
      </c>
    </row>
    <row r="52" spans="1:9" x14ac:dyDescent="0.35">
      <c r="A52" s="1">
        <v>43975</v>
      </c>
      <c r="B52">
        <v>2132</v>
      </c>
      <c r="C52">
        <v>-37</v>
      </c>
      <c r="D52" s="18">
        <v>2321</v>
      </c>
      <c r="E52">
        <v>556</v>
      </c>
      <c r="F52">
        <v>-2</v>
      </c>
      <c r="G52">
        <v>413</v>
      </c>
      <c r="H52">
        <v>-20</v>
      </c>
      <c r="I52" s="14">
        <v>97</v>
      </c>
    </row>
    <row r="53" spans="1:9" x14ac:dyDescent="0.35">
      <c r="A53" s="1">
        <v>43976</v>
      </c>
      <c r="B53">
        <v>2108</v>
      </c>
      <c r="C53">
        <v>-24</v>
      </c>
      <c r="D53" s="18">
        <v>2269</v>
      </c>
      <c r="E53">
        <v>560</v>
      </c>
      <c r="F53">
        <v>4</v>
      </c>
      <c r="G53">
        <v>424</v>
      </c>
      <c r="H53">
        <v>11</v>
      </c>
      <c r="I53" s="14">
        <v>75</v>
      </c>
    </row>
    <row r="54" spans="1:9" x14ac:dyDescent="0.35">
      <c r="A54" s="1">
        <v>43977</v>
      </c>
      <c r="B54">
        <v>2106</v>
      </c>
      <c r="C54">
        <v>-2</v>
      </c>
      <c r="D54" s="18">
        <v>2210.1428569999998</v>
      </c>
      <c r="E54">
        <v>556</v>
      </c>
      <c r="F54">
        <v>-4</v>
      </c>
      <c r="G54">
        <v>404</v>
      </c>
      <c r="H54">
        <v>-20</v>
      </c>
      <c r="I54" s="14">
        <v>97</v>
      </c>
    </row>
    <row r="55" spans="1:9" x14ac:dyDescent="0.35">
      <c r="A55" s="1">
        <v>43978</v>
      </c>
      <c r="B55">
        <v>2112</v>
      </c>
      <c r="C55">
        <v>6</v>
      </c>
      <c r="D55" s="18">
        <v>2169.5714290000001</v>
      </c>
      <c r="E55">
        <v>533</v>
      </c>
      <c r="F55">
        <v>-23</v>
      </c>
      <c r="G55">
        <v>377</v>
      </c>
      <c r="H55">
        <v>-27</v>
      </c>
      <c r="I55" s="14">
        <v>114</v>
      </c>
    </row>
    <row r="56" spans="1:9" x14ac:dyDescent="0.35">
      <c r="A56" s="1">
        <v>43979</v>
      </c>
      <c r="B56">
        <v>1991</v>
      </c>
      <c r="C56">
        <v>-121</v>
      </c>
      <c r="D56" s="18">
        <v>2122.1428569999998</v>
      </c>
      <c r="E56">
        <v>485</v>
      </c>
      <c r="F56">
        <v>-48</v>
      </c>
      <c r="G56">
        <v>339</v>
      </c>
      <c r="H56">
        <v>-38</v>
      </c>
      <c r="I56" s="14">
        <v>111</v>
      </c>
    </row>
    <row r="57" spans="1:9" x14ac:dyDescent="0.35">
      <c r="A57" s="1">
        <v>43980</v>
      </c>
      <c r="B57">
        <v>1904</v>
      </c>
      <c r="C57">
        <v>-87</v>
      </c>
      <c r="D57" s="18">
        <v>2074.5714290000001</v>
      </c>
      <c r="E57">
        <v>453</v>
      </c>
      <c r="F57">
        <v>-32</v>
      </c>
      <c r="G57">
        <v>315</v>
      </c>
      <c r="H57">
        <v>-24</v>
      </c>
      <c r="I57" s="14">
        <v>136</v>
      </c>
    </row>
    <row r="58" spans="1:9" x14ac:dyDescent="0.35">
      <c r="A58" s="1">
        <v>43981</v>
      </c>
      <c r="B58">
        <v>1824</v>
      </c>
      <c r="C58">
        <v>-80</v>
      </c>
      <c r="D58" s="18">
        <v>2025.2857140000001</v>
      </c>
      <c r="E58">
        <v>436</v>
      </c>
      <c r="F58">
        <v>-17</v>
      </c>
      <c r="G58">
        <v>300</v>
      </c>
      <c r="H58">
        <v>-15</v>
      </c>
      <c r="I58" s="14">
        <v>90</v>
      </c>
    </row>
    <row r="59" spans="1:9" x14ac:dyDescent="0.35">
      <c r="A59" s="1">
        <v>43982</v>
      </c>
      <c r="B59">
        <v>1747</v>
      </c>
      <c r="C59">
        <v>-77</v>
      </c>
      <c r="D59" s="18">
        <v>1970.2857140000001</v>
      </c>
      <c r="E59">
        <v>404</v>
      </c>
      <c r="F59">
        <v>-32</v>
      </c>
      <c r="G59">
        <v>289</v>
      </c>
      <c r="H59">
        <v>-11</v>
      </c>
      <c r="I59" s="14">
        <v>85</v>
      </c>
    </row>
    <row r="60" spans="1:9" x14ac:dyDescent="0.35">
      <c r="A60" s="1">
        <v>43983</v>
      </c>
      <c r="B60">
        <v>1657</v>
      </c>
      <c r="C60">
        <v>-90</v>
      </c>
      <c r="D60" s="18">
        <v>1905.857143</v>
      </c>
      <c r="E60">
        <v>394</v>
      </c>
      <c r="F60">
        <v>-10</v>
      </c>
      <c r="G60">
        <v>269</v>
      </c>
      <c r="H60">
        <v>-20</v>
      </c>
      <c r="I60" s="14">
        <v>74</v>
      </c>
    </row>
    <row r="61" spans="1:9" x14ac:dyDescent="0.35">
      <c r="A61" s="1">
        <v>43984</v>
      </c>
      <c r="B61">
        <v>1684</v>
      </c>
      <c r="C61">
        <v>27</v>
      </c>
      <c r="D61" s="18">
        <v>1845.5714290000001</v>
      </c>
      <c r="E61">
        <v>393</v>
      </c>
      <c r="F61">
        <v>-1</v>
      </c>
      <c r="G61">
        <v>263</v>
      </c>
      <c r="H61">
        <v>-6</v>
      </c>
      <c r="I61" s="14">
        <v>126</v>
      </c>
    </row>
    <row r="62" spans="1:9" x14ac:dyDescent="0.35">
      <c r="A62" s="1">
        <v>43985</v>
      </c>
      <c r="B62">
        <v>1637</v>
      </c>
      <c r="C62">
        <v>-47</v>
      </c>
      <c r="D62" s="18">
        <v>1777.7142859999999</v>
      </c>
      <c r="E62">
        <v>401</v>
      </c>
      <c r="F62">
        <v>8</v>
      </c>
      <c r="G62">
        <v>249</v>
      </c>
      <c r="H62">
        <v>-14</v>
      </c>
      <c r="I62" s="14">
        <v>88</v>
      </c>
    </row>
    <row r="63" spans="1:9" x14ac:dyDescent="0.35">
      <c r="A63" s="1">
        <v>43986</v>
      </c>
      <c r="B63">
        <v>1533</v>
      </c>
      <c r="C63">
        <v>-104</v>
      </c>
      <c r="D63" s="18">
        <v>1712.2857140000001</v>
      </c>
      <c r="E63">
        <v>350</v>
      </c>
      <c r="F63">
        <v>-51</v>
      </c>
      <c r="G63">
        <v>238</v>
      </c>
      <c r="H63">
        <v>-11</v>
      </c>
      <c r="I63" s="14">
        <v>100</v>
      </c>
    </row>
    <row r="64" spans="1:9" x14ac:dyDescent="0.35">
      <c r="A64" s="1">
        <v>43987</v>
      </c>
      <c r="B64">
        <v>1531</v>
      </c>
      <c r="C64">
        <v>-2</v>
      </c>
      <c r="D64" s="18">
        <v>1659</v>
      </c>
      <c r="E64">
        <v>359</v>
      </c>
      <c r="F64">
        <v>9</v>
      </c>
      <c r="G64">
        <v>238</v>
      </c>
      <c r="H64">
        <v>0</v>
      </c>
      <c r="I64" s="14">
        <v>93</v>
      </c>
    </row>
    <row r="65" spans="1:9" x14ac:dyDescent="0.35">
      <c r="A65" s="1">
        <v>43988</v>
      </c>
      <c r="B65">
        <v>1444</v>
      </c>
      <c r="C65">
        <v>-87</v>
      </c>
      <c r="D65" s="18">
        <v>1604.7142859999999</v>
      </c>
      <c r="E65">
        <v>335</v>
      </c>
      <c r="F65">
        <v>-24</v>
      </c>
      <c r="G65">
        <v>221</v>
      </c>
      <c r="H65">
        <v>-17</v>
      </c>
      <c r="I65" s="14">
        <v>72</v>
      </c>
    </row>
    <row r="66" spans="1:9" x14ac:dyDescent="0.35">
      <c r="A66" s="1">
        <v>43989</v>
      </c>
      <c r="B66">
        <v>1415</v>
      </c>
      <c r="C66">
        <v>-29</v>
      </c>
      <c r="D66" s="18">
        <v>1557.2857140000001</v>
      </c>
      <c r="E66">
        <v>322</v>
      </c>
      <c r="F66">
        <v>-13</v>
      </c>
      <c r="G66">
        <v>209</v>
      </c>
      <c r="H66">
        <v>-12</v>
      </c>
      <c r="I66" s="14">
        <v>63</v>
      </c>
    </row>
    <row r="67" spans="1:9" x14ac:dyDescent="0.35">
      <c r="A67" s="1">
        <v>43990</v>
      </c>
      <c r="B67">
        <v>1397</v>
      </c>
      <c r="C67">
        <v>-18</v>
      </c>
      <c r="D67" s="18">
        <v>1520.142857</v>
      </c>
      <c r="E67">
        <v>315</v>
      </c>
      <c r="F67">
        <v>-7</v>
      </c>
      <c r="G67">
        <v>202</v>
      </c>
      <c r="H67">
        <v>-7</v>
      </c>
      <c r="I67" s="14">
        <v>60</v>
      </c>
    </row>
    <row r="68" spans="1:9" x14ac:dyDescent="0.35">
      <c r="A68" s="1">
        <v>43991</v>
      </c>
      <c r="B68">
        <v>1335</v>
      </c>
      <c r="C68">
        <v>-62</v>
      </c>
      <c r="D68" s="18">
        <v>1470.2857140000001</v>
      </c>
      <c r="E68">
        <v>319</v>
      </c>
      <c r="F68">
        <v>4</v>
      </c>
      <c r="G68">
        <v>200</v>
      </c>
      <c r="H68">
        <v>-2</v>
      </c>
      <c r="I68" s="14">
        <v>67</v>
      </c>
    </row>
    <row r="69" spans="1:9" x14ac:dyDescent="0.35">
      <c r="A69" s="1">
        <v>43992</v>
      </c>
      <c r="B69">
        <v>1260</v>
      </c>
      <c r="C69">
        <v>-75</v>
      </c>
      <c r="D69" s="18">
        <v>1416.4285709999999</v>
      </c>
      <c r="E69">
        <v>296</v>
      </c>
      <c r="F69">
        <v>-23</v>
      </c>
      <c r="G69">
        <v>181</v>
      </c>
      <c r="H69">
        <v>-19</v>
      </c>
      <c r="I69" s="14">
        <v>47</v>
      </c>
    </row>
    <row r="70" spans="1:9" x14ac:dyDescent="0.35">
      <c r="A70" s="1">
        <v>43993</v>
      </c>
      <c r="B70">
        <v>1143</v>
      </c>
      <c r="C70">
        <v>-117</v>
      </c>
      <c r="D70" s="18">
        <v>1360.7142859999999</v>
      </c>
      <c r="E70">
        <v>276</v>
      </c>
      <c r="F70">
        <v>-20</v>
      </c>
      <c r="G70">
        <v>170</v>
      </c>
      <c r="H70">
        <v>-11</v>
      </c>
      <c r="I70" s="14">
        <v>48</v>
      </c>
    </row>
    <row r="71" spans="1:9" x14ac:dyDescent="0.35">
      <c r="A71" s="1">
        <v>43994</v>
      </c>
      <c r="B71">
        <v>1069</v>
      </c>
      <c r="C71">
        <v>-74</v>
      </c>
      <c r="D71" s="18">
        <v>1294.7142859999999</v>
      </c>
      <c r="E71">
        <v>249</v>
      </c>
      <c r="F71">
        <v>-27</v>
      </c>
      <c r="G71">
        <v>162</v>
      </c>
      <c r="H71">
        <v>-8</v>
      </c>
      <c r="I71" s="14">
        <v>62</v>
      </c>
    </row>
    <row r="72" spans="1:9" x14ac:dyDescent="0.35">
      <c r="A72" s="1">
        <v>43995</v>
      </c>
      <c r="B72">
        <v>1039</v>
      </c>
      <c r="C72">
        <v>-30</v>
      </c>
      <c r="D72" s="18">
        <v>1236.857143</v>
      </c>
      <c r="E72">
        <v>244</v>
      </c>
      <c r="F72">
        <v>-5</v>
      </c>
      <c r="G72">
        <v>156</v>
      </c>
      <c r="H72">
        <v>-6</v>
      </c>
      <c r="I72" s="14">
        <v>52</v>
      </c>
    </row>
    <row r="73" spans="1:9" x14ac:dyDescent="0.35">
      <c r="A73" s="1">
        <v>43996</v>
      </c>
      <c r="B73">
        <v>1026</v>
      </c>
      <c r="C73">
        <v>-13</v>
      </c>
      <c r="D73" s="18">
        <v>1181.2857140000001</v>
      </c>
      <c r="E73">
        <v>253</v>
      </c>
      <c r="F73">
        <v>9</v>
      </c>
      <c r="G73">
        <v>167</v>
      </c>
      <c r="H73">
        <v>11</v>
      </c>
      <c r="I73" s="14">
        <v>38</v>
      </c>
    </row>
    <row r="74" spans="1:9" x14ac:dyDescent="0.35">
      <c r="A74" s="1">
        <v>43997</v>
      </c>
      <c r="B74">
        <v>1045</v>
      </c>
      <c r="C74">
        <v>19</v>
      </c>
      <c r="D74" s="18">
        <v>1131</v>
      </c>
      <c r="E74">
        <v>244</v>
      </c>
      <c r="F74">
        <v>-9</v>
      </c>
      <c r="G74">
        <v>151</v>
      </c>
      <c r="H74">
        <v>-16</v>
      </c>
      <c r="I74" s="14">
        <v>44</v>
      </c>
    </row>
    <row r="75" spans="1:9" x14ac:dyDescent="0.35">
      <c r="A75" s="1">
        <v>43998</v>
      </c>
      <c r="B75">
        <v>998</v>
      </c>
      <c r="C75">
        <v>-47</v>
      </c>
      <c r="D75" s="18">
        <v>1082.857143</v>
      </c>
      <c r="E75">
        <v>227</v>
      </c>
      <c r="F75">
        <v>-17</v>
      </c>
      <c r="G75">
        <v>135</v>
      </c>
      <c r="H75">
        <v>-16</v>
      </c>
      <c r="I75" s="14">
        <v>59</v>
      </c>
    </row>
    <row r="76" spans="1:9" x14ac:dyDescent="0.35">
      <c r="A76" s="1">
        <v>43999</v>
      </c>
      <c r="B76">
        <v>968</v>
      </c>
      <c r="C76">
        <v>-30</v>
      </c>
      <c r="D76" s="18">
        <v>1041.142857</v>
      </c>
      <c r="E76">
        <v>227</v>
      </c>
      <c r="F76">
        <v>0</v>
      </c>
      <c r="G76">
        <v>125</v>
      </c>
      <c r="H76">
        <v>-10</v>
      </c>
      <c r="I76" s="14">
        <v>56</v>
      </c>
    </row>
    <row r="77" spans="1:9" x14ac:dyDescent="0.35">
      <c r="A77" s="1">
        <v>44000</v>
      </c>
      <c r="B77">
        <v>994</v>
      </c>
      <c r="C77">
        <v>26</v>
      </c>
      <c r="D77" s="18">
        <v>1019.857143</v>
      </c>
      <c r="E77">
        <v>199</v>
      </c>
      <c r="F77">
        <v>-28</v>
      </c>
      <c r="G77">
        <v>124</v>
      </c>
      <c r="H77">
        <v>-1</v>
      </c>
      <c r="I77" s="14">
        <v>57</v>
      </c>
    </row>
    <row r="78" spans="1:9" x14ac:dyDescent="0.35">
      <c r="A78" s="1">
        <v>44001</v>
      </c>
      <c r="B78">
        <v>964</v>
      </c>
      <c r="C78">
        <v>-30</v>
      </c>
      <c r="D78" s="18">
        <v>1004.857143</v>
      </c>
      <c r="E78">
        <v>200</v>
      </c>
      <c r="F78">
        <v>1</v>
      </c>
      <c r="G78">
        <v>118</v>
      </c>
      <c r="H78">
        <v>-6</v>
      </c>
      <c r="I78" s="14">
        <v>45</v>
      </c>
    </row>
    <row r="79" spans="1:9" x14ac:dyDescent="0.35">
      <c r="A79" s="1">
        <v>44002</v>
      </c>
      <c r="B79">
        <v>927</v>
      </c>
      <c r="C79">
        <v>-37</v>
      </c>
      <c r="D79" s="18">
        <v>988.85714289999999</v>
      </c>
      <c r="E79">
        <v>194</v>
      </c>
      <c r="F79">
        <v>-6</v>
      </c>
      <c r="G79">
        <v>111</v>
      </c>
      <c r="H79">
        <v>-7</v>
      </c>
      <c r="I79" s="14">
        <v>48</v>
      </c>
    </row>
    <row r="80" spans="1:9" x14ac:dyDescent="0.35">
      <c r="A80" s="1">
        <v>44003</v>
      </c>
      <c r="B80">
        <v>920</v>
      </c>
      <c r="C80">
        <v>-7</v>
      </c>
      <c r="D80" s="18">
        <v>973.7142857</v>
      </c>
      <c r="E80">
        <v>180</v>
      </c>
      <c r="F80">
        <v>-14</v>
      </c>
      <c r="G80">
        <v>107</v>
      </c>
      <c r="H80">
        <v>-4</v>
      </c>
      <c r="I80" s="14">
        <v>37</v>
      </c>
    </row>
    <row r="81" spans="1:9" x14ac:dyDescent="0.35">
      <c r="A81" s="1">
        <v>44004</v>
      </c>
      <c r="B81">
        <v>953</v>
      </c>
      <c r="C81">
        <v>33</v>
      </c>
      <c r="D81" s="18">
        <v>960.57142859999999</v>
      </c>
      <c r="E81">
        <v>181</v>
      </c>
      <c r="F81">
        <v>1</v>
      </c>
      <c r="G81">
        <v>112</v>
      </c>
      <c r="H81">
        <v>5</v>
      </c>
      <c r="I81" s="14">
        <v>42</v>
      </c>
    </row>
    <row r="82" spans="1:9" x14ac:dyDescent="0.35">
      <c r="A82" s="1">
        <v>44005</v>
      </c>
      <c r="B82">
        <v>939</v>
      </c>
      <c r="C82">
        <v>-14</v>
      </c>
      <c r="D82" s="18">
        <v>952.14285710000001</v>
      </c>
      <c r="E82">
        <v>181</v>
      </c>
      <c r="F82">
        <v>0</v>
      </c>
      <c r="G82">
        <v>98</v>
      </c>
      <c r="H82">
        <v>-14</v>
      </c>
      <c r="I82" s="14">
        <v>46</v>
      </c>
    </row>
    <row r="83" spans="1:9" x14ac:dyDescent="0.35">
      <c r="A83" s="1">
        <v>44006</v>
      </c>
      <c r="B83">
        <v>822</v>
      </c>
      <c r="C83">
        <v>-117</v>
      </c>
      <c r="D83" s="18">
        <v>931.2857143</v>
      </c>
      <c r="E83">
        <v>174</v>
      </c>
      <c r="F83">
        <v>-7</v>
      </c>
      <c r="G83">
        <v>101</v>
      </c>
      <c r="H83">
        <v>3</v>
      </c>
      <c r="I83" s="14">
        <v>54</v>
      </c>
    </row>
    <row r="84" spans="1:9" x14ac:dyDescent="0.35">
      <c r="A84" s="1">
        <v>44007</v>
      </c>
      <c r="B84">
        <v>791</v>
      </c>
      <c r="C84">
        <v>-31</v>
      </c>
      <c r="D84" s="18">
        <v>902.2857143</v>
      </c>
      <c r="E84">
        <v>156</v>
      </c>
      <c r="F84">
        <v>-18</v>
      </c>
      <c r="G84">
        <v>99</v>
      </c>
      <c r="H84">
        <v>-2</v>
      </c>
      <c r="I84" s="14">
        <v>49</v>
      </c>
    </row>
    <row r="85" spans="1:9" x14ac:dyDescent="0.35">
      <c r="A85" s="1">
        <v>44008</v>
      </c>
      <c r="B85">
        <v>769</v>
      </c>
      <c r="C85">
        <v>-22</v>
      </c>
      <c r="D85" s="18">
        <v>874.42857140000001</v>
      </c>
      <c r="E85">
        <v>143</v>
      </c>
      <c r="F85">
        <v>-13</v>
      </c>
      <c r="G85">
        <v>90</v>
      </c>
      <c r="H85">
        <v>-9</v>
      </c>
      <c r="I85" s="14">
        <v>52</v>
      </c>
    </row>
    <row r="86" spans="1:9" x14ac:dyDescent="0.35">
      <c r="A86" s="1">
        <v>44009</v>
      </c>
      <c r="B86">
        <v>748</v>
      </c>
      <c r="C86">
        <v>-21</v>
      </c>
      <c r="D86" s="18">
        <v>848.85714289999999</v>
      </c>
      <c r="E86">
        <v>134</v>
      </c>
      <c r="F86">
        <v>-9</v>
      </c>
      <c r="G86">
        <v>81</v>
      </c>
      <c r="H86">
        <v>-9</v>
      </c>
      <c r="I86" s="14">
        <v>51</v>
      </c>
    </row>
    <row r="87" spans="1:9" x14ac:dyDescent="0.35">
      <c r="A87" s="1">
        <v>44010</v>
      </c>
      <c r="B87">
        <v>762</v>
      </c>
      <c r="C87">
        <v>14</v>
      </c>
      <c r="D87" s="18">
        <v>826.2857143</v>
      </c>
      <c r="E87">
        <v>138</v>
      </c>
      <c r="F87">
        <v>4</v>
      </c>
      <c r="G87">
        <v>79</v>
      </c>
      <c r="H87">
        <v>-2</v>
      </c>
      <c r="I87" s="14">
        <v>28</v>
      </c>
    </row>
    <row r="88" spans="1:9" x14ac:dyDescent="0.35">
      <c r="A88" s="1">
        <v>44011</v>
      </c>
      <c r="B88">
        <v>733</v>
      </c>
      <c r="C88">
        <v>-29</v>
      </c>
      <c r="D88" s="18">
        <v>794.85714289999999</v>
      </c>
      <c r="E88">
        <v>120</v>
      </c>
      <c r="F88">
        <v>-18</v>
      </c>
      <c r="G88">
        <v>63</v>
      </c>
      <c r="H88">
        <v>-16</v>
      </c>
      <c r="I88" s="14">
        <v>29</v>
      </c>
    </row>
    <row r="89" spans="1:9" x14ac:dyDescent="0.35">
      <c r="A89" s="1">
        <v>44012</v>
      </c>
      <c r="B89">
        <v>760</v>
      </c>
      <c r="C89">
        <v>27</v>
      </c>
      <c r="D89" s="18">
        <v>769.2857143</v>
      </c>
      <c r="E89">
        <v>123</v>
      </c>
      <c r="F89">
        <v>3</v>
      </c>
      <c r="G89">
        <v>65</v>
      </c>
      <c r="H89">
        <v>2</v>
      </c>
      <c r="I89" s="14">
        <v>38</v>
      </c>
    </row>
    <row r="90" spans="1:9" x14ac:dyDescent="0.35">
      <c r="A90" s="1">
        <v>44013</v>
      </c>
      <c r="B90">
        <v>681</v>
      </c>
      <c r="C90">
        <v>-79</v>
      </c>
      <c r="D90" s="18">
        <v>749.14285710000001</v>
      </c>
      <c r="E90">
        <v>113</v>
      </c>
      <c r="F90">
        <v>-10</v>
      </c>
      <c r="G90">
        <v>52</v>
      </c>
      <c r="H90">
        <v>-13</v>
      </c>
      <c r="I90" s="14">
        <v>22</v>
      </c>
    </row>
    <row r="91" spans="1:9" x14ac:dyDescent="0.35">
      <c r="A91" s="1">
        <v>44014</v>
      </c>
      <c r="B91">
        <v>656</v>
      </c>
      <c r="C91">
        <v>-25</v>
      </c>
      <c r="D91" s="18">
        <v>729.85714289999999</v>
      </c>
      <c r="E91">
        <v>106</v>
      </c>
      <c r="F91">
        <v>-7</v>
      </c>
      <c r="G91">
        <v>55</v>
      </c>
      <c r="H91">
        <v>3</v>
      </c>
      <c r="I91" s="14">
        <v>28</v>
      </c>
    </row>
    <row r="92" spans="1:9" x14ac:dyDescent="0.35">
      <c r="A92" s="1">
        <v>44015</v>
      </c>
      <c r="B92">
        <v>640</v>
      </c>
      <c r="C92">
        <v>-16</v>
      </c>
      <c r="D92" s="18">
        <v>711.42857140000001</v>
      </c>
      <c r="E92">
        <v>107</v>
      </c>
      <c r="F92">
        <v>1</v>
      </c>
      <c r="G92">
        <v>51</v>
      </c>
      <c r="H92">
        <v>-4</v>
      </c>
      <c r="I92" s="14">
        <v>33</v>
      </c>
    </row>
    <row r="93" spans="1:9" x14ac:dyDescent="0.35">
      <c r="A93" s="1">
        <v>44016</v>
      </c>
      <c r="B93">
        <v>636</v>
      </c>
      <c r="C93">
        <v>-4</v>
      </c>
      <c r="D93" s="18">
        <v>695.42857140000001</v>
      </c>
      <c r="E93">
        <v>100</v>
      </c>
      <c r="F93">
        <v>-7</v>
      </c>
      <c r="G93">
        <v>46</v>
      </c>
      <c r="H93">
        <v>-5</v>
      </c>
      <c r="I93" s="14">
        <v>31</v>
      </c>
    </row>
    <row r="94" spans="1:9" x14ac:dyDescent="0.35">
      <c r="A94" s="1">
        <v>44017</v>
      </c>
      <c r="B94">
        <v>603</v>
      </c>
      <c r="C94">
        <v>-33</v>
      </c>
      <c r="D94" s="18">
        <v>672.7142857</v>
      </c>
      <c r="E94">
        <v>99</v>
      </c>
      <c r="F94">
        <v>-1</v>
      </c>
      <c r="G94">
        <v>51</v>
      </c>
      <c r="H94">
        <v>5</v>
      </c>
      <c r="I94" s="14">
        <v>30</v>
      </c>
    </row>
    <row r="95" spans="1:9" x14ac:dyDescent="0.35">
      <c r="A95" s="1">
        <v>44018</v>
      </c>
      <c r="B95">
        <v>621</v>
      </c>
      <c r="C95">
        <v>18</v>
      </c>
      <c r="D95" s="18">
        <v>656.7142857</v>
      </c>
      <c r="E95">
        <v>104</v>
      </c>
      <c r="F95">
        <v>5</v>
      </c>
      <c r="G95">
        <v>50</v>
      </c>
      <c r="H95">
        <v>-1</v>
      </c>
      <c r="I95" s="14">
        <v>33</v>
      </c>
    </row>
    <row r="96" spans="1:9" x14ac:dyDescent="0.35">
      <c r="A96" s="1">
        <v>44019</v>
      </c>
      <c r="B96">
        <v>662</v>
      </c>
      <c r="C96">
        <v>41</v>
      </c>
      <c r="D96" s="18">
        <v>642.7142857</v>
      </c>
      <c r="E96">
        <v>102</v>
      </c>
      <c r="F96">
        <v>-2</v>
      </c>
      <c r="G96">
        <v>49</v>
      </c>
      <c r="H96">
        <v>-1</v>
      </c>
      <c r="I96" s="14">
        <v>36</v>
      </c>
    </row>
    <row r="97" spans="1:9" x14ac:dyDescent="0.35">
      <c r="A97" s="1">
        <v>44020</v>
      </c>
      <c r="B97">
        <v>635</v>
      </c>
      <c r="C97">
        <v>-27</v>
      </c>
      <c r="D97" s="18">
        <v>636.14285710000001</v>
      </c>
      <c r="E97">
        <v>103</v>
      </c>
      <c r="F97">
        <v>1</v>
      </c>
      <c r="G97">
        <v>42</v>
      </c>
      <c r="H97">
        <v>-7</v>
      </c>
      <c r="I97" s="14">
        <v>24</v>
      </c>
    </row>
    <row r="98" spans="1:9" x14ac:dyDescent="0.35">
      <c r="A98" s="1">
        <v>44021</v>
      </c>
      <c r="B98">
        <v>632</v>
      </c>
      <c r="C98">
        <v>-3</v>
      </c>
      <c r="D98" s="18">
        <v>632.7142857</v>
      </c>
      <c r="E98">
        <v>98</v>
      </c>
      <c r="F98">
        <v>-5</v>
      </c>
      <c r="G98">
        <v>47</v>
      </c>
      <c r="H98">
        <v>5</v>
      </c>
      <c r="I98" s="14">
        <v>30</v>
      </c>
    </row>
    <row r="99" spans="1:9" x14ac:dyDescent="0.35">
      <c r="A99" s="1">
        <v>44022</v>
      </c>
      <c r="B99">
        <v>572</v>
      </c>
      <c r="C99">
        <v>-60</v>
      </c>
      <c r="D99" s="18">
        <v>623</v>
      </c>
      <c r="E99">
        <v>87</v>
      </c>
      <c r="F99">
        <v>-11</v>
      </c>
      <c r="G99">
        <v>44</v>
      </c>
      <c r="H99">
        <v>-3</v>
      </c>
      <c r="I99" s="14">
        <v>32</v>
      </c>
    </row>
    <row r="100" spans="1:9" x14ac:dyDescent="0.35">
      <c r="A100" s="1">
        <v>44023</v>
      </c>
      <c r="B100">
        <v>583</v>
      </c>
      <c r="C100">
        <v>11</v>
      </c>
      <c r="D100" s="18">
        <v>615.42857140000001</v>
      </c>
      <c r="E100">
        <v>93</v>
      </c>
      <c r="F100">
        <v>6</v>
      </c>
      <c r="G100">
        <v>43</v>
      </c>
      <c r="H100">
        <v>-1</v>
      </c>
      <c r="I100" s="14">
        <v>19</v>
      </c>
    </row>
    <row r="101" spans="1:9" x14ac:dyDescent="0.35">
      <c r="A101" s="1">
        <v>44024</v>
      </c>
      <c r="B101">
        <v>570</v>
      </c>
      <c r="C101">
        <v>-13</v>
      </c>
      <c r="D101" s="18">
        <v>610.7142857</v>
      </c>
      <c r="E101">
        <v>89</v>
      </c>
      <c r="F101">
        <v>-4</v>
      </c>
      <c r="G101">
        <v>46</v>
      </c>
      <c r="H101">
        <v>3</v>
      </c>
      <c r="I101" s="14">
        <v>22</v>
      </c>
    </row>
    <row r="102" spans="1:9" x14ac:dyDescent="0.35">
      <c r="A102" s="1">
        <v>44025</v>
      </c>
      <c r="B102">
        <v>560</v>
      </c>
      <c r="C102">
        <v>-10</v>
      </c>
      <c r="D102" s="18">
        <v>602</v>
      </c>
      <c r="E102">
        <v>93</v>
      </c>
      <c r="F102">
        <v>4</v>
      </c>
      <c r="G102">
        <v>37</v>
      </c>
      <c r="H102">
        <v>-9</v>
      </c>
      <c r="I102" s="14">
        <v>16</v>
      </c>
    </row>
    <row r="103" spans="1:9" x14ac:dyDescent="0.35">
      <c r="A103" s="1">
        <v>44026</v>
      </c>
      <c r="B103">
        <v>580</v>
      </c>
      <c r="C103">
        <v>20</v>
      </c>
      <c r="D103" s="18">
        <v>590.2857143</v>
      </c>
      <c r="E103">
        <v>80</v>
      </c>
      <c r="F103">
        <v>-13</v>
      </c>
      <c r="G103">
        <v>40</v>
      </c>
      <c r="H103">
        <v>3</v>
      </c>
      <c r="I103" s="14">
        <v>26</v>
      </c>
    </row>
    <row r="104" spans="1:9" x14ac:dyDescent="0.35">
      <c r="A104" s="1">
        <v>44027</v>
      </c>
      <c r="B104">
        <v>557</v>
      </c>
      <c r="C104">
        <v>-23</v>
      </c>
      <c r="D104" s="18">
        <v>579.14285710000001</v>
      </c>
      <c r="E104">
        <v>77</v>
      </c>
      <c r="F104">
        <v>-3</v>
      </c>
      <c r="G104">
        <v>38</v>
      </c>
      <c r="H104">
        <v>-2</v>
      </c>
      <c r="I104" s="14">
        <v>25</v>
      </c>
    </row>
    <row r="105" spans="1:9" x14ac:dyDescent="0.35">
      <c r="A105" s="1">
        <v>44028</v>
      </c>
      <c r="B105">
        <v>515</v>
      </c>
      <c r="C105">
        <v>-42</v>
      </c>
      <c r="D105" s="18">
        <v>562.42857140000001</v>
      </c>
      <c r="E105">
        <v>76</v>
      </c>
      <c r="F105">
        <v>-1</v>
      </c>
      <c r="G105">
        <v>34</v>
      </c>
      <c r="H105">
        <v>-4</v>
      </c>
      <c r="I105" s="14">
        <v>20</v>
      </c>
    </row>
    <row r="106" spans="1:9" x14ac:dyDescent="0.35">
      <c r="A106" s="1">
        <v>44029</v>
      </c>
      <c r="B106">
        <v>499</v>
      </c>
      <c r="C106">
        <v>-16</v>
      </c>
      <c r="D106" s="18">
        <v>552</v>
      </c>
      <c r="E106">
        <v>86</v>
      </c>
      <c r="F106">
        <v>10</v>
      </c>
      <c r="G106">
        <v>43</v>
      </c>
      <c r="H106">
        <v>9</v>
      </c>
      <c r="I106" s="14">
        <v>32</v>
      </c>
    </row>
    <row r="107" spans="1:9" x14ac:dyDescent="0.35">
      <c r="A107" s="1">
        <v>44030</v>
      </c>
      <c r="B107">
        <v>498</v>
      </c>
      <c r="C107">
        <v>-1</v>
      </c>
      <c r="D107" s="18">
        <v>539.85714289999999</v>
      </c>
      <c r="E107">
        <v>64</v>
      </c>
      <c r="F107">
        <v>-22</v>
      </c>
      <c r="G107">
        <v>41</v>
      </c>
      <c r="H107">
        <v>-2</v>
      </c>
      <c r="I107" s="14">
        <v>26</v>
      </c>
    </row>
    <row r="108" spans="1:9" x14ac:dyDescent="0.35">
      <c r="A108" s="1">
        <v>44031</v>
      </c>
      <c r="B108">
        <v>483</v>
      </c>
      <c r="C108">
        <v>-15</v>
      </c>
      <c r="D108" s="18">
        <v>527.42857140000001</v>
      </c>
      <c r="E108">
        <v>67</v>
      </c>
      <c r="F108">
        <v>3</v>
      </c>
      <c r="G108">
        <v>38</v>
      </c>
      <c r="H108">
        <v>-3</v>
      </c>
      <c r="I108" s="14">
        <v>21</v>
      </c>
    </row>
    <row r="109" spans="1:9" x14ac:dyDescent="0.35">
      <c r="A109" s="1">
        <v>44032</v>
      </c>
      <c r="B109">
        <v>513</v>
      </c>
      <c r="C109">
        <v>30</v>
      </c>
      <c r="D109" s="18">
        <v>520.7142857</v>
      </c>
      <c r="E109">
        <v>63</v>
      </c>
      <c r="F109">
        <v>-4</v>
      </c>
      <c r="G109">
        <v>33</v>
      </c>
      <c r="H109">
        <v>-5</v>
      </c>
      <c r="I109" s="14">
        <v>23</v>
      </c>
    </row>
    <row r="110" spans="1:9" x14ac:dyDescent="0.35">
      <c r="A110" s="1">
        <v>44033</v>
      </c>
      <c r="B110">
        <v>532</v>
      </c>
      <c r="C110">
        <v>19</v>
      </c>
      <c r="D110" s="18">
        <v>513.85714289999999</v>
      </c>
      <c r="E110">
        <v>63</v>
      </c>
      <c r="F110">
        <v>0</v>
      </c>
      <c r="G110">
        <v>37</v>
      </c>
      <c r="H110">
        <v>4</v>
      </c>
      <c r="I110" s="14">
        <v>19</v>
      </c>
    </row>
    <row r="111" spans="1:9" x14ac:dyDescent="0.35">
      <c r="A111" s="1">
        <v>44034</v>
      </c>
      <c r="B111">
        <v>351</v>
      </c>
      <c r="C111">
        <v>-181</v>
      </c>
      <c r="D111" s="18">
        <v>484.42857140000001</v>
      </c>
      <c r="E111">
        <v>59</v>
      </c>
      <c r="F111">
        <v>-4</v>
      </c>
      <c r="G111">
        <v>30</v>
      </c>
      <c r="H111">
        <v>-7</v>
      </c>
    </row>
    <row r="112" spans="1:9" x14ac:dyDescent="0.35">
      <c r="A112" s="1">
        <v>44035</v>
      </c>
      <c r="B112">
        <v>155</v>
      </c>
      <c r="C112">
        <v>-196</v>
      </c>
      <c r="D112" s="18">
        <v>433</v>
      </c>
      <c r="E112">
        <v>20</v>
      </c>
      <c r="F112">
        <v>-39</v>
      </c>
      <c r="G112">
        <v>16</v>
      </c>
      <c r="H112">
        <v>-14</v>
      </c>
      <c r="I112" s="14">
        <v>20</v>
      </c>
    </row>
    <row r="113" spans="1:9" x14ac:dyDescent="0.35">
      <c r="A113" s="1">
        <v>44036</v>
      </c>
      <c r="B113">
        <v>148</v>
      </c>
      <c r="C113">
        <v>-7</v>
      </c>
      <c r="D113" s="18">
        <v>382.85714289999999</v>
      </c>
      <c r="E113">
        <v>22</v>
      </c>
      <c r="F113">
        <v>2</v>
      </c>
      <c r="G113">
        <v>17</v>
      </c>
      <c r="H113">
        <v>1</v>
      </c>
      <c r="I113" s="14">
        <v>23</v>
      </c>
    </row>
    <row r="114" spans="1:9" x14ac:dyDescent="0.35">
      <c r="A114" s="1">
        <v>44037</v>
      </c>
      <c r="B114">
        <v>161</v>
      </c>
      <c r="C114">
        <v>13</v>
      </c>
      <c r="D114" s="18">
        <v>334.7142857</v>
      </c>
      <c r="E114">
        <v>32</v>
      </c>
      <c r="F114">
        <v>10</v>
      </c>
      <c r="G114">
        <v>19</v>
      </c>
      <c r="H114">
        <v>2</v>
      </c>
      <c r="I114" s="14">
        <v>22</v>
      </c>
    </row>
    <row r="115" spans="1:9" x14ac:dyDescent="0.35">
      <c r="A115" s="1">
        <v>44038</v>
      </c>
      <c r="B115">
        <v>160</v>
      </c>
      <c r="C115">
        <v>-1</v>
      </c>
      <c r="D115" s="18">
        <v>288.57142859999999</v>
      </c>
      <c r="E115">
        <v>30</v>
      </c>
      <c r="F115">
        <v>-2</v>
      </c>
      <c r="G115">
        <v>16</v>
      </c>
      <c r="H115">
        <v>-3</v>
      </c>
      <c r="I115" s="14">
        <v>24</v>
      </c>
    </row>
    <row r="116" spans="1:9" x14ac:dyDescent="0.35">
      <c r="A116" s="1">
        <v>44039</v>
      </c>
      <c r="B116">
        <v>162</v>
      </c>
      <c r="C116">
        <v>2</v>
      </c>
      <c r="D116" s="18">
        <v>238.42857140000001</v>
      </c>
      <c r="E116">
        <v>31</v>
      </c>
      <c r="F116">
        <v>1</v>
      </c>
      <c r="G116">
        <v>19</v>
      </c>
      <c r="H116">
        <v>3</v>
      </c>
      <c r="I116" s="14">
        <v>25</v>
      </c>
    </row>
    <row r="117" spans="1:9" x14ac:dyDescent="0.35">
      <c r="A117" s="1">
        <v>44040</v>
      </c>
      <c r="B117">
        <v>164</v>
      </c>
      <c r="C117">
        <v>2</v>
      </c>
      <c r="D117" s="18">
        <v>185.85714290000001</v>
      </c>
      <c r="E117">
        <v>31</v>
      </c>
      <c r="F117">
        <v>0</v>
      </c>
      <c r="G117">
        <v>14</v>
      </c>
      <c r="H117">
        <v>-5</v>
      </c>
      <c r="I117" s="14">
        <v>32</v>
      </c>
    </row>
    <row r="118" spans="1:9" x14ac:dyDescent="0.35">
      <c r="A118" s="1">
        <v>44041</v>
      </c>
      <c r="B118">
        <v>170</v>
      </c>
      <c r="C118">
        <v>6</v>
      </c>
      <c r="D118" s="18">
        <v>160</v>
      </c>
      <c r="E118">
        <v>35</v>
      </c>
      <c r="F118">
        <v>4</v>
      </c>
      <c r="G118">
        <v>21</v>
      </c>
      <c r="H118">
        <v>7</v>
      </c>
      <c r="I118" s="14">
        <v>15</v>
      </c>
    </row>
    <row r="119" spans="1:9" x14ac:dyDescent="0.35">
      <c r="A119" s="1">
        <v>44042</v>
      </c>
      <c r="B119">
        <v>175</v>
      </c>
      <c r="C119">
        <v>5</v>
      </c>
      <c r="D119" s="18">
        <v>162.85714290000001</v>
      </c>
      <c r="E119">
        <v>37</v>
      </c>
      <c r="F119">
        <v>2</v>
      </c>
      <c r="G119">
        <v>21</v>
      </c>
      <c r="H119">
        <v>0</v>
      </c>
      <c r="I119" s="14">
        <v>25</v>
      </c>
    </row>
    <row r="120" spans="1:9" x14ac:dyDescent="0.35">
      <c r="A120" s="1">
        <v>44043</v>
      </c>
      <c r="B120">
        <v>171</v>
      </c>
      <c r="C120">
        <v>-4</v>
      </c>
      <c r="D120" s="18">
        <v>166.14285709999999</v>
      </c>
      <c r="E120">
        <v>34</v>
      </c>
      <c r="F120">
        <v>-3</v>
      </c>
      <c r="G120">
        <v>21</v>
      </c>
      <c r="H120">
        <v>0</v>
      </c>
      <c r="I120" s="14">
        <v>21</v>
      </c>
    </row>
    <row r="121" spans="1:9" x14ac:dyDescent="0.35">
      <c r="A121" s="1">
        <v>44044</v>
      </c>
      <c r="B121">
        <v>174</v>
      </c>
      <c r="C121">
        <v>3</v>
      </c>
      <c r="D121" s="18">
        <v>168</v>
      </c>
      <c r="E121">
        <v>33</v>
      </c>
      <c r="F121">
        <v>-1</v>
      </c>
      <c r="G121">
        <v>22</v>
      </c>
      <c r="H121">
        <v>1</v>
      </c>
      <c r="I121" s="14">
        <v>22</v>
      </c>
    </row>
    <row r="122" spans="1:9" x14ac:dyDescent="0.35">
      <c r="A122" s="1">
        <v>44045</v>
      </c>
      <c r="B122">
        <v>171</v>
      </c>
      <c r="C122">
        <v>-3</v>
      </c>
      <c r="D122" s="18">
        <v>169.57142859999999</v>
      </c>
      <c r="E122">
        <v>31</v>
      </c>
      <c r="F122">
        <v>-2</v>
      </c>
      <c r="G122">
        <v>20</v>
      </c>
      <c r="H122">
        <v>-2</v>
      </c>
      <c r="I122" s="14">
        <v>22</v>
      </c>
    </row>
    <row r="123" spans="1:9" x14ac:dyDescent="0.35">
      <c r="A123" s="1">
        <v>44046</v>
      </c>
      <c r="B123">
        <v>167</v>
      </c>
      <c r="C123">
        <v>-4</v>
      </c>
      <c r="D123" s="18">
        <v>170.2857143</v>
      </c>
      <c r="E123">
        <v>28</v>
      </c>
      <c r="F123">
        <v>-3</v>
      </c>
      <c r="G123">
        <v>19</v>
      </c>
      <c r="H123">
        <v>-1</v>
      </c>
      <c r="I123" s="14">
        <v>17</v>
      </c>
    </row>
    <row r="124" spans="1:9" x14ac:dyDescent="0.35">
      <c r="A124" s="1">
        <v>44047</v>
      </c>
      <c r="B124">
        <v>181</v>
      </c>
      <c r="C124">
        <v>14</v>
      </c>
      <c r="D124" s="18">
        <v>172.7142857</v>
      </c>
      <c r="E124">
        <v>32</v>
      </c>
      <c r="F124">
        <v>4</v>
      </c>
      <c r="G124">
        <v>16</v>
      </c>
      <c r="H124">
        <v>-3</v>
      </c>
      <c r="I124" s="14">
        <v>25</v>
      </c>
    </row>
    <row r="125" spans="1:9" x14ac:dyDescent="0.35">
      <c r="A125" s="1">
        <v>44048</v>
      </c>
      <c r="B125">
        <v>198</v>
      </c>
      <c r="C125">
        <v>17</v>
      </c>
      <c r="D125" s="18">
        <v>176.7142857</v>
      </c>
      <c r="E125">
        <v>35</v>
      </c>
      <c r="F125">
        <v>3</v>
      </c>
      <c r="G125">
        <v>22</v>
      </c>
      <c r="H125">
        <v>6</v>
      </c>
      <c r="I125" s="14">
        <v>19</v>
      </c>
    </row>
    <row r="126" spans="1:9" x14ac:dyDescent="0.35">
      <c r="A126" s="1">
        <v>44049</v>
      </c>
      <c r="B126">
        <v>191</v>
      </c>
      <c r="C126">
        <v>-7</v>
      </c>
      <c r="D126" s="18">
        <v>179</v>
      </c>
      <c r="E126">
        <v>30</v>
      </c>
      <c r="F126">
        <v>-5</v>
      </c>
      <c r="G126">
        <v>19</v>
      </c>
      <c r="H126">
        <v>-3</v>
      </c>
      <c r="I126" s="14">
        <v>21</v>
      </c>
    </row>
    <row r="127" spans="1:9" x14ac:dyDescent="0.35">
      <c r="A127" s="1">
        <v>44050</v>
      </c>
      <c r="B127">
        <v>202</v>
      </c>
      <c r="C127">
        <v>11</v>
      </c>
      <c r="D127" s="18">
        <v>183.42857140000001</v>
      </c>
      <c r="E127">
        <v>40</v>
      </c>
      <c r="F127">
        <v>10</v>
      </c>
      <c r="G127">
        <v>18</v>
      </c>
      <c r="H127">
        <v>-1</v>
      </c>
      <c r="I127" s="14">
        <v>27</v>
      </c>
    </row>
    <row r="128" spans="1:9" x14ac:dyDescent="0.35">
      <c r="A128" s="1">
        <v>44051</v>
      </c>
      <c r="B128">
        <v>195</v>
      </c>
      <c r="C128">
        <v>-7</v>
      </c>
      <c r="D128" s="18">
        <v>186.42857140000001</v>
      </c>
      <c r="E128">
        <v>39</v>
      </c>
      <c r="F128">
        <v>-1</v>
      </c>
      <c r="G128">
        <v>19</v>
      </c>
      <c r="H128">
        <v>1</v>
      </c>
      <c r="I128" s="14">
        <v>23</v>
      </c>
    </row>
    <row r="129" spans="1:9" x14ac:dyDescent="0.35">
      <c r="A129" s="1">
        <v>44052</v>
      </c>
      <c r="B129">
        <v>190</v>
      </c>
      <c r="C129">
        <v>-5</v>
      </c>
      <c r="D129" s="18">
        <v>189.14285709999999</v>
      </c>
      <c r="E129">
        <v>35</v>
      </c>
      <c r="F129">
        <v>-4</v>
      </c>
      <c r="G129">
        <v>19</v>
      </c>
      <c r="H129">
        <v>0</v>
      </c>
      <c r="I129" s="14">
        <v>14</v>
      </c>
    </row>
    <row r="130" spans="1:9" x14ac:dyDescent="0.35">
      <c r="A130" s="1">
        <v>44053</v>
      </c>
      <c r="B130">
        <v>178</v>
      </c>
      <c r="C130">
        <v>-12</v>
      </c>
      <c r="D130" s="18">
        <v>190.7142857</v>
      </c>
      <c r="E130">
        <v>34</v>
      </c>
      <c r="F130">
        <v>-1</v>
      </c>
      <c r="G130">
        <v>21</v>
      </c>
      <c r="H130">
        <v>2</v>
      </c>
      <c r="I130" s="14">
        <v>14</v>
      </c>
    </row>
    <row r="131" spans="1:9" x14ac:dyDescent="0.35">
      <c r="A131" s="1">
        <v>44054</v>
      </c>
      <c r="B131">
        <v>190</v>
      </c>
      <c r="C131">
        <v>12</v>
      </c>
      <c r="D131" s="18">
        <v>192</v>
      </c>
      <c r="E131">
        <v>37</v>
      </c>
      <c r="F131">
        <v>3</v>
      </c>
      <c r="G131">
        <v>23</v>
      </c>
      <c r="H131">
        <v>2</v>
      </c>
      <c r="I131" s="14">
        <v>24</v>
      </c>
    </row>
    <row r="132" spans="1:9" x14ac:dyDescent="0.35">
      <c r="A132" s="1">
        <v>44055</v>
      </c>
      <c r="B132">
        <v>183</v>
      </c>
      <c r="C132">
        <v>-7</v>
      </c>
      <c r="D132" s="18">
        <v>189.85714290000001</v>
      </c>
      <c r="E132">
        <v>38</v>
      </c>
      <c r="F132">
        <v>1</v>
      </c>
      <c r="G132">
        <v>22</v>
      </c>
      <c r="H132">
        <v>-1</v>
      </c>
      <c r="I132" s="14">
        <v>17</v>
      </c>
    </row>
    <row r="133" spans="1:9" x14ac:dyDescent="0.35">
      <c r="A133" s="1">
        <v>44056</v>
      </c>
      <c r="B133">
        <v>189</v>
      </c>
      <c r="C133">
        <v>6</v>
      </c>
      <c r="D133" s="18">
        <v>189.57142859999999</v>
      </c>
      <c r="E133">
        <v>39</v>
      </c>
      <c r="F133">
        <v>1</v>
      </c>
      <c r="G133">
        <v>20</v>
      </c>
      <c r="H133">
        <v>-2</v>
      </c>
      <c r="I133" s="14">
        <v>19</v>
      </c>
    </row>
    <row r="134" spans="1:9" x14ac:dyDescent="0.35">
      <c r="A134" s="1">
        <v>44057</v>
      </c>
      <c r="B134">
        <v>180</v>
      </c>
      <c r="C134">
        <v>-9</v>
      </c>
      <c r="D134" s="18">
        <v>186.42857140000001</v>
      </c>
      <c r="E134">
        <v>39</v>
      </c>
      <c r="F134">
        <v>0</v>
      </c>
      <c r="G134">
        <v>22</v>
      </c>
      <c r="H134">
        <v>2</v>
      </c>
      <c r="I134" s="14">
        <v>22</v>
      </c>
    </row>
    <row r="135" spans="1:9" x14ac:dyDescent="0.35">
      <c r="A135" s="1">
        <v>44058</v>
      </c>
      <c r="B135">
        <v>181</v>
      </c>
      <c r="C135">
        <v>1</v>
      </c>
      <c r="D135" s="18">
        <v>184.42857140000001</v>
      </c>
      <c r="E135">
        <v>41</v>
      </c>
      <c r="F135">
        <v>2</v>
      </c>
      <c r="G135">
        <v>21</v>
      </c>
      <c r="H135">
        <v>-1</v>
      </c>
      <c r="I135" s="14">
        <v>24</v>
      </c>
    </row>
    <row r="136" spans="1:9" x14ac:dyDescent="0.35">
      <c r="A136" s="1">
        <v>44059</v>
      </c>
      <c r="B136">
        <v>180</v>
      </c>
      <c r="C136">
        <v>-1</v>
      </c>
      <c r="D136" s="18">
        <v>183</v>
      </c>
      <c r="E136">
        <v>37</v>
      </c>
      <c r="F136">
        <v>-4</v>
      </c>
      <c r="G136">
        <v>14</v>
      </c>
      <c r="H136">
        <v>-7</v>
      </c>
      <c r="I136" s="14">
        <v>16</v>
      </c>
    </row>
    <row r="137" spans="1:9" x14ac:dyDescent="0.35">
      <c r="A137" s="1">
        <v>44060</v>
      </c>
      <c r="B137">
        <v>182</v>
      </c>
      <c r="C137">
        <v>2</v>
      </c>
      <c r="D137" s="18">
        <v>183.57142859999999</v>
      </c>
      <c r="E137">
        <v>39</v>
      </c>
      <c r="F137">
        <v>2</v>
      </c>
      <c r="G137">
        <v>15</v>
      </c>
      <c r="H137">
        <v>1</v>
      </c>
      <c r="I137" s="14">
        <v>22</v>
      </c>
    </row>
    <row r="138" spans="1:9" x14ac:dyDescent="0.35">
      <c r="A138" s="1">
        <v>44061</v>
      </c>
      <c r="B138">
        <v>174</v>
      </c>
      <c r="C138">
        <v>-8</v>
      </c>
      <c r="D138" s="18">
        <v>181.2857143</v>
      </c>
      <c r="E138">
        <v>36</v>
      </c>
      <c r="F138">
        <v>-3</v>
      </c>
      <c r="G138">
        <v>15</v>
      </c>
      <c r="H138">
        <v>0</v>
      </c>
      <c r="I138" s="14">
        <v>20</v>
      </c>
    </row>
    <row r="139" spans="1:9" x14ac:dyDescent="0.35">
      <c r="A139" s="1">
        <v>44062</v>
      </c>
      <c r="B139">
        <v>180</v>
      </c>
      <c r="C139">
        <v>6</v>
      </c>
      <c r="D139" s="18">
        <v>180.85714290000001</v>
      </c>
      <c r="E139">
        <v>35</v>
      </c>
      <c r="F139">
        <v>-1</v>
      </c>
      <c r="G139">
        <v>13</v>
      </c>
      <c r="H139">
        <v>-2</v>
      </c>
      <c r="I139" s="14">
        <v>14</v>
      </c>
    </row>
    <row r="140" spans="1:9" x14ac:dyDescent="0.35">
      <c r="A140" s="1">
        <v>44063</v>
      </c>
      <c r="B140">
        <v>162</v>
      </c>
      <c r="C140">
        <v>-18</v>
      </c>
      <c r="D140" s="18">
        <v>177</v>
      </c>
      <c r="E140">
        <v>38</v>
      </c>
      <c r="F140">
        <v>3</v>
      </c>
      <c r="G140">
        <v>11</v>
      </c>
      <c r="H140">
        <v>-2</v>
      </c>
      <c r="I140" s="14">
        <v>13</v>
      </c>
    </row>
    <row r="141" spans="1:9" x14ac:dyDescent="0.35">
      <c r="A141" s="1">
        <v>44064</v>
      </c>
      <c r="B141">
        <v>151</v>
      </c>
      <c r="C141">
        <v>-11</v>
      </c>
      <c r="D141" s="18">
        <v>172.85714290000001</v>
      </c>
      <c r="E141">
        <v>33</v>
      </c>
      <c r="F141">
        <v>-5</v>
      </c>
      <c r="G141">
        <v>13</v>
      </c>
      <c r="H141">
        <v>2</v>
      </c>
      <c r="I141" s="14">
        <v>14</v>
      </c>
    </row>
    <row r="142" spans="1:9" x14ac:dyDescent="0.35">
      <c r="A142" s="1">
        <v>44065</v>
      </c>
      <c r="B142">
        <v>142</v>
      </c>
      <c r="C142">
        <v>-9</v>
      </c>
      <c r="D142" s="18">
        <v>167.2857143</v>
      </c>
      <c r="E142">
        <v>33</v>
      </c>
      <c r="F142">
        <v>0</v>
      </c>
      <c r="G142">
        <v>16</v>
      </c>
      <c r="H142">
        <v>3</v>
      </c>
      <c r="I142" s="14">
        <v>13</v>
      </c>
    </row>
    <row r="143" spans="1:9" x14ac:dyDescent="0.35">
      <c r="A143" s="1">
        <v>44066</v>
      </c>
      <c r="B143">
        <v>140</v>
      </c>
      <c r="C143">
        <v>-2</v>
      </c>
      <c r="D143" s="18">
        <v>161.57142859999999</v>
      </c>
      <c r="E143">
        <v>35</v>
      </c>
      <c r="F143">
        <v>2</v>
      </c>
      <c r="G143">
        <v>14</v>
      </c>
      <c r="H143">
        <v>-2</v>
      </c>
      <c r="I143" s="14">
        <v>12</v>
      </c>
    </row>
    <row r="144" spans="1:9" x14ac:dyDescent="0.35">
      <c r="A144" s="1">
        <v>44067</v>
      </c>
      <c r="B144">
        <v>162</v>
      </c>
      <c r="C144">
        <v>22</v>
      </c>
      <c r="D144" s="18">
        <v>158.7142857</v>
      </c>
      <c r="E144">
        <v>40</v>
      </c>
      <c r="F144">
        <v>5</v>
      </c>
      <c r="G144">
        <v>18</v>
      </c>
      <c r="H144">
        <v>4</v>
      </c>
      <c r="I144" s="14">
        <v>16</v>
      </c>
    </row>
    <row r="145" spans="1:9" x14ac:dyDescent="0.35">
      <c r="A145" s="1">
        <v>44068</v>
      </c>
      <c r="B145">
        <v>160</v>
      </c>
      <c r="C145">
        <v>-2</v>
      </c>
      <c r="D145" s="18">
        <v>156.7142857</v>
      </c>
      <c r="E145">
        <v>42</v>
      </c>
      <c r="F145">
        <v>2</v>
      </c>
      <c r="G145">
        <v>21</v>
      </c>
      <c r="H145">
        <v>3</v>
      </c>
      <c r="I145" s="14">
        <v>21</v>
      </c>
    </row>
    <row r="146" spans="1:9" x14ac:dyDescent="0.35">
      <c r="A146" s="1">
        <v>44069</v>
      </c>
      <c r="B146">
        <v>170</v>
      </c>
      <c r="C146">
        <v>10</v>
      </c>
      <c r="D146" s="18">
        <v>155.2857143</v>
      </c>
      <c r="E146">
        <v>41</v>
      </c>
      <c r="F146">
        <v>-1</v>
      </c>
      <c r="G146">
        <v>23</v>
      </c>
      <c r="H146">
        <v>2</v>
      </c>
      <c r="I146" s="14">
        <v>22</v>
      </c>
    </row>
    <row r="147" spans="1:9" x14ac:dyDescent="0.35">
      <c r="A147" s="1">
        <v>44070</v>
      </c>
      <c r="B147">
        <v>166</v>
      </c>
      <c r="C147">
        <v>-4</v>
      </c>
      <c r="D147" s="18">
        <v>155.85714290000001</v>
      </c>
      <c r="E147">
        <v>43</v>
      </c>
      <c r="F147">
        <v>2</v>
      </c>
      <c r="G147">
        <v>20</v>
      </c>
      <c r="H147">
        <v>-3</v>
      </c>
      <c r="I147" s="14">
        <v>16</v>
      </c>
    </row>
    <row r="148" spans="1:9" x14ac:dyDescent="0.35">
      <c r="A148" s="1">
        <v>44071</v>
      </c>
      <c r="B148">
        <v>161</v>
      </c>
      <c r="C148">
        <v>-5</v>
      </c>
      <c r="D148" s="18">
        <v>157.2857143</v>
      </c>
      <c r="E148">
        <v>41</v>
      </c>
      <c r="F148">
        <v>-2</v>
      </c>
      <c r="G148">
        <v>21</v>
      </c>
      <c r="H148">
        <v>1</v>
      </c>
      <c r="I148" s="14">
        <v>17</v>
      </c>
    </row>
    <row r="149" spans="1:9" x14ac:dyDescent="0.35">
      <c r="A149" s="1">
        <v>44072</v>
      </c>
      <c r="B149">
        <v>160</v>
      </c>
      <c r="C149">
        <v>-1</v>
      </c>
      <c r="D149" s="18">
        <v>159.85714290000001</v>
      </c>
      <c r="E149">
        <v>40</v>
      </c>
      <c r="F149">
        <v>-1</v>
      </c>
      <c r="G149">
        <v>19</v>
      </c>
      <c r="H149">
        <v>-2</v>
      </c>
      <c r="I149" s="14">
        <v>23</v>
      </c>
    </row>
    <row r="150" spans="1:9" x14ac:dyDescent="0.35">
      <c r="A150" s="1">
        <v>44073</v>
      </c>
      <c r="B150">
        <v>157</v>
      </c>
      <c r="C150">
        <v>-3</v>
      </c>
      <c r="D150" s="18">
        <v>162.2857143</v>
      </c>
      <c r="E150">
        <v>38</v>
      </c>
      <c r="F150">
        <v>-2</v>
      </c>
      <c r="G150">
        <v>19</v>
      </c>
      <c r="H150">
        <v>0</v>
      </c>
      <c r="I150" s="14">
        <v>12</v>
      </c>
    </row>
    <row r="151" spans="1:9" x14ac:dyDescent="0.35">
      <c r="A151" s="1">
        <v>44074</v>
      </c>
      <c r="B151">
        <v>162</v>
      </c>
      <c r="C151">
        <v>5</v>
      </c>
      <c r="D151" s="18">
        <v>162.2857143</v>
      </c>
      <c r="E151">
        <v>35</v>
      </c>
      <c r="F151">
        <v>-3</v>
      </c>
      <c r="G151">
        <v>20</v>
      </c>
      <c r="H151">
        <v>1</v>
      </c>
      <c r="I151" s="14">
        <v>16</v>
      </c>
    </row>
    <row r="152" spans="1:9" x14ac:dyDescent="0.35">
      <c r="A152" s="1">
        <v>44075</v>
      </c>
      <c r="B152">
        <v>169</v>
      </c>
      <c r="C152">
        <v>7</v>
      </c>
      <c r="D152" s="18">
        <v>163.57142859999999</v>
      </c>
      <c r="E152">
        <v>35</v>
      </c>
      <c r="F152">
        <v>0</v>
      </c>
      <c r="G152">
        <v>19</v>
      </c>
      <c r="H152">
        <v>-1</v>
      </c>
      <c r="I152" s="14">
        <v>20</v>
      </c>
    </row>
    <row r="153" spans="1:9" x14ac:dyDescent="0.35">
      <c r="A153" s="1">
        <v>44076</v>
      </c>
      <c r="B153">
        <v>167</v>
      </c>
      <c r="C153">
        <v>-2</v>
      </c>
      <c r="D153" s="18">
        <v>163.14285709999999</v>
      </c>
      <c r="E153">
        <v>35</v>
      </c>
      <c r="F153">
        <v>0</v>
      </c>
      <c r="G153">
        <v>21</v>
      </c>
      <c r="H153">
        <v>2</v>
      </c>
      <c r="I153" s="14">
        <v>27</v>
      </c>
    </row>
    <row r="154" spans="1:9" x14ac:dyDescent="0.35">
      <c r="A154" s="1">
        <v>44077</v>
      </c>
      <c r="B154">
        <v>173</v>
      </c>
      <c r="C154">
        <v>6</v>
      </c>
      <c r="D154" s="18">
        <v>164.14285709999999</v>
      </c>
      <c r="E154">
        <v>36</v>
      </c>
      <c r="F154">
        <v>1</v>
      </c>
      <c r="G154">
        <v>20</v>
      </c>
      <c r="H154">
        <v>-1</v>
      </c>
      <c r="I154" s="14">
        <v>16</v>
      </c>
    </row>
    <row r="155" spans="1:9" x14ac:dyDescent="0.35">
      <c r="A155" s="1">
        <v>44078</v>
      </c>
      <c r="B155">
        <v>164</v>
      </c>
      <c r="C155">
        <v>-9</v>
      </c>
      <c r="D155" s="18">
        <v>164.57142859999999</v>
      </c>
      <c r="E155">
        <v>32</v>
      </c>
      <c r="F155">
        <v>-4</v>
      </c>
      <c r="G155">
        <v>20</v>
      </c>
      <c r="H155">
        <v>0</v>
      </c>
      <c r="I155" s="14">
        <v>26</v>
      </c>
    </row>
    <row r="156" spans="1:9" x14ac:dyDescent="0.35">
      <c r="A156" s="1">
        <v>44079</v>
      </c>
      <c r="B156">
        <v>163</v>
      </c>
      <c r="C156">
        <v>-1</v>
      </c>
      <c r="D156" s="18">
        <v>165</v>
      </c>
      <c r="E156">
        <v>33</v>
      </c>
      <c r="F156">
        <v>1</v>
      </c>
      <c r="G156">
        <v>16</v>
      </c>
      <c r="H156">
        <v>-4</v>
      </c>
      <c r="I156" s="14">
        <v>19</v>
      </c>
    </row>
    <row r="157" spans="1:9" x14ac:dyDescent="0.35">
      <c r="A157" s="1">
        <v>44080</v>
      </c>
      <c r="B157">
        <v>169</v>
      </c>
      <c r="C157">
        <v>6</v>
      </c>
      <c r="D157" s="18">
        <v>166.7142857</v>
      </c>
      <c r="E157">
        <v>31</v>
      </c>
      <c r="F157">
        <v>-2</v>
      </c>
      <c r="G157">
        <v>16</v>
      </c>
      <c r="H157">
        <v>0</v>
      </c>
      <c r="I157" s="14">
        <v>22</v>
      </c>
    </row>
    <row r="158" spans="1:9" x14ac:dyDescent="0.35">
      <c r="A158" s="1">
        <v>44081</v>
      </c>
      <c r="B158">
        <v>178</v>
      </c>
      <c r="C158">
        <v>9</v>
      </c>
      <c r="D158" s="18">
        <v>169</v>
      </c>
      <c r="E158">
        <v>27</v>
      </c>
      <c r="F158">
        <v>-4</v>
      </c>
      <c r="G158">
        <v>16</v>
      </c>
      <c r="H158">
        <v>0</v>
      </c>
      <c r="I158" s="14">
        <v>20</v>
      </c>
    </row>
    <row r="159" spans="1:9" x14ac:dyDescent="0.35">
      <c r="A159" s="1">
        <v>44082</v>
      </c>
      <c r="B159">
        <v>179</v>
      </c>
      <c r="C159">
        <v>1</v>
      </c>
      <c r="D159" s="18">
        <v>170.42857140000001</v>
      </c>
      <c r="E159">
        <v>31</v>
      </c>
      <c r="F159">
        <v>4</v>
      </c>
      <c r="G159">
        <v>17</v>
      </c>
      <c r="H159">
        <v>1</v>
      </c>
      <c r="I159" s="14">
        <v>22</v>
      </c>
    </row>
    <row r="160" spans="1:9" x14ac:dyDescent="0.35">
      <c r="A160" s="1">
        <v>44083</v>
      </c>
      <c r="B160">
        <v>174</v>
      </c>
      <c r="C160">
        <v>-5</v>
      </c>
      <c r="D160" s="18">
        <v>171.42857140000001</v>
      </c>
      <c r="E160">
        <v>33</v>
      </c>
      <c r="F160">
        <v>2</v>
      </c>
      <c r="G160">
        <v>17</v>
      </c>
      <c r="H160">
        <v>0</v>
      </c>
      <c r="I160" s="14">
        <v>25</v>
      </c>
    </row>
    <row r="161" spans="1:9" x14ac:dyDescent="0.35">
      <c r="A161" s="1">
        <v>44084</v>
      </c>
      <c r="B161">
        <v>173</v>
      </c>
      <c r="C161">
        <v>-1</v>
      </c>
      <c r="D161" s="18">
        <v>171.42857140000001</v>
      </c>
      <c r="E161">
        <v>38</v>
      </c>
      <c r="F161">
        <v>5</v>
      </c>
      <c r="G161">
        <v>14</v>
      </c>
      <c r="H161">
        <v>-3</v>
      </c>
      <c r="I161" s="14">
        <v>17</v>
      </c>
    </row>
    <row r="162" spans="1:9" x14ac:dyDescent="0.35">
      <c r="A162" s="1">
        <v>44085</v>
      </c>
      <c r="B162">
        <v>170</v>
      </c>
      <c r="C162">
        <v>-3</v>
      </c>
      <c r="D162" s="18">
        <v>172.2857143</v>
      </c>
      <c r="E162">
        <v>39</v>
      </c>
      <c r="F162">
        <v>1</v>
      </c>
      <c r="G162">
        <v>16</v>
      </c>
      <c r="H162">
        <v>2</v>
      </c>
      <c r="I162" s="14">
        <v>17</v>
      </c>
    </row>
    <row r="163" spans="1:9" x14ac:dyDescent="0.35">
      <c r="A163" s="1">
        <v>44086</v>
      </c>
      <c r="B163">
        <v>156</v>
      </c>
      <c r="C163">
        <v>-14</v>
      </c>
      <c r="D163" s="18">
        <v>171.2857143</v>
      </c>
      <c r="E163">
        <v>35</v>
      </c>
      <c r="F163">
        <v>-4</v>
      </c>
      <c r="G163">
        <v>13</v>
      </c>
      <c r="H163">
        <v>-3</v>
      </c>
      <c r="I163" s="14">
        <v>17</v>
      </c>
    </row>
    <row r="164" spans="1:9" x14ac:dyDescent="0.35">
      <c r="A164" s="1">
        <v>44087</v>
      </c>
      <c r="B164">
        <v>157</v>
      </c>
      <c r="C164">
        <v>1</v>
      </c>
      <c r="D164" s="18">
        <v>169.57142859999999</v>
      </c>
      <c r="E164">
        <v>35</v>
      </c>
      <c r="F164">
        <v>0</v>
      </c>
      <c r="G164">
        <v>13</v>
      </c>
      <c r="H164">
        <v>0</v>
      </c>
      <c r="I164" s="14">
        <v>10</v>
      </c>
    </row>
    <row r="165" spans="1:9" x14ac:dyDescent="0.35">
      <c r="A165" s="1">
        <v>44088</v>
      </c>
      <c r="B165">
        <v>165</v>
      </c>
      <c r="C165">
        <v>8</v>
      </c>
      <c r="D165" s="18">
        <v>167.7142857</v>
      </c>
      <c r="E165">
        <v>35</v>
      </c>
      <c r="F165">
        <v>0</v>
      </c>
      <c r="G165">
        <v>14</v>
      </c>
      <c r="H165">
        <v>1</v>
      </c>
      <c r="I165" s="14">
        <v>18</v>
      </c>
    </row>
    <row r="166" spans="1:9" x14ac:dyDescent="0.35">
      <c r="A166" s="1">
        <v>44089</v>
      </c>
      <c r="B166">
        <v>179</v>
      </c>
      <c r="C166">
        <v>14</v>
      </c>
      <c r="D166" s="18">
        <v>167.7142857</v>
      </c>
      <c r="E166">
        <v>40</v>
      </c>
      <c r="F166">
        <v>5</v>
      </c>
      <c r="G166">
        <v>16</v>
      </c>
      <c r="H166">
        <v>2</v>
      </c>
      <c r="I166" s="14">
        <v>31</v>
      </c>
    </row>
    <row r="167" spans="1:9" x14ac:dyDescent="0.35">
      <c r="A167" s="1">
        <v>44090</v>
      </c>
      <c r="B167">
        <v>185</v>
      </c>
      <c r="C167">
        <v>6</v>
      </c>
      <c r="D167" s="18">
        <v>169.2857143</v>
      </c>
      <c r="E167">
        <v>39</v>
      </c>
      <c r="F167">
        <v>-1</v>
      </c>
      <c r="G167">
        <v>15</v>
      </c>
      <c r="H167">
        <v>-1</v>
      </c>
      <c r="I167" s="14">
        <v>25</v>
      </c>
    </row>
    <row r="168" spans="1:9" x14ac:dyDescent="0.35">
      <c r="A168" s="1">
        <v>44091</v>
      </c>
      <c r="B168">
        <v>178</v>
      </c>
      <c r="C168">
        <v>-7</v>
      </c>
      <c r="D168" s="18">
        <v>170</v>
      </c>
      <c r="E168">
        <v>34</v>
      </c>
      <c r="F168">
        <v>-5</v>
      </c>
      <c r="G168">
        <v>13</v>
      </c>
      <c r="H168">
        <v>-2</v>
      </c>
      <c r="I168" s="14">
        <v>17</v>
      </c>
    </row>
    <row r="169" spans="1:9" x14ac:dyDescent="0.35">
      <c r="A169" s="1">
        <v>44092</v>
      </c>
      <c r="B169">
        <v>183</v>
      </c>
      <c r="C169">
        <v>5</v>
      </c>
      <c r="D169" s="18">
        <v>171.85714290000001</v>
      </c>
      <c r="E169">
        <v>38</v>
      </c>
      <c r="F169">
        <v>4</v>
      </c>
      <c r="G169">
        <v>15</v>
      </c>
      <c r="H169">
        <v>2</v>
      </c>
      <c r="I169" s="14">
        <v>18</v>
      </c>
    </row>
    <row r="170" spans="1:9" x14ac:dyDescent="0.35">
      <c r="A170" s="1">
        <v>44093</v>
      </c>
      <c r="B170">
        <v>188</v>
      </c>
      <c r="C170">
        <v>5</v>
      </c>
      <c r="D170" s="18">
        <v>176.42857140000001</v>
      </c>
      <c r="E170">
        <v>40</v>
      </c>
      <c r="F170">
        <v>2</v>
      </c>
      <c r="G170">
        <v>21</v>
      </c>
      <c r="H170">
        <v>6</v>
      </c>
      <c r="I170" s="14">
        <v>23</v>
      </c>
    </row>
    <row r="171" spans="1:9" x14ac:dyDescent="0.35">
      <c r="A171" s="1">
        <v>44094</v>
      </c>
      <c r="B171">
        <v>193</v>
      </c>
      <c r="C171">
        <v>5</v>
      </c>
      <c r="D171" s="18">
        <v>181.57142859999999</v>
      </c>
      <c r="E171">
        <v>50</v>
      </c>
      <c r="F171">
        <v>10</v>
      </c>
      <c r="G171">
        <v>23</v>
      </c>
      <c r="H171">
        <v>2</v>
      </c>
      <c r="I171" s="14">
        <v>23</v>
      </c>
    </row>
    <row r="172" spans="1:9" x14ac:dyDescent="0.35">
      <c r="A172" s="1">
        <v>44095</v>
      </c>
      <c r="B172">
        <v>200</v>
      </c>
      <c r="C172">
        <v>7</v>
      </c>
      <c r="D172" s="18">
        <v>186.57142859999999</v>
      </c>
      <c r="E172">
        <v>40</v>
      </c>
      <c r="F172">
        <v>-10</v>
      </c>
      <c r="G172">
        <v>22</v>
      </c>
      <c r="H172">
        <v>-1</v>
      </c>
      <c r="I172" s="14">
        <v>22</v>
      </c>
    </row>
    <row r="173" spans="1:9" x14ac:dyDescent="0.35">
      <c r="A173" s="1">
        <v>44096</v>
      </c>
      <c r="B173">
        <v>195</v>
      </c>
      <c r="C173">
        <v>-5</v>
      </c>
      <c r="D173" s="18">
        <v>188.85714290000001</v>
      </c>
      <c r="E173">
        <v>45</v>
      </c>
      <c r="F173">
        <v>5</v>
      </c>
      <c r="G173">
        <v>22</v>
      </c>
      <c r="H173">
        <v>0</v>
      </c>
      <c r="I173" s="14">
        <v>12</v>
      </c>
    </row>
    <row r="174" spans="1:9" x14ac:dyDescent="0.35">
      <c r="A174" s="1">
        <v>44097</v>
      </c>
      <c r="B174">
        <v>204</v>
      </c>
      <c r="C174">
        <v>9</v>
      </c>
      <c r="D174" s="18">
        <v>191.57142859999999</v>
      </c>
      <c r="E174">
        <v>45</v>
      </c>
      <c r="F174">
        <v>0</v>
      </c>
      <c r="G174">
        <v>19</v>
      </c>
      <c r="H174">
        <v>-3</v>
      </c>
      <c r="I174" s="14">
        <v>28</v>
      </c>
    </row>
    <row r="175" spans="1:9" x14ac:dyDescent="0.35">
      <c r="A175" s="1">
        <v>44098</v>
      </c>
      <c r="B175">
        <v>211</v>
      </c>
      <c r="C175">
        <v>7</v>
      </c>
      <c r="D175" s="18">
        <v>196.2857143</v>
      </c>
      <c r="E175">
        <v>52</v>
      </c>
      <c r="F175">
        <v>7</v>
      </c>
      <c r="G175">
        <v>21</v>
      </c>
      <c r="H175">
        <v>2</v>
      </c>
      <c r="I175" s="14">
        <v>27</v>
      </c>
    </row>
    <row r="176" spans="1:9" x14ac:dyDescent="0.35">
      <c r="A176" s="1">
        <v>44099</v>
      </c>
      <c r="B176">
        <v>211</v>
      </c>
      <c r="C176">
        <v>0</v>
      </c>
      <c r="D176" s="18">
        <v>200.2857143</v>
      </c>
      <c r="E176">
        <v>49</v>
      </c>
      <c r="F176">
        <v>-3</v>
      </c>
      <c r="G176">
        <v>20</v>
      </c>
      <c r="H176">
        <v>-1</v>
      </c>
      <c r="I176" s="14">
        <v>28</v>
      </c>
    </row>
    <row r="177" spans="1:9" x14ac:dyDescent="0.35">
      <c r="A177" s="1">
        <v>44100</v>
      </c>
      <c r="B177">
        <v>222</v>
      </c>
      <c r="C177">
        <v>11</v>
      </c>
      <c r="D177" s="18">
        <v>205.14285709999999</v>
      </c>
      <c r="E177">
        <v>49</v>
      </c>
      <c r="F177">
        <v>0</v>
      </c>
      <c r="G177">
        <v>19</v>
      </c>
      <c r="H177">
        <v>-1</v>
      </c>
      <c r="I177" s="14">
        <v>34</v>
      </c>
    </row>
    <row r="178" spans="1:9" x14ac:dyDescent="0.35">
      <c r="A178" s="1">
        <v>44101</v>
      </c>
      <c r="B178">
        <v>236</v>
      </c>
      <c r="C178">
        <v>14</v>
      </c>
      <c r="D178" s="18">
        <v>211.2857143</v>
      </c>
      <c r="E178">
        <v>57</v>
      </c>
      <c r="F178">
        <v>8</v>
      </c>
      <c r="G178">
        <v>21</v>
      </c>
      <c r="H178">
        <v>2</v>
      </c>
      <c r="I178" s="14">
        <v>38</v>
      </c>
    </row>
    <row r="179" spans="1:9" x14ac:dyDescent="0.35">
      <c r="A179" s="1">
        <v>44102</v>
      </c>
      <c r="B179">
        <v>254</v>
      </c>
      <c r="C179">
        <v>18</v>
      </c>
      <c r="D179" s="18">
        <v>219</v>
      </c>
      <c r="E179">
        <v>65</v>
      </c>
      <c r="F179">
        <v>8</v>
      </c>
      <c r="G179">
        <v>20</v>
      </c>
      <c r="H179">
        <v>-1</v>
      </c>
      <c r="I179" s="14">
        <v>31</v>
      </c>
    </row>
    <row r="180" spans="1:9" x14ac:dyDescent="0.35">
      <c r="A180" s="1">
        <v>44103</v>
      </c>
      <c r="B180">
        <v>266</v>
      </c>
      <c r="C180">
        <v>12</v>
      </c>
      <c r="D180" s="18">
        <v>229.14285709999999</v>
      </c>
      <c r="E180">
        <v>63</v>
      </c>
      <c r="F180">
        <v>-2</v>
      </c>
      <c r="G180">
        <v>23</v>
      </c>
      <c r="H180">
        <v>3</v>
      </c>
      <c r="I180" s="14">
        <v>33</v>
      </c>
    </row>
    <row r="181" spans="1:9" x14ac:dyDescent="0.35">
      <c r="A181" s="1">
        <v>44104</v>
      </c>
      <c r="B181">
        <v>259</v>
      </c>
      <c r="C181">
        <v>-7</v>
      </c>
      <c r="D181" s="18">
        <v>237</v>
      </c>
      <c r="E181">
        <v>61</v>
      </c>
      <c r="F181">
        <v>-2</v>
      </c>
      <c r="G181">
        <v>22</v>
      </c>
      <c r="H181">
        <v>-1</v>
      </c>
      <c r="I181" s="14">
        <v>29</v>
      </c>
    </row>
    <row r="182" spans="1:9" x14ac:dyDescent="0.35">
      <c r="A182" s="1">
        <v>44105</v>
      </c>
      <c r="B182">
        <v>250</v>
      </c>
      <c r="C182">
        <v>-9</v>
      </c>
      <c r="D182" s="18">
        <v>242.57142859999999</v>
      </c>
      <c r="E182">
        <v>53</v>
      </c>
      <c r="F182">
        <v>-8</v>
      </c>
      <c r="G182">
        <v>21</v>
      </c>
      <c r="H182">
        <v>-1</v>
      </c>
      <c r="I182" s="14">
        <v>33</v>
      </c>
    </row>
    <row r="183" spans="1:9" x14ac:dyDescent="0.35">
      <c r="A183" s="1">
        <v>44106</v>
      </c>
      <c r="B183">
        <v>258</v>
      </c>
      <c r="C183">
        <v>8</v>
      </c>
      <c r="D183" s="18">
        <v>249.2857143</v>
      </c>
      <c r="E183">
        <v>56</v>
      </c>
      <c r="F183">
        <v>3</v>
      </c>
      <c r="G183">
        <v>21</v>
      </c>
      <c r="H183">
        <v>0</v>
      </c>
      <c r="I183" s="14">
        <v>36</v>
      </c>
    </row>
    <row r="184" spans="1:9" x14ac:dyDescent="0.35">
      <c r="A184" s="1">
        <v>44107</v>
      </c>
      <c r="B184">
        <v>264</v>
      </c>
      <c r="C184">
        <v>6</v>
      </c>
      <c r="D184" s="18">
        <v>255.2857143</v>
      </c>
      <c r="E184">
        <v>55</v>
      </c>
      <c r="F184">
        <v>-1</v>
      </c>
      <c r="G184">
        <v>22</v>
      </c>
      <c r="H184">
        <v>1</v>
      </c>
      <c r="I184" s="14">
        <v>39</v>
      </c>
    </row>
    <row r="185" spans="1:9" x14ac:dyDescent="0.35">
      <c r="A185" s="1">
        <v>44108</v>
      </c>
      <c r="B185">
        <v>263</v>
      </c>
      <c r="C185">
        <v>-1</v>
      </c>
      <c r="D185" s="18">
        <v>259.14285710000001</v>
      </c>
      <c r="E185">
        <v>50</v>
      </c>
      <c r="F185">
        <v>-5</v>
      </c>
      <c r="G185">
        <v>22</v>
      </c>
      <c r="H185">
        <v>0</v>
      </c>
      <c r="I185" s="14">
        <v>28</v>
      </c>
    </row>
    <row r="186" spans="1:9" x14ac:dyDescent="0.35">
      <c r="A186" s="1">
        <v>44109</v>
      </c>
      <c r="B186">
        <v>288</v>
      </c>
      <c r="C186">
        <v>25</v>
      </c>
      <c r="D186" s="18">
        <v>264</v>
      </c>
      <c r="E186">
        <v>49</v>
      </c>
      <c r="F186">
        <v>-1</v>
      </c>
      <c r="G186">
        <v>21</v>
      </c>
      <c r="H186">
        <v>-1</v>
      </c>
      <c r="I186" s="14">
        <v>40</v>
      </c>
    </row>
    <row r="187" spans="1:9" x14ac:dyDescent="0.35">
      <c r="A187" s="1">
        <v>44110</v>
      </c>
      <c r="B187">
        <v>299</v>
      </c>
      <c r="C187">
        <v>11</v>
      </c>
      <c r="D187" s="18">
        <v>268.7142857</v>
      </c>
      <c r="E187">
        <v>55</v>
      </c>
      <c r="F187">
        <v>6</v>
      </c>
      <c r="G187">
        <v>23</v>
      </c>
      <c r="H187">
        <v>2</v>
      </c>
      <c r="I187" s="14">
        <v>35</v>
      </c>
    </row>
    <row r="188" spans="1:9" x14ac:dyDescent="0.35">
      <c r="A188" s="1">
        <v>44111</v>
      </c>
      <c r="B188">
        <v>311</v>
      </c>
      <c r="C188">
        <v>12</v>
      </c>
      <c r="D188" s="18">
        <v>276.14285710000001</v>
      </c>
      <c r="E188">
        <v>60</v>
      </c>
      <c r="F188">
        <v>5</v>
      </c>
      <c r="G188">
        <v>19</v>
      </c>
      <c r="H188">
        <v>-4</v>
      </c>
      <c r="I188" s="14">
        <v>35</v>
      </c>
    </row>
    <row r="189" spans="1:9" x14ac:dyDescent="0.35">
      <c r="A189" s="1">
        <v>44112</v>
      </c>
      <c r="B189">
        <v>309</v>
      </c>
      <c r="C189">
        <v>-2</v>
      </c>
      <c r="D189" s="18">
        <v>284.57142859999999</v>
      </c>
      <c r="E189">
        <v>63</v>
      </c>
      <c r="F189">
        <v>3</v>
      </c>
      <c r="G189">
        <v>21</v>
      </c>
      <c r="H189">
        <v>2</v>
      </c>
      <c r="I189" s="14">
        <v>33</v>
      </c>
    </row>
    <row r="190" spans="1:9" x14ac:dyDescent="0.35">
      <c r="A190" s="1">
        <v>44113</v>
      </c>
      <c r="B190">
        <v>330</v>
      </c>
      <c r="C190">
        <v>21</v>
      </c>
      <c r="D190" s="18">
        <v>294.85714289999999</v>
      </c>
      <c r="E190">
        <v>64</v>
      </c>
      <c r="F190">
        <v>1</v>
      </c>
      <c r="G190">
        <v>24</v>
      </c>
      <c r="H190">
        <v>3</v>
      </c>
      <c r="I190" s="14">
        <v>47</v>
      </c>
    </row>
    <row r="191" spans="1:9" x14ac:dyDescent="0.35">
      <c r="A191" s="1">
        <v>44114</v>
      </c>
      <c r="B191">
        <v>324</v>
      </c>
      <c r="C191">
        <v>-6</v>
      </c>
      <c r="D191" s="18">
        <v>303.42857140000001</v>
      </c>
      <c r="E191">
        <v>65</v>
      </c>
      <c r="F191">
        <v>1</v>
      </c>
      <c r="G191">
        <v>23</v>
      </c>
      <c r="H191">
        <v>-1</v>
      </c>
      <c r="I191" s="14">
        <v>36</v>
      </c>
    </row>
    <row r="192" spans="1:9" x14ac:dyDescent="0.35">
      <c r="A192" s="1">
        <v>44115</v>
      </c>
      <c r="B192">
        <v>322</v>
      </c>
      <c r="C192">
        <v>-2</v>
      </c>
      <c r="D192" s="18">
        <v>311.85714289999999</v>
      </c>
      <c r="E192">
        <v>58</v>
      </c>
      <c r="F192">
        <v>-7</v>
      </c>
      <c r="G192">
        <v>24</v>
      </c>
      <c r="H192">
        <v>1</v>
      </c>
      <c r="I192" s="14">
        <v>31</v>
      </c>
    </row>
    <row r="193" spans="1:9" x14ac:dyDescent="0.35">
      <c r="A193" s="1">
        <v>44116</v>
      </c>
      <c r="B193">
        <v>321</v>
      </c>
      <c r="C193">
        <v>-1</v>
      </c>
      <c r="D193" s="18">
        <v>316.57142859999999</v>
      </c>
      <c r="E193">
        <v>58</v>
      </c>
      <c r="F193">
        <v>0</v>
      </c>
      <c r="G193">
        <v>22</v>
      </c>
      <c r="H193">
        <v>-2</v>
      </c>
      <c r="I193" s="14">
        <v>34</v>
      </c>
    </row>
    <row r="194" spans="1:9" x14ac:dyDescent="0.35">
      <c r="A194" s="1">
        <v>44117</v>
      </c>
      <c r="B194">
        <v>325</v>
      </c>
      <c r="C194">
        <v>4</v>
      </c>
      <c r="D194" s="18">
        <v>320.2857143</v>
      </c>
      <c r="E194">
        <v>60</v>
      </c>
      <c r="F194">
        <v>2</v>
      </c>
      <c r="G194">
        <v>21</v>
      </c>
      <c r="H194">
        <v>-1</v>
      </c>
      <c r="I194" s="14">
        <v>40</v>
      </c>
    </row>
    <row r="195" spans="1:9" x14ac:dyDescent="0.35">
      <c r="A195" s="1">
        <v>44118</v>
      </c>
      <c r="B195">
        <v>320</v>
      </c>
      <c r="C195">
        <v>-5</v>
      </c>
      <c r="D195" s="18">
        <v>321.57142859999999</v>
      </c>
      <c r="E195">
        <v>59</v>
      </c>
      <c r="F195">
        <v>-1</v>
      </c>
      <c r="G195">
        <v>24</v>
      </c>
      <c r="H195">
        <v>3</v>
      </c>
      <c r="I195" s="14">
        <v>45</v>
      </c>
    </row>
    <row r="196" spans="1:9" x14ac:dyDescent="0.35">
      <c r="A196" s="1">
        <v>44119</v>
      </c>
      <c r="B196">
        <v>316</v>
      </c>
      <c r="C196">
        <v>-4</v>
      </c>
      <c r="D196" s="18">
        <v>322.57142859999999</v>
      </c>
      <c r="E196">
        <v>53</v>
      </c>
      <c r="F196">
        <v>-6</v>
      </c>
      <c r="G196">
        <v>25</v>
      </c>
      <c r="H196">
        <v>1</v>
      </c>
      <c r="I196" s="14">
        <v>39</v>
      </c>
    </row>
    <row r="197" spans="1:9" x14ac:dyDescent="0.35">
      <c r="A197" s="1">
        <v>44120</v>
      </c>
      <c r="B197">
        <v>308</v>
      </c>
      <c r="C197">
        <v>-8</v>
      </c>
      <c r="D197" s="18">
        <v>319.42857140000001</v>
      </c>
      <c r="E197">
        <v>61</v>
      </c>
      <c r="F197">
        <v>8</v>
      </c>
      <c r="G197">
        <v>27</v>
      </c>
      <c r="H197">
        <v>2</v>
      </c>
      <c r="I197" s="14">
        <v>36</v>
      </c>
    </row>
    <row r="198" spans="1:9" x14ac:dyDescent="0.35">
      <c r="A198" s="1">
        <v>44121</v>
      </c>
      <c r="B198">
        <v>311</v>
      </c>
      <c r="C198">
        <v>3</v>
      </c>
      <c r="D198" s="18">
        <v>317.57142859999999</v>
      </c>
      <c r="E198">
        <v>60</v>
      </c>
      <c r="F198">
        <v>-1</v>
      </c>
      <c r="G198">
        <v>26</v>
      </c>
      <c r="H198">
        <v>-1</v>
      </c>
      <c r="I198" s="14">
        <v>43</v>
      </c>
    </row>
    <row r="199" spans="1:9" x14ac:dyDescent="0.35">
      <c r="A199" s="1">
        <v>44122</v>
      </c>
      <c r="B199">
        <v>334</v>
      </c>
      <c r="C199">
        <v>23</v>
      </c>
      <c r="D199" s="18">
        <v>319.2857143</v>
      </c>
      <c r="E199">
        <v>61</v>
      </c>
      <c r="F199">
        <v>1</v>
      </c>
      <c r="G199">
        <v>28</v>
      </c>
      <c r="H199">
        <v>2</v>
      </c>
      <c r="I199" s="14">
        <v>42</v>
      </c>
    </row>
    <row r="200" spans="1:9" x14ac:dyDescent="0.35">
      <c r="A200" s="1">
        <v>44123</v>
      </c>
      <c r="B200">
        <v>342</v>
      </c>
      <c r="C200">
        <v>8</v>
      </c>
      <c r="D200" s="18">
        <v>322.2857143</v>
      </c>
      <c r="E200">
        <v>67</v>
      </c>
      <c r="F200">
        <v>6</v>
      </c>
      <c r="G200">
        <v>32</v>
      </c>
      <c r="H200">
        <v>4</v>
      </c>
      <c r="I200" s="14">
        <v>40</v>
      </c>
    </row>
    <row r="201" spans="1:9" x14ac:dyDescent="0.35">
      <c r="A201" s="1">
        <v>44124</v>
      </c>
      <c r="B201">
        <v>358</v>
      </c>
      <c r="C201">
        <v>16</v>
      </c>
      <c r="D201" s="18">
        <v>327</v>
      </c>
      <c r="E201">
        <v>66</v>
      </c>
      <c r="F201">
        <v>-1</v>
      </c>
      <c r="G201">
        <v>31</v>
      </c>
      <c r="H201">
        <v>-1</v>
      </c>
      <c r="I201" s="14">
        <v>43</v>
      </c>
    </row>
    <row r="202" spans="1:9" x14ac:dyDescent="0.35">
      <c r="A202" s="1">
        <v>44125</v>
      </c>
      <c r="B202">
        <v>354</v>
      </c>
      <c r="C202">
        <v>-4</v>
      </c>
      <c r="D202" s="18">
        <v>331.85714289999999</v>
      </c>
      <c r="E202">
        <v>75</v>
      </c>
      <c r="F202">
        <v>9</v>
      </c>
      <c r="G202">
        <v>34</v>
      </c>
      <c r="H202">
        <v>3</v>
      </c>
      <c r="I202" s="14">
        <v>45</v>
      </c>
    </row>
    <row r="203" spans="1:9" x14ac:dyDescent="0.35">
      <c r="A203" s="1">
        <v>44126</v>
      </c>
      <c r="B203">
        <v>368</v>
      </c>
      <c r="C203">
        <v>14</v>
      </c>
      <c r="D203" s="18">
        <v>339.2857143</v>
      </c>
      <c r="E203">
        <v>79</v>
      </c>
      <c r="F203">
        <v>4</v>
      </c>
      <c r="G203">
        <v>31</v>
      </c>
      <c r="H203">
        <v>-3</v>
      </c>
      <c r="I203" s="14">
        <v>62</v>
      </c>
    </row>
    <row r="204" spans="1:9" x14ac:dyDescent="0.35">
      <c r="A204" s="1">
        <v>44127</v>
      </c>
      <c r="B204">
        <v>364</v>
      </c>
      <c r="C204">
        <v>-4</v>
      </c>
      <c r="D204" s="18">
        <v>347.2857143</v>
      </c>
      <c r="E204">
        <v>82</v>
      </c>
      <c r="F204">
        <v>3</v>
      </c>
      <c r="G204">
        <v>37</v>
      </c>
      <c r="H204">
        <v>6</v>
      </c>
      <c r="I204" s="14">
        <v>45</v>
      </c>
    </row>
    <row r="205" spans="1:9" x14ac:dyDescent="0.35">
      <c r="A205" s="1">
        <v>44128</v>
      </c>
      <c r="B205">
        <v>362</v>
      </c>
      <c r="C205">
        <v>-2</v>
      </c>
      <c r="D205" s="18">
        <v>354.57142859999999</v>
      </c>
      <c r="E205">
        <v>82</v>
      </c>
      <c r="F205">
        <v>0</v>
      </c>
      <c r="G205">
        <v>38</v>
      </c>
      <c r="H205">
        <v>1</v>
      </c>
      <c r="I205" s="14">
        <v>49</v>
      </c>
    </row>
    <row r="206" spans="1:9" x14ac:dyDescent="0.35">
      <c r="A206" s="1">
        <v>44129</v>
      </c>
      <c r="B206">
        <v>377</v>
      </c>
      <c r="C206">
        <v>15</v>
      </c>
      <c r="D206" s="18">
        <v>360.7142857</v>
      </c>
      <c r="E206">
        <v>79</v>
      </c>
      <c r="F206">
        <v>-3</v>
      </c>
      <c r="G206">
        <v>38</v>
      </c>
      <c r="H206">
        <v>0</v>
      </c>
      <c r="I206" s="14">
        <v>41</v>
      </c>
    </row>
    <row r="207" spans="1:9" x14ac:dyDescent="0.35">
      <c r="A207" s="1">
        <v>44130</v>
      </c>
      <c r="B207">
        <v>400</v>
      </c>
      <c r="C207">
        <v>23</v>
      </c>
      <c r="D207" s="18">
        <v>369</v>
      </c>
      <c r="E207">
        <v>82</v>
      </c>
      <c r="F207">
        <v>3</v>
      </c>
      <c r="G207">
        <v>41</v>
      </c>
      <c r="H207">
        <v>3</v>
      </c>
      <c r="I207" s="14">
        <v>57</v>
      </c>
    </row>
    <row r="208" spans="1:9" x14ac:dyDescent="0.35">
      <c r="A208" s="1">
        <v>44131</v>
      </c>
      <c r="B208">
        <v>403</v>
      </c>
      <c r="C208">
        <v>3</v>
      </c>
      <c r="D208" s="18">
        <v>375.42857140000001</v>
      </c>
      <c r="E208">
        <v>77</v>
      </c>
      <c r="F208">
        <v>-5</v>
      </c>
      <c r="G208">
        <v>42</v>
      </c>
      <c r="H208">
        <v>1</v>
      </c>
      <c r="I208" s="14">
        <v>53</v>
      </c>
    </row>
    <row r="209" spans="1:9" x14ac:dyDescent="0.35">
      <c r="A209" s="1">
        <v>44132</v>
      </c>
      <c r="B209">
        <v>393</v>
      </c>
      <c r="C209">
        <v>-10</v>
      </c>
      <c r="D209" s="18">
        <v>381</v>
      </c>
      <c r="E209">
        <v>73</v>
      </c>
      <c r="F209">
        <v>-4</v>
      </c>
      <c r="G209">
        <v>43</v>
      </c>
      <c r="H209">
        <v>1</v>
      </c>
      <c r="I209" s="14">
        <v>51</v>
      </c>
    </row>
    <row r="210" spans="1:9" x14ac:dyDescent="0.35">
      <c r="A210" s="1">
        <v>44133</v>
      </c>
      <c r="B210">
        <v>407</v>
      </c>
      <c r="C210">
        <v>14</v>
      </c>
      <c r="D210" s="18">
        <v>386.57142859999999</v>
      </c>
      <c r="E210">
        <v>80</v>
      </c>
      <c r="F210">
        <v>7</v>
      </c>
      <c r="G210">
        <v>41</v>
      </c>
      <c r="H210">
        <v>-2</v>
      </c>
      <c r="I210" s="14">
        <v>56</v>
      </c>
    </row>
    <row r="211" spans="1:9" x14ac:dyDescent="0.35">
      <c r="A211" s="1">
        <v>44134</v>
      </c>
      <c r="B211">
        <v>434</v>
      </c>
      <c r="C211">
        <v>27</v>
      </c>
      <c r="D211" s="18">
        <v>396.57142859999999</v>
      </c>
      <c r="E211">
        <v>89</v>
      </c>
      <c r="F211">
        <v>9</v>
      </c>
      <c r="G211">
        <v>48</v>
      </c>
      <c r="H211">
        <v>7</v>
      </c>
      <c r="I211" s="14">
        <v>58</v>
      </c>
    </row>
    <row r="212" spans="1:9" x14ac:dyDescent="0.35">
      <c r="A212" s="1">
        <v>44135</v>
      </c>
      <c r="B212">
        <v>436</v>
      </c>
      <c r="C212">
        <v>2</v>
      </c>
      <c r="D212" s="18">
        <v>407.14285710000001</v>
      </c>
      <c r="E212">
        <v>86</v>
      </c>
      <c r="F212">
        <v>-3</v>
      </c>
      <c r="G212">
        <v>47</v>
      </c>
      <c r="H212">
        <v>-1</v>
      </c>
      <c r="I212" s="14">
        <v>49</v>
      </c>
    </row>
    <row r="213" spans="1:9" x14ac:dyDescent="0.35">
      <c r="A213" s="1">
        <v>44136</v>
      </c>
      <c r="B213">
        <v>469</v>
      </c>
      <c r="C213">
        <v>33</v>
      </c>
      <c r="D213" s="18">
        <v>420.2857143</v>
      </c>
      <c r="E213">
        <v>96</v>
      </c>
      <c r="F213">
        <v>10</v>
      </c>
      <c r="G213">
        <v>50</v>
      </c>
      <c r="H213">
        <v>3</v>
      </c>
      <c r="I213" s="14">
        <v>62</v>
      </c>
    </row>
    <row r="214" spans="1:9" x14ac:dyDescent="0.35">
      <c r="A214" s="1">
        <v>44137</v>
      </c>
      <c r="B214">
        <v>485</v>
      </c>
      <c r="C214">
        <v>16</v>
      </c>
      <c r="D214" s="18">
        <v>432.42857140000001</v>
      </c>
      <c r="E214">
        <v>96</v>
      </c>
      <c r="F214">
        <v>0</v>
      </c>
      <c r="G214">
        <v>51</v>
      </c>
      <c r="H214">
        <v>1</v>
      </c>
      <c r="I214" s="14">
        <v>58</v>
      </c>
    </row>
    <row r="215" spans="1:9" x14ac:dyDescent="0.35">
      <c r="A215" s="1">
        <v>44138</v>
      </c>
      <c r="B215">
        <v>502</v>
      </c>
      <c r="C215">
        <v>17</v>
      </c>
      <c r="D215" s="18">
        <v>446.57142859999999</v>
      </c>
      <c r="E215">
        <v>109</v>
      </c>
      <c r="F215">
        <v>13</v>
      </c>
      <c r="G215">
        <v>55</v>
      </c>
      <c r="H215">
        <v>4</v>
      </c>
      <c r="I215" s="14">
        <v>64</v>
      </c>
    </row>
    <row r="216" spans="1:9" x14ac:dyDescent="0.35">
      <c r="A216" s="1">
        <v>44139</v>
      </c>
      <c r="B216">
        <v>498</v>
      </c>
      <c r="C216">
        <v>-4</v>
      </c>
      <c r="D216" s="18">
        <v>461.57142859999999</v>
      </c>
      <c r="E216">
        <v>115</v>
      </c>
      <c r="F216">
        <v>6</v>
      </c>
      <c r="G216">
        <v>56</v>
      </c>
      <c r="H216">
        <v>1</v>
      </c>
      <c r="I216" s="14">
        <v>60</v>
      </c>
    </row>
    <row r="217" spans="1:9" x14ac:dyDescent="0.35">
      <c r="A217" s="1">
        <v>44140</v>
      </c>
      <c r="B217">
        <v>513</v>
      </c>
      <c r="C217">
        <v>15</v>
      </c>
      <c r="D217" s="18">
        <v>476.7142857</v>
      </c>
      <c r="E217">
        <v>118</v>
      </c>
      <c r="F217">
        <v>3</v>
      </c>
      <c r="G217">
        <v>57</v>
      </c>
      <c r="H217">
        <v>1</v>
      </c>
      <c r="I217" s="14">
        <v>65</v>
      </c>
    </row>
    <row r="218" spans="1:9" x14ac:dyDescent="0.35">
      <c r="A218" s="1">
        <v>44141</v>
      </c>
      <c r="B218">
        <v>535</v>
      </c>
      <c r="C218">
        <v>22</v>
      </c>
      <c r="D218" s="18">
        <v>491.14285710000001</v>
      </c>
      <c r="E218">
        <v>127</v>
      </c>
      <c r="F218">
        <v>9</v>
      </c>
      <c r="G218">
        <v>60</v>
      </c>
      <c r="H218">
        <v>3</v>
      </c>
      <c r="I218" s="14">
        <v>90</v>
      </c>
    </row>
    <row r="219" spans="1:9" x14ac:dyDescent="0.35">
      <c r="A219" s="1">
        <v>44142</v>
      </c>
      <c r="B219">
        <v>568</v>
      </c>
      <c r="C219">
        <v>33</v>
      </c>
      <c r="D219" s="18">
        <v>510</v>
      </c>
      <c r="E219">
        <v>144</v>
      </c>
      <c r="F219">
        <v>17</v>
      </c>
      <c r="G219">
        <v>62</v>
      </c>
      <c r="H219">
        <v>2</v>
      </c>
      <c r="I219" s="14">
        <v>103</v>
      </c>
    </row>
    <row r="220" spans="1:9" x14ac:dyDescent="0.35">
      <c r="A220" s="1">
        <v>44143</v>
      </c>
      <c r="B220">
        <v>588</v>
      </c>
      <c r="C220">
        <v>20</v>
      </c>
      <c r="D220" s="18">
        <v>527</v>
      </c>
      <c r="E220">
        <v>143</v>
      </c>
      <c r="F220">
        <v>-1</v>
      </c>
      <c r="G220">
        <v>66</v>
      </c>
      <c r="H220">
        <v>4</v>
      </c>
      <c r="I220" s="14">
        <v>78</v>
      </c>
    </row>
    <row r="221" spans="1:9" x14ac:dyDescent="0.35">
      <c r="A221" s="1">
        <v>44144</v>
      </c>
      <c r="B221">
        <v>618</v>
      </c>
      <c r="C221">
        <v>30</v>
      </c>
      <c r="D221" s="18">
        <v>546</v>
      </c>
      <c r="E221">
        <v>150</v>
      </c>
      <c r="F221">
        <v>7</v>
      </c>
      <c r="G221">
        <v>68</v>
      </c>
      <c r="H221">
        <v>2</v>
      </c>
      <c r="I221" s="14">
        <v>72</v>
      </c>
    </row>
    <row r="222" spans="1:9" x14ac:dyDescent="0.35">
      <c r="A222" s="1">
        <v>44145</v>
      </c>
      <c r="B222">
        <v>659</v>
      </c>
      <c r="C222">
        <v>41</v>
      </c>
      <c r="D222" s="18">
        <v>568.42857140000001</v>
      </c>
      <c r="E222">
        <v>152</v>
      </c>
      <c r="F222">
        <v>2</v>
      </c>
      <c r="G222">
        <v>72</v>
      </c>
      <c r="H222">
        <v>4</v>
      </c>
      <c r="I222" s="14">
        <v>91</v>
      </c>
    </row>
    <row r="223" spans="1:9" x14ac:dyDescent="0.35">
      <c r="A223" s="1">
        <v>44146</v>
      </c>
      <c r="B223">
        <v>661</v>
      </c>
      <c r="C223">
        <v>2</v>
      </c>
      <c r="D223" s="18">
        <v>591.7142857</v>
      </c>
      <c r="E223">
        <v>151</v>
      </c>
      <c r="F223">
        <v>-1</v>
      </c>
      <c r="G223">
        <v>68</v>
      </c>
      <c r="H223">
        <v>-4</v>
      </c>
      <c r="I223" s="14">
        <v>97</v>
      </c>
    </row>
    <row r="224" spans="1:9" x14ac:dyDescent="0.35">
      <c r="A224" s="1">
        <v>44147</v>
      </c>
      <c r="B224">
        <v>687</v>
      </c>
      <c r="C224">
        <v>26</v>
      </c>
      <c r="D224" s="18">
        <v>616.57142859999999</v>
      </c>
      <c r="E224">
        <v>153</v>
      </c>
      <c r="F224">
        <v>2</v>
      </c>
      <c r="G224">
        <v>71</v>
      </c>
      <c r="H224">
        <v>3</v>
      </c>
      <c r="I224" s="14">
        <v>83</v>
      </c>
    </row>
    <row r="225" spans="1:9" x14ac:dyDescent="0.35">
      <c r="A225" s="1">
        <v>44148</v>
      </c>
      <c r="B225">
        <v>705</v>
      </c>
      <c r="C225">
        <v>18</v>
      </c>
      <c r="D225" s="18">
        <v>640.85714289999999</v>
      </c>
      <c r="E225">
        <v>151</v>
      </c>
      <c r="F225">
        <v>-2</v>
      </c>
      <c r="G225">
        <v>71</v>
      </c>
      <c r="H225">
        <v>0</v>
      </c>
      <c r="I225" s="14">
        <v>111</v>
      </c>
    </row>
    <row r="226" spans="1:9" x14ac:dyDescent="0.35">
      <c r="A226" s="1">
        <v>44149</v>
      </c>
      <c r="B226">
        <v>737</v>
      </c>
      <c r="C226">
        <v>32</v>
      </c>
      <c r="D226" s="18">
        <v>665</v>
      </c>
      <c r="E226">
        <v>159</v>
      </c>
      <c r="F226">
        <v>8</v>
      </c>
      <c r="G226">
        <v>70</v>
      </c>
      <c r="H226">
        <v>-1</v>
      </c>
      <c r="I226" s="14">
        <v>98</v>
      </c>
    </row>
    <row r="227" spans="1:9" x14ac:dyDescent="0.35">
      <c r="A227" s="1">
        <v>44150</v>
      </c>
      <c r="B227">
        <v>781</v>
      </c>
      <c r="C227">
        <v>44</v>
      </c>
      <c r="D227" s="18">
        <v>692.57142859999999</v>
      </c>
      <c r="E227">
        <v>159</v>
      </c>
      <c r="F227">
        <v>0</v>
      </c>
      <c r="G227">
        <v>74</v>
      </c>
      <c r="H227">
        <v>4</v>
      </c>
      <c r="I227" s="14">
        <v>89</v>
      </c>
    </row>
    <row r="228" spans="1:9" x14ac:dyDescent="0.35">
      <c r="A228" s="1">
        <v>44151</v>
      </c>
      <c r="B228">
        <v>835</v>
      </c>
      <c r="C228">
        <v>54</v>
      </c>
      <c r="D228" s="18">
        <v>723.57142859999999</v>
      </c>
      <c r="E228">
        <v>159</v>
      </c>
      <c r="F228">
        <v>0</v>
      </c>
      <c r="G228">
        <v>73</v>
      </c>
      <c r="H228">
        <v>-1</v>
      </c>
      <c r="I228" s="14">
        <v>112</v>
      </c>
    </row>
    <row r="229" spans="1:9" x14ac:dyDescent="0.35">
      <c r="A229" s="1">
        <v>44152</v>
      </c>
      <c r="B229">
        <v>885</v>
      </c>
      <c r="C229">
        <v>50</v>
      </c>
      <c r="D229" s="18">
        <v>755.85714289999999</v>
      </c>
      <c r="E229">
        <v>173</v>
      </c>
      <c r="F229">
        <v>14</v>
      </c>
      <c r="G229">
        <v>72</v>
      </c>
      <c r="H229">
        <v>-1</v>
      </c>
      <c r="I229" s="14">
        <v>146</v>
      </c>
    </row>
    <row r="230" spans="1:9" x14ac:dyDescent="0.35">
      <c r="A230" s="1">
        <v>44153</v>
      </c>
      <c r="B230">
        <v>917</v>
      </c>
      <c r="C230">
        <v>32</v>
      </c>
      <c r="D230" s="18">
        <v>792.42857140000001</v>
      </c>
      <c r="E230">
        <v>181</v>
      </c>
      <c r="F230">
        <v>8</v>
      </c>
      <c r="G230">
        <v>75</v>
      </c>
      <c r="H230">
        <v>3</v>
      </c>
      <c r="I230" s="14">
        <v>142</v>
      </c>
    </row>
    <row r="231" spans="1:9" x14ac:dyDescent="0.35">
      <c r="A231" s="1">
        <v>44154</v>
      </c>
      <c r="B231">
        <v>904</v>
      </c>
      <c r="C231">
        <v>-13</v>
      </c>
      <c r="D231" s="18">
        <v>823.42857140000001</v>
      </c>
      <c r="E231">
        <v>179</v>
      </c>
      <c r="F231">
        <v>-2</v>
      </c>
      <c r="G231">
        <v>75</v>
      </c>
      <c r="H231">
        <v>0</v>
      </c>
      <c r="I231" s="14">
        <v>129</v>
      </c>
    </row>
    <row r="232" spans="1:9" x14ac:dyDescent="0.35">
      <c r="A232" s="1">
        <v>44155</v>
      </c>
      <c r="B232">
        <v>891</v>
      </c>
      <c r="C232">
        <v>-13</v>
      </c>
      <c r="D232" s="18">
        <v>850</v>
      </c>
      <c r="E232">
        <v>187</v>
      </c>
      <c r="F232">
        <v>8</v>
      </c>
      <c r="G232">
        <v>85</v>
      </c>
      <c r="H232">
        <v>10</v>
      </c>
      <c r="I232" s="14">
        <v>109</v>
      </c>
    </row>
    <row r="233" spans="1:9" x14ac:dyDescent="0.35">
      <c r="A233" s="1">
        <v>44156</v>
      </c>
      <c r="B233">
        <v>893</v>
      </c>
      <c r="C233">
        <v>2</v>
      </c>
      <c r="D233" s="18">
        <v>872.2857143</v>
      </c>
      <c r="E233">
        <v>192</v>
      </c>
      <c r="F233">
        <v>5</v>
      </c>
      <c r="G233">
        <v>88</v>
      </c>
      <c r="H233">
        <v>3</v>
      </c>
      <c r="I233" s="14">
        <v>136</v>
      </c>
    </row>
    <row r="234" spans="1:9" x14ac:dyDescent="0.35">
      <c r="A234" s="1">
        <v>44157</v>
      </c>
      <c r="B234">
        <v>922</v>
      </c>
      <c r="C234">
        <v>29</v>
      </c>
      <c r="D234" s="18">
        <v>892.42857140000001</v>
      </c>
      <c r="E234">
        <v>204</v>
      </c>
      <c r="F234">
        <v>12</v>
      </c>
      <c r="G234">
        <v>91</v>
      </c>
      <c r="H234">
        <v>3</v>
      </c>
      <c r="I234" s="14">
        <v>121</v>
      </c>
    </row>
    <row r="235" spans="1:9" x14ac:dyDescent="0.35">
      <c r="A235" s="1">
        <v>44158</v>
      </c>
      <c r="B235">
        <v>954</v>
      </c>
      <c r="C235">
        <v>32</v>
      </c>
      <c r="D235" s="18">
        <v>909.42857140000001</v>
      </c>
      <c r="E235">
        <v>205</v>
      </c>
      <c r="F235">
        <v>1</v>
      </c>
      <c r="G235">
        <v>99</v>
      </c>
      <c r="H235">
        <v>8</v>
      </c>
      <c r="I235" s="14">
        <v>112</v>
      </c>
    </row>
    <row r="236" spans="1:9" x14ac:dyDescent="0.35">
      <c r="A236" s="1">
        <v>44159</v>
      </c>
      <c r="B236">
        <v>942</v>
      </c>
      <c r="C236">
        <v>-12</v>
      </c>
      <c r="D236" s="18">
        <v>917.57142859999999</v>
      </c>
      <c r="E236">
        <v>208</v>
      </c>
      <c r="F236">
        <v>3</v>
      </c>
      <c r="G236">
        <v>108</v>
      </c>
      <c r="H236">
        <v>9</v>
      </c>
      <c r="I236" s="14">
        <v>124</v>
      </c>
    </row>
    <row r="237" spans="1:9" x14ac:dyDescent="0.35">
      <c r="A237" s="1">
        <v>44160</v>
      </c>
      <c r="B237">
        <v>966</v>
      </c>
      <c r="C237">
        <v>24</v>
      </c>
      <c r="D237" s="18">
        <v>917.66666669999995</v>
      </c>
      <c r="E237">
        <v>211</v>
      </c>
      <c r="F237">
        <v>3</v>
      </c>
      <c r="G237">
        <v>107</v>
      </c>
      <c r="H237">
        <v>-1</v>
      </c>
      <c r="I237" s="14">
        <v>116</v>
      </c>
    </row>
    <row r="238" spans="1:9" x14ac:dyDescent="0.35">
      <c r="A238" s="1">
        <v>44161</v>
      </c>
      <c r="B238">
        <v>986</v>
      </c>
      <c r="C238">
        <v>20</v>
      </c>
      <c r="D238" s="18">
        <v>936.2857143</v>
      </c>
      <c r="E238">
        <v>209</v>
      </c>
      <c r="F238">
        <v>-2</v>
      </c>
      <c r="G238">
        <v>109</v>
      </c>
      <c r="H238">
        <v>2</v>
      </c>
      <c r="I238" s="14">
        <v>129</v>
      </c>
    </row>
    <row r="239" spans="1:9" x14ac:dyDescent="0.35">
      <c r="A239" s="1">
        <v>44162</v>
      </c>
      <c r="B239">
        <v>1045</v>
      </c>
      <c r="C239">
        <v>59</v>
      </c>
      <c r="D239" s="18">
        <v>958.2857143</v>
      </c>
      <c r="E239">
        <v>225</v>
      </c>
      <c r="F239">
        <v>16</v>
      </c>
      <c r="G239">
        <v>111</v>
      </c>
      <c r="H239">
        <v>2</v>
      </c>
      <c r="I239" s="14">
        <v>111</v>
      </c>
    </row>
    <row r="240" spans="1:9" x14ac:dyDescent="0.35">
      <c r="A240" s="1">
        <v>44163</v>
      </c>
      <c r="B240">
        <v>1081</v>
      </c>
      <c r="C240">
        <v>36</v>
      </c>
      <c r="D240" s="18">
        <v>985.14285710000001</v>
      </c>
      <c r="E240">
        <v>238</v>
      </c>
      <c r="F240">
        <v>13</v>
      </c>
      <c r="G240">
        <v>110</v>
      </c>
      <c r="H240">
        <v>-1</v>
      </c>
      <c r="I240" s="14">
        <v>139</v>
      </c>
    </row>
    <row r="241" spans="1:9" x14ac:dyDescent="0.35">
      <c r="A241" s="1">
        <v>44164</v>
      </c>
      <c r="B241">
        <v>1174</v>
      </c>
      <c r="C241">
        <v>93</v>
      </c>
      <c r="D241" s="18">
        <v>1021.142857</v>
      </c>
      <c r="E241">
        <v>244</v>
      </c>
      <c r="F241">
        <v>6</v>
      </c>
      <c r="G241">
        <v>126</v>
      </c>
      <c r="H241">
        <v>16</v>
      </c>
      <c r="I241" s="14">
        <v>159</v>
      </c>
    </row>
    <row r="242" spans="1:9" x14ac:dyDescent="0.35">
      <c r="A242" s="1">
        <v>44165</v>
      </c>
      <c r="B242">
        <v>1191</v>
      </c>
      <c r="C242">
        <v>17</v>
      </c>
      <c r="D242" s="18">
        <v>1055</v>
      </c>
      <c r="E242">
        <v>239</v>
      </c>
      <c r="F242">
        <v>-5</v>
      </c>
      <c r="G242">
        <v>130</v>
      </c>
      <c r="H242">
        <v>4</v>
      </c>
      <c r="I242" s="14">
        <v>127</v>
      </c>
    </row>
    <row r="243" spans="1:9" x14ac:dyDescent="0.35">
      <c r="A243" s="1">
        <v>44166</v>
      </c>
      <c r="B243">
        <v>1259</v>
      </c>
      <c r="C243">
        <v>68</v>
      </c>
      <c r="D243" s="18">
        <v>1100.2857140000001</v>
      </c>
      <c r="E243">
        <v>264</v>
      </c>
      <c r="F243">
        <v>25</v>
      </c>
      <c r="G243">
        <v>126</v>
      </c>
      <c r="H243">
        <v>-4</v>
      </c>
      <c r="I243" s="14">
        <v>186</v>
      </c>
    </row>
    <row r="244" spans="1:9" x14ac:dyDescent="0.35">
      <c r="A244" s="1">
        <v>44167</v>
      </c>
      <c r="B244">
        <v>1324</v>
      </c>
      <c r="C244">
        <v>65</v>
      </c>
      <c r="D244" s="18">
        <v>1151.4285709999999</v>
      </c>
      <c r="E244">
        <v>261</v>
      </c>
      <c r="F244">
        <v>-3</v>
      </c>
      <c r="G244">
        <v>137</v>
      </c>
      <c r="H244">
        <v>11</v>
      </c>
      <c r="I244" s="14">
        <v>208</v>
      </c>
    </row>
    <row r="245" spans="1:9" x14ac:dyDescent="0.35">
      <c r="A245" s="1">
        <v>44168</v>
      </c>
      <c r="B245">
        <v>1394</v>
      </c>
      <c r="C245">
        <v>70</v>
      </c>
      <c r="D245" s="18">
        <v>1209.7142859999999</v>
      </c>
      <c r="E245">
        <v>278</v>
      </c>
      <c r="F245">
        <v>17</v>
      </c>
      <c r="G245">
        <v>134</v>
      </c>
      <c r="H245">
        <v>-3</v>
      </c>
      <c r="I245" s="14">
        <v>185</v>
      </c>
    </row>
    <row r="246" spans="1:9" x14ac:dyDescent="0.35">
      <c r="A246" s="1">
        <v>44169</v>
      </c>
      <c r="B246">
        <v>1428</v>
      </c>
      <c r="C246">
        <v>34</v>
      </c>
      <c r="D246" s="18">
        <v>1264.4285709999999</v>
      </c>
      <c r="E246">
        <v>283</v>
      </c>
      <c r="F246">
        <v>5</v>
      </c>
      <c r="G246">
        <v>138</v>
      </c>
      <c r="H246">
        <v>4</v>
      </c>
      <c r="I246" s="14">
        <v>187</v>
      </c>
    </row>
    <row r="247" spans="1:9" x14ac:dyDescent="0.35">
      <c r="A247" s="1">
        <v>44170</v>
      </c>
      <c r="B247">
        <v>1416</v>
      </c>
      <c r="C247">
        <v>-12</v>
      </c>
      <c r="D247" s="18">
        <v>1312.2857140000001</v>
      </c>
      <c r="E247">
        <v>298</v>
      </c>
      <c r="F247">
        <v>15</v>
      </c>
      <c r="G247">
        <v>139</v>
      </c>
      <c r="H247">
        <v>1</v>
      </c>
      <c r="I247" s="14">
        <v>192</v>
      </c>
    </row>
    <row r="248" spans="1:9" x14ac:dyDescent="0.35">
      <c r="A248" s="1">
        <v>44171</v>
      </c>
      <c r="B248">
        <v>1516</v>
      </c>
      <c r="C248">
        <v>100</v>
      </c>
      <c r="D248" s="18">
        <v>1361.142857</v>
      </c>
      <c r="E248">
        <v>302</v>
      </c>
      <c r="F248">
        <v>4</v>
      </c>
      <c r="G248">
        <v>153</v>
      </c>
      <c r="H248">
        <v>14</v>
      </c>
      <c r="I248" s="14">
        <v>185</v>
      </c>
    </row>
    <row r="249" spans="1:9" x14ac:dyDescent="0.35">
      <c r="A249" s="1">
        <v>44172</v>
      </c>
      <c r="B249">
        <v>1552</v>
      </c>
      <c r="C249">
        <v>36</v>
      </c>
      <c r="D249" s="18">
        <v>1412.7142859999999</v>
      </c>
      <c r="E249">
        <v>310</v>
      </c>
      <c r="F249">
        <v>8</v>
      </c>
      <c r="G249">
        <v>166</v>
      </c>
      <c r="H249">
        <v>13</v>
      </c>
      <c r="I249" s="14">
        <v>176</v>
      </c>
    </row>
    <row r="250" spans="1:9" x14ac:dyDescent="0.35">
      <c r="A250" s="1">
        <v>44173</v>
      </c>
      <c r="B250">
        <v>1576</v>
      </c>
      <c r="C250">
        <v>24</v>
      </c>
      <c r="D250" s="18">
        <v>1458</v>
      </c>
      <c r="E250">
        <v>308</v>
      </c>
      <c r="F250">
        <v>-2</v>
      </c>
      <c r="G250">
        <v>162</v>
      </c>
      <c r="H250">
        <v>-4</v>
      </c>
      <c r="I250" s="14">
        <v>235</v>
      </c>
    </row>
    <row r="251" spans="1:9" x14ac:dyDescent="0.35">
      <c r="A251" s="1">
        <v>44174</v>
      </c>
      <c r="B251">
        <v>1607</v>
      </c>
      <c r="C251">
        <v>31</v>
      </c>
      <c r="D251" s="18">
        <v>1498.4285709999999</v>
      </c>
      <c r="E251">
        <v>307</v>
      </c>
      <c r="F251">
        <v>-1</v>
      </c>
      <c r="G251">
        <v>168</v>
      </c>
      <c r="H251">
        <v>6</v>
      </c>
      <c r="I251" s="14">
        <v>251</v>
      </c>
    </row>
    <row r="252" spans="1:9" x14ac:dyDescent="0.35">
      <c r="A252" s="1">
        <v>44175</v>
      </c>
      <c r="B252">
        <v>1605</v>
      </c>
      <c r="C252">
        <v>-2</v>
      </c>
      <c r="D252" s="18">
        <v>1528.5714290000001</v>
      </c>
      <c r="E252">
        <v>309</v>
      </c>
      <c r="F252">
        <v>2</v>
      </c>
      <c r="G252">
        <v>165</v>
      </c>
      <c r="H252">
        <v>-3</v>
      </c>
      <c r="I252" s="14">
        <v>222</v>
      </c>
    </row>
    <row r="253" spans="1:9" x14ac:dyDescent="0.35">
      <c r="A253" s="1">
        <v>44176</v>
      </c>
      <c r="B253">
        <v>1670</v>
      </c>
      <c r="C253">
        <v>65</v>
      </c>
      <c r="D253" s="18">
        <v>1563.142857</v>
      </c>
      <c r="E253">
        <v>334</v>
      </c>
      <c r="F253">
        <v>25</v>
      </c>
      <c r="G253">
        <v>170</v>
      </c>
      <c r="H253">
        <v>5</v>
      </c>
      <c r="I253" s="14">
        <v>237</v>
      </c>
    </row>
    <row r="254" spans="1:9" x14ac:dyDescent="0.35">
      <c r="A254" s="1">
        <v>44177</v>
      </c>
      <c r="B254">
        <v>1707</v>
      </c>
      <c r="C254">
        <v>37</v>
      </c>
      <c r="D254" s="18">
        <v>1604.7142859999999</v>
      </c>
      <c r="E254">
        <v>342</v>
      </c>
      <c r="F254">
        <v>8</v>
      </c>
      <c r="G254">
        <v>178</v>
      </c>
      <c r="H254">
        <v>8</v>
      </c>
      <c r="I254" s="14">
        <v>253</v>
      </c>
    </row>
    <row r="255" spans="1:9" x14ac:dyDescent="0.35">
      <c r="A255" s="1">
        <v>44178</v>
      </c>
      <c r="B255">
        <v>1788</v>
      </c>
      <c r="C255">
        <v>81</v>
      </c>
      <c r="D255" s="18">
        <v>1643.5714290000001</v>
      </c>
      <c r="E255">
        <v>354</v>
      </c>
      <c r="F255">
        <v>12</v>
      </c>
      <c r="G255">
        <v>186</v>
      </c>
      <c r="H255">
        <v>8</v>
      </c>
      <c r="I255" s="14">
        <v>194</v>
      </c>
    </row>
    <row r="256" spans="1:9" x14ac:dyDescent="0.35">
      <c r="A256" s="1">
        <v>44179</v>
      </c>
      <c r="B256">
        <v>1834</v>
      </c>
      <c r="C256">
        <v>46</v>
      </c>
      <c r="D256" s="18">
        <v>1683.857143</v>
      </c>
      <c r="E256">
        <v>371</v>
      </c>
      <c r="F256">
        <v>17</v>
      </c>
      <c r="G256">
        <v>200</v>
      </c>
      <c r="H256">
        <v>14</v>
      </c>
      <c r="I256" s="14">
        <v>211</v>
      </c>
    </row>
    <row r="257" spans="1:9" x14ac:dyDescent="0.35">
      <c r="A257" s="1">
        <v>44180</v>
      </c>
      <c r="B257">
        <v>1851</v>
      </c>
      <c r="C257">
        <v>17</v>
      </c>
      <c r="D257" s="18">
        <v>1723.142857</v>
      </c>
      <c r="E257">
        <v>382</v>
      </c>
      <c r="F257">
        <v>11</v>
      </c>
      <c r="G257">
        <v>205</v>
      </c>
      <c r="H257">
        <v>5</v>
      </c>
      <c r="I257" s="14">
        <v>234</v>
      </c>
    </row>
    <row r="258" spans="1:9" x14ac:dyDescent="0.35">
      <c r="A258" s="1">
        <v>44181</v>
      </c>
      <c r="B258">
        <v>1871</v>
      </c>
      <c r="C258">
        <v>20</v>
      </c>
      <c r="D258" s="18">
        <v>1760.857143</v>
      </c>
      <c r="E258">
        <v>383</v>
      </c>
      <c r="F258">
        <v>1</v>
      </c>
      <c r="G258">
        <v>207</v>
      </c>
      <c r="H258">
        <v>2</v>
      </c>
      <c r="I258" s="14">
        <v>244</v>
      </c>
    </row>
    <row r="259" spans="1:9" x14ac:dyDescent="0.35">
      <c r="A259" s="1">
        <v>44182</v>
      </c>
      <c r="B259">
        <v>1874</v>
      </c>
      <c r="C259">
        <v>3</v>
      </c>
      <c r="D259" s="18">
        <v>1799.2857140000001</v>
      </c>
      <c r="E259">
        <v>370</v>
      </c>
      <c r="F259">
        <v>-13</v>
      </c>
      <c r="G259">
        <v>204</v>
      </c>
      <c r="H259">
        <v>-3</v>
      </c>
      <c r="I259" s="14">
        <v>245</v>
      </c>
    </row>
    <row r="260" spans="1:9" x14ac:dyDescent="0.35">
      <c r="A260" s="1">
        <v>44183</v>
      </c>
      <c r="B260">
        <v>1927</v>
      </c>
      <c r="C260">
        <v>53</v>
      </c>
      <c r="D260" s="18">
        <v>1836</v>
      </c>
      <c r="E260">
        <v>383</v>
      </c>
      <c r="F260">
        <v>13</v>
      </c>
      <c r="G260">
        <v>196</v>
      </c>
      <c r="H260">
        <v>-8</v>
      </c>
      <c r="I260" s="14">
        <v>201</v>
      </c>
    </row>
    <row r="261" spans="1:9" x14ac:dyDescent="0.35">
      <c r="A261" s="1">
        <v>44184</v>
      </c>
      <c r="B261">
        <v>1919</v>
      </c>
      <c r="C261">
        <v>-8</v>
      </c>
      <c r="D261" s="18">
        <v>1866.2857140000001</v>
      </c>
      <c r="E261">
        <v>387</v>
      </c>
      <c r="F261">
        <v>4</v>
      </c>
      <c r="G261">
        <v>205</v>
      </c>
      <c r="H261">
        <v>9</v>
      </c>
      <c r="I261" s="14">
        <v>231</v>
      </c>
    </row>
    <row r="262" spans="1:9" x14ac:dyDescent="0.35">
      <c r="A262" s="1">
        <v>44185</v>
      </c>
      <c r="B262">
        <v>1991</v>
      </c>
      <c r="C262">
        <v>72</v>
      </c>
      <c r="D262" s="18">
        <v>1895.2857140000001</v>
      </c>
      <c r="E262">
        <v>410</v>
      </c>
      <c r="F262">
        <v>23</v>
      </c>
      <c r="G262">
        <v>215</v>
      </c>
      <c r="H262">
        <v>10</v>
      </c>
      <c r="I262" s="14">
        <v>239</v>
      </c>
    </row>
    <row r="263" spans="1:9" x14ac:dyDescent="0.35">
      <c r="A263" s="1">
        <v>44186</v>
      </c>
      <c r="B263">
        <v>2004</v>
      </c>
      <c r="C263">
        <v>13</v>
      </c>
      <c r="D263" s="18">
        <v>1919.5714290000001</v>
      </c>
      <c r="E263">
        <v>412</v>
      </c>
      <c r="F263">
        <v>2</v>
      </c>
      <c r="G263">
        <v>233</v>
      </c>
      <c r="H263">
        <v>18</v>
      </c>
      <c r="I263" s="14">
        <v>186</v>
      </c>
    </row>
    <row r="264" spans="1:9" ht="14.25" customHeight="1" x14ac:dyDescent="0.35">
      <c r="A264" s="1">
        <v>44187</v>
      </c>
      <c r="B264">
        <v>2066</v>
      </c>
      <c r="C264">
        <v>62</v>
      </c>
      <c r="D264" s="18">
        <v>1950.2857140000001</v>
      </c>
      <c r="E264">
        <v>409</v>
      </c>
      <c r="F264">
        <v>-3</v>
      </c>
      <c r="G264">
        <v>226</v>
      </c>
      <c r="H264">
        <v>-7</v>
      </c>
      <c r="I264" s="14">
        <v>255</v>
      </c>
    </row>
    <row r="265" spans="1:9" x14ac:dyDescent="0.35">
      <c r="A265" s="1">
        <v>44188</v>
      </c>
      <c r="B265">
        <v>2095</v>
      </c>
      <c r="C265">
        <v>29</v>
      </c>
      <c r="D265" s="18">
        <v>1982.2857140000001</v>
      </c>
      <c r="E265">
        <v>409</v>
      </c>
      <c r="F265">
        <v>0</v>
      </c>
      <c r="G265">
        <v>232</v>
      </c>
      <c r="H265">
        <v>6</v>
      </c>
      <c r="I265" s="14">
        <v>268</v>
      </c>
    </row>
    <row r="266" spans="1:9" x14ac:dyDescent="0.35">
      <c r="A266" s="1">
        <v>44189</v>
      </c>
      <c r="B266">
        <v>2091</v>
      </c>
      <c r="C266">
        <v>-4</v>
      </c>
      <c r="D266" s="18">
        <v>2013.2857140000001</v>
      </c>
      <c r="E266">
        <v>409</v>
      </c>
      <c r="F266">
        <v>0</v>
      </c>
      <c r="G266">
        <v>250</v>
      </c>
      <c r="H266">
        <v>18</v>
      </c>
      <c r="I266" s="14">
        <v>248</v>
      </c>
    </row>
    <row r="267" spans="1:9" x14ac:dyDescent="0.35">
      <c r="A267" s="1">
        <v>44190</v>
      </c>
      <c r="B267">
        <v>2077</v>
      </c>
      <c r="C267">
        <v>-14</v>
      </c>
      <c r="D267" s="18">
        <v>2034.7142859999999</v>
      </c>
      <c r="E267">
        <v>416</v>
      </c>
      <c r="F267">
        <v>7</v>
      </c>
      <c r="G267">
        <v>232</v>
      </c>
      <c r="H267">
        <v>-18</v>
      </c>
      <c r="I267" s="14">
        <v>247</v>
      </c>
    </row>
    <row r="268" spans="1:9" x14ac:dyDescent="0.35">
      <c r="A268" s="1">
        <v>44191</v>
      </c>
      <c r="B268">
        <v>2156</v>
      </c>
      <c r="C268">
        <v>79</v>
      </c>
      <c r="D268" s="18">
        <v>2068.5714290000001</v>
      </c>
      <c r="E268">
        <v>416</v>
      </c>
      <c r="F268">
        <v>0</v>
      </c>
      <c r="G268">
        <v>230</v>
      </c>
      <c r="H268">
        <v>-2</v>
      </c>
      <c r="I268" s="14">
        <v>223</v>
      </c>
    </row>
    <row r="269" spans="1:9" x14ac:dyDescent="0.35">
      <c r="A269" s="1">
        <v>44192</v>
      </c>
      <c r="B269">
        <v>2230</v>
      </c>
      <c r="C269">
        <v>74</v>
      </c>
      <c r="D269" s="18">
        <v>2102.7142859999999</v>
      </c>
      <c r="E269">
        <v>430</v>
      </c>
      <c r="F269">
        <v>14</v>
      </c>
      <c r="G269">
        <v>234</v>
      </c>
      <c r="H269">
        <v>4</v>
      </c>
      <c r="I269" s="14">
        <v>251</v>
      </c>
    </row>
    <row r="270" spans="1:9" x14ac:dyDescent="0.35">
      <c r="A270" s="1">
        <v>44193</v>
      </c>
      <c r="B270">
        <v>2259</v>
      </c>
      <c r="C270">
        <v>27</v>
      </c>
      <c r="D270" s="18">
        <f>AVERAGE(B263:B270)</f>
        <v>2122.25</v>
      </c>
      <c r="E270">
        <v>431</v>
      </c>
      <c r="F270">
        <v>0</v>
      </c>
      <c r="G270">
        <v>225</v>
      </c>
      <c r="H270">
        <v>-9</v>
      </c>
      <c r="I270" s="14">
        <v>223</v>
      </c>
    </row>
    <row r="271" spans="1:9" x14ac:dyDescent="0.35">
      <c r="A271" s="1">
        <v>44194</v>
      </c>
      <c r="B271">
        <v>2257</v>
      </c>
      <c r="C271">
        <f>B271-B270</f>
        <v>-2</v>
      </c>
      <c r="D271" s="18">
        <f>AVERAGE(B264:B271)</f>
        <v>2153.875</v>
      </c>
      <c r="E271">
        <v>433</v>
      </c>
      <c r="F271">
        <v>2</v>
      </c>
      <c r="G271">
        <v>231</v>
      </c>
      <c r="H271">
        <v>6</v>
      </c>
      <c r="I271" s="14">
        <v>266</v>
      </c>
    </row>
    <row r="272" spans="1:9" s="14" customFormat="1" x14ac:dyDescent="0.35">
      <c r="A272" s="1">
        <v>44195</v>
      </c>
      <c r="B272" s="14">
        <v>2271</v>
      </c>
      <c r="C272" s="14">
        <v>14</v>
      </c>
      <c r="D272" s="18">
        <f>AVERAGE(B265:B272)</f>
        <v>2179.5</v>
      </c>
      <c r="E272" s="14">
        <v>417</v>
      </c>
      <c r="F272" s="14">
        <v>-16</v>
      </c>
      <c r="G272" s="14">
        <v>240</v>
      </c>
      <c r="H272" s="14">
        <v>9</v>
      </c>
      <c r="I272" s="14">
        <v>294</v>
      </c>
    </row>
    <row r="273" spans="1:9" x14ac:dyDescent="0.35">
      <c r="A273" s="1">
        <v>44196</v>
      </c>
      <c r="B273">
        <v>2323</v>
      </c>
      <c r="C273" s="14">
        <f>B273-B271</f>
        <v>66</v>
      </c>
      <c r="D273" s="18">
        <f>AVERAGE(B266:B273)</f>
        <v>2208</v>
      </c>
      <c r="E273">
        <v>429</v>
      </c>
      <c r="F273">
        <f>E273-E271</f>
        <v>-4</v>
      </c>
      <c r="G273">
        <v>258</v>
      </c>
      <c r="H273">
        <v>18</v>
      </c>
      <c r="I273" s="14">
        <v>301</v>
      </c>
    </row>
    <row r="274" spans="1:9" x14ac:dyDescent="0.35">
      <c r="A274" s="1">
        <v>44197</v>
      </c>
      <c r="B274">
        <v>2280</v>
      </c>
      <c r="C274" s="14">
        <f t="shared" ref="C274:C295" si="0">B274-B273</f>
        <v>-43</v>
      </c>
      <c r="D274" s="18">
        <f t="shared" ref="D274:D319" si="1">AVERAGE(B267:B274)</f>
        <v>2231.625</v>
      </c>
      <c r="E274">
        <v>412</v>
      </c>
      <c r="F274" s="14">
        <f t="shared" ref="F274:F319" si="2">E274-E273</f>
        <v>-17</v>
      </c>
      <c r="G274">
        <v>246</v>
      </c>
      <c r="H274">
        <v>-12</v>
      </c>
      <c r="I274" s="14">
        <v>279</v>
      </c>
    </row>
    <row r="275" spans="1:9" x14ac:dyDescent="0.35">
      <c r="A275" s="1">
        <v>44198</v>
      </c>
      <c r="B275">
        <v>2291</v>
      </c>
      <c r="C275" s="14">
        <f t="shared" si="0"/>
        <v>11</v>
      </c>
      <c r="D275" s="18">
        <f t="shared" si="1"/>
        <v>2258.375</v>
      </c>
      <c r="E275">
        <v>416</v>
      </c>
      <c r="F275" s="14">
        <f t="shared" si="2"/>
        <v>4</v>
      </c>
      <c r="G275">
        <v>258</v>
      </c>
      <c r="H275">
        <v>12</v>
      </c>
      <c r="I275" s="14">
        <v>229</v>
      </c>
    </row>
    <row r="276" spans="1:9" x14ac:dyDescent="0.35">
      <c r="A276" s="1">
        <v>44199</v>
      </c>
      <c r="B276">
        <v>2339</v>
      </c>
      <c r="C276" s="14">
        <f t="shared" si="0"/>
        <v>48</v>
      </c>
      <c r="D276" s="18">
        <f t="shared" si="1"/>
        <v>2281.25</v>
      </c>
      <c r="E276">
        <v>423</v>
      </c>
      <c r="F276" s="14">
        <f t="shared" si="2"/>
        <v>7</v>
      </c>
      <c r="G276">
        <v>258</v>
      </c>
      <c r="H276">
        <v>0</v>
      </c>
      <c r="I276" s="14">
        <v>245</v>
      </c>
    </row>
    <row r="277" spans="1:9" x14ac:dyDescent="0.35">
      <c r="A277" s="1">
        <v>44200</v>
      </c>
      <c r="B277">
        <v>2428</v>
      </c>
      <c r="C277" s="14">
        <f t="shared" si="0"/>
        <v>89</v>
      </c>
      <c r="D277" s="18">
        <f t="shared" si="1"/>
        <v>2306</v>
      </c>
      <c r="E277" s="69">
        <v>425</v>
      </c>
      <c r="F277" s="14">
        <f t="shared" si="2"/>
        <v>2</v>
      </c>
      <c r="G277" s="53">
        <v>264</v>
      </c>
      <c r="H277" s="53">
        <v>6</v>
      </c>
      <c r="I277" s="14">
        <v>223</v>
      </c>
    </row>
    <row r="278" spans="1:9" x14ac:dyDescent="0.35">
      <c r="A278" s="1">
        <v>44201</v>
      </c>
      <c r="B278">
        <v>2416</v>
      </c>
      <c r="C278" s="14">
        <f t="shared" si="0"/>
        <v>-12</v>
      </c>
      <c r="D278" s="18">
        <f t="shared" si="1"/>
        <v>2325.625</v>
      </c>
      <c r="E278">
        <v>442</v>
      </c>
      <c r="F278" s="14">
        <f t="shared" si="2"/>
        <v>17</v>
      </c>
      <c r="G278">
        <v>281</v>
      </c>
      <c r="H278">
        <v>17</v>
      </c>
      <c r="I278" s="14">
        <v>315</v>
      </c>
    </row>
    <row r="279" spans="1:9" x14ac:dyDescent="0.35">
      <c r="A279" s="1">
        <v>44202</v>
      </c>
      <c r="B279">
        <v>2386</v>
      </c>
      <c r="C279" s="14">
        <f t="shared" si="0"/>
        <v>-30</v>
      </c>
      <c r="D279" s="18">
        <f t="shared" si="1"/>
        <v>2341.75</v>
      </c>
      <c r="E279">
        <v>455</v>
      </c>
      <c r="F279" s="14">
        <f t="shared" si="2"/>
        <v>13</v>
      </c>
      <c r="G279">
        <v>277</v>
      </c>
      <c r="H279">
        <v>-4</v>
      </c>
      <c r="I279" s="14">
        <v>262</v>
      </c>
    </row>
    <row r="280" spans="1:9" x14ac:dyDescent="0.35">
      <c r="A280" s="1">
        <v>44203</v>
      </c>
      <c r="B280">
        <v>2311</v>
      </c>
      <c r="C280" s="14">
        <f t="shared" si="0"/>
        <v>-75</v>
      </c>
      <c r="D280" s="18">
        <f t="shared" si="1"/>
        <v>2346.75</v>
      </c>
      <c r="E280" s="69">
        <v>440</v>
      </c>
      <c r="F280" s="14">
        <f t="shared" si="2"/>
        <v>-15</v>
      </c>
      <c r="G280" s="53">
        <v>280</v>
      </c>
      <c r="H280" s="14">
        <v>3</v>
      </c>
      <c r="I280" s="14">
        <v>281</v>
      </c>
    </row>
    <row r="281" spans="1:9" x14ac:dyDescent="0.35">
      <c r="A281" s="1">
        <v>44204</v>
      </c>
      <c r="B281">
        <v>2291</v>
      </c>
      <c r="C281" s="14">
        <f t="shared" si="0"/>
        <v>-20</v>
      </c>
      <c r="D281" s="18">
        <f t="shared" si="1"/>
        <v>2342.75</v>
      </c>
      <c r="E281">
        <v>445</v>
      </c>
      <c r="F281" s="14">
        <f t="shared" si="2"/>
        <v>5</v>
      </c>
      <c r="G281">
        <v>280</v>
      </c>
      <c r="H281">
        <v>0</v>
      </c>
      <c r="I281" s="14">
        <v>267</v>
      </c>
    </row>
    <row r="282" spans="1:9" x14ac:dyDescent="0.35">
      <c r="A282" s="1">
        <v>44205</v>
      </c>
      <c r="B282">
        <v>2225</v>
      </c>
      <c r="C282" s="14">
        <f t="shared" si="0"/>
        <v>-66</v>
      </c>
      <c r="D282" s="18">
        <f t="shared" si="1"/>
        <v>2335.875</v>
      </c>
      <c r="E282">
        <v>459</v>
      </c>
      <c r="F282" s="14">
        <f t="shared" si="2"/>
        <v>14</v>
      </c>
      <c r="G282">
        <v>282</v>
      </c>
      <c r="H282" s="14">
        <v>2</v>
      </c>
      <c r="I282" s="14">
        <v>257</v>
      </c>
    </row>
    <row r="283" spans="1:9" x14ac:dyDescent="0.35">
      <c r="A283" s="1">
        <v>44206</v>
      </c>
      <c r="B283">
        <v>2211</v>
      </c>
      <c r="C283" s="14">
        <f t="shared" si="0"/>
        <v>-14</v>
      </c>
      <c r="D283" s="18">
        <f t="shared" si="1"/>
        <v>2325.875</v>
      </c>
      <c r="E283" s="69">
        <v>451</v>
      </c>
      <c r="F283" s="14">
        <f t="shared" si="2"/>
        <v>-8</v>
      </c>
      <c r="G283">
        <v>285</v>
      </c>
      <c r="H283">
        <f t="shared" ref="H283:H319" si="3">G283-G282</f>
        <v>3</v>
      </c>
      <c r="I283" s="14">
        <v>213</v>
      </c>
    </row>
    <row r="284" spans="1:9" x14ac:dyDescent="0.35">
      <c r="A284" s="1">
        <v>44207</v>
      </c>
      <c r="B284">
        <v>2219</v>
      </c>
      <c r="C284" s="14">
        <f t="shared" si="0"/>
        <v>8</v>
      </c>
      <c r="D284" s="18">
        <f t="shared" si="1"/>
        <v>2310.875</v>
      </c>
      <c r="E284">
        <v>451</v>
      </c>
      <c r="F284" s="14">
        <f t="shared" si="2"/>
        <v>0</v>
      </c>
      <c r="G284" s="53">
        <v>271</v>
      </c>
      <c r="H284" s="14">
        <f t="shared" si="3"/>
        <v>-14</v>
      </c>
      <c r="I284" s="14">
        <v>189</v>
      </c>
    </row>
    <row r="285" spans="1:9" x14ac:dyDescent="0.35">
      <c r="A285" s="1">
        <v>44208</v>
      </c>
      <c r="B285">
        <v>2205</v>
      </c>
      <c r="C285" s="14">
        <f t="shared" si="0"/>
        <v>-14</v>
      </c>
      <c r="D285" s="18">
        <f t="shared" si="1"/>
        <v>2283</v>
      </c>
      <c r="E285">
        <v>461</v>
      </c>
      <c r="F285" s="14">
        <f t="shared" si="2"/>
        <v>10</v>
      </c>
      <c r="G285">
        <v>286</v>
      </c>
      <c r="H285" s="14">
        <f t="shared" si="3"/>
        <v>15</v>
      </c>
      <c r="I285" s="14">
        <v>270</v>
      </c>
    </row>
    <row r="286" spans="1:9" x14ac:dyDescent="0.35">
      <c r="A286" s="1">
        <v>44209</v>
      </c>
      <c r="B286">
        <v>2226</v>
      </c>
      <c r="C286" s="14">
        <f t="shared" si="0"/>
        <v>21</v>
      </c>
      <c r="D286" s="18">
        <f t="shared" si="1"/>
        <v>2259.25</v>
      </c>
      <c r="E286">
        <v>454</v>
      </c>
      <c r="F286" s="14">
        <f t="shared" si="2"/>
        <v>-7</v>
      </c>
      <c r="G286">
        <v>294</v>
      </c>
      <c r="H286" s="14">
        <f t="shared" si="3"/>
        <v>8</v>
      </c>
      <c r="I286" s="14">
        <v>331</v>
      </c>
    </row>
    <row r="287" spans="1:9" x14ac:dyDescent="0.35">
      <c r="A287" s="1">
        <v>44210</v>
      </c>
      <c r="B287">
        <v>2201</v>
      </c>
      <c r="C287" s="14">
        <f t="shared" si="0"/>
        <v>-25</v>
      </c>
      <c r="D287" s="18">
        <f t="shared" si="1"/>
        <v>2236.125</v>
      </c>
      <c r="E287">
        <v>451</v>
      </c>
      <c r="F287" s="14">
        <f t="shared" si="2"/>
        <v>-3</v>
      </c>
      <c r="G287">
        <v>293</v>
      </c>
      <c r="H287" s="14">
        <f t="shared" si="3"/>
        <v>-1</v>
      </c>
      <c r="I287" s="14">
        <v>299</v>
      </c>
    </row>
    <row r="288" spans="1:9" x14ac:dyDescent="0.35">
      <c r="A288" s="1">
        <v>44211</v>
      </c>
      <c r="B288">
        <v>2197</v>
      </c>
      <c r="C288" s="14">
        <f t="shared" si="0"/>
        <v>-4</v>
      </c>
      <c r="D288" s="18">
        <f t="shared" si="1"/>
        <v>2221.875</v>
      </c>
      <c r="E288">
        <v>433</v>
      </c>
      <c r="F288" s="14">
        <f t="shared" si="2"/>
        <v>-18</v>
      </c>
      <c r="G288">
        <v>294</v>
      </c>
      <c r="H288" s="14">
        <f t="shared" si="3"/>
        <v>1</v>
      </c>
      <c r="I288" s="14">
        <v>280</v>
      </c>
    </row>
    <row r="289" spans="1:9" x14ac:dyDescent="0.35">
      <c r="A289" s="1">
        <v>44212</v>
      </c>
      <c r="B289">
        <v>2165</v>
      </c>
      <c r="C289" s="14">
        <f t="shared" si="0"/>
        <v>-32</v>
      </c>
      <c r="D289" s="18">
        <f t="shared" si="1"/>
        <v>2206.125</v>
      </c>
      <c r="E289">
        <v>433</v>
      </c>
      <c r="F289" s="14">
        <f t="shared" si="2"/>
        <v>0</v>
      </c>
      <c r="G289">
        <v>288</v>
      </c>
      <c r="H289" s="14">
        <f t="shared" si="3"/>
        <v>-6</v>
      </c>
      <c r="I289" s="14">
        <v>270</v>
      </c>
    </row>
    <row r="290" spans="1:9" x14ac:dyDescent="0.35">
      <c r="A290" s="1">
        <v>44213</v>
      </c>
      <c r="B290">
        <v>2206</v>
      </c>
      <c r="C290" s="14">
        <f t="shared" si="0"/>
        <v>41</v>
      </c>
      <c r="D290" s="18">
        <f t="shared" si="1"/>
        <v>2203.75</v>
      </c>
      <c r="E290">
        <v>427</v>
      </c>
      <c r="F290" s="14">
        <f t="shared" si="2"/>
        <v>-6</v>
      </c>
      <c r="G290">
        <v>288</v>
      </c>
      <c r="H290" s="14">
        <f t="shared" si="3"/>
        <v>0</v>
      </c>
      <c r="I290" s="14">
        <v>230</v>
      </c>
    </row>
    <row r="291" spans="1:9" x14ac:dyDescent="0.35">
      <c r="A291" s="1">
        <v>44214</v>
      </c>
      <c r="B291">
        <v>2213</v>
      </c>
      <c r="C291" s="14">
        <f t="shared" si="0"/>
        <v>7</v>
      </c>
      <c r="D291" s="18">
        <f t="shared" si="1"/>
        <v>2204</v>
      </c>
      <c r="E291">
        <v>432</v>
      </c>
      <c r="F291" s="14">
        <f t="shared" si="2"/>
        <v>5</v>
      </c>
      <c r="G291">
        <v>277</v>
      </c>
      <c r="H291" s="14">
        <f t="shared" si="3"/>
        <v>-11</v>
      </c>
      <c r="I291" s="14">
        <v>199</v>
      </c>
    </row>
    <row r="292" spans="1:9" x14ac:dyDescent="0.35">
      <c r="A292" s="1">
        <v>44215</v>
      </c>
      <c r="B292">
        <v>2209</v>
      </c>
      <c r="C292" s="14">
        <f t="shared" si="0"/>
        <v>-4</v>
      </c>
      <c r="D292" s="18">
        <f t="shared" si="1"/>
        <v>2202.75</v>
      </c>
      <c r="E292">
        <v>444</v>
      </c>
      <c r="F292" s="14">
        <f t="shared" si="2"/>
        <v>12</v>
      </c>
      <c r="G292">
        <v>299</v>
      </c>
      <c r="H292" s="14">
        <f t="shared" si="3"/>
        <v>22</v>
      </c>
      <c r="I292" s="14">
        <v>236</v>
      </c>
    </row>
    <row r="293" spans="1:9" x14ac:dyDescent="0.35">
      <c r="A293" s="1">
        <v>44216</v>
      </c>
      <c r="B293">
        <v>2152</v>
      </c>
      <c r="C293" s="14">
        <f t="shared" si="0"/>
        <v>-57</v>
      </c>
      <c r="D293" s="18">
        <f t="shared" si="1"/>
        <v>2196.125</v>
      </c>
      <c r="E293">
        <v>430</v>
      </c>
      <c r="F293" s="14">
        <f t="shared" si="2"/>
        <v>-14</v>
      </c>
      <c r="G293">
        <v>287</v>
      </c>
      <c r="H293" s="14">
        <f t="shared" si="3"/>
        <v>-12</v>
      </c>
      <c r="I293" s="14">
        <v>231</v>
      </c>
    </row>
    <row r="294" spans="1:9" x14ac:dyDescent="0.35">
      <c r="A294" s="1">
        <v>44217</v>
      </c>
      <c r="B294">
        <v>2098</v>
      </c>
      <c r="C294" s="14">
        <f t="shared" si="0"/>
        <v>-54</v>
      </c>
      <c r="D294" s="18">
        <f t="shared" si="1"/>
        <v>2180.125</v>
      </c>
      <c r="E294">
        <v>426</v>
      </c>
      <c r="F294" s="14">
        <f t="shared" si="2"/>
        <v>-4</v>
      </c>
      <c r="G294">
        <v>282</v>
      </c>
      <c r="H294" s="14">
        <f t="shared" si="3"/>
        <v>-5</v>
      </c>
      <c r="I294" s="14">
        <v>222</v>
      </c>
    </row>
    <row r="295" spans="1:9" x14ac:dyDescent="0.35">
      <c r="A295" s="1">
        <v>44218</v>
      </c>
      <c r="B295">
        <v>2055</v>
      </c>
      <c r="C295" s="14">
        <f t="shared" si="0"/>
        <v>-43</v>
      </c>
      <c r="D295" s="18">
        <f t="shared" si="1"/>
        <v>2161.875</v>
      </c>
      <c r="E295">
        <v>418</v>
      </c>
      <c r="F295" s="14">
        <f t="shared" si="2"/>
        <v>-8</v>
      </c>
      <c r="G295">
        <v>291</v>
      </c>
      <c r="H295" s="14">
        <f t="shared" si="3"/>
        <v>9</v>
      </c>
      <c r="I295" s="14">
        <v>256</v>
      </c>
    </row>
    <row r="296" spans="1:9" x14ac:dyDescent="0.35">
      <c r="A296" s="1">
        <v>44219</v>
      </c>
      <c r="B296">
        <v>1946</v>
      </c>
      <c r="C296" s="14">
        <f t="shared" ref="C296:C319" si="4">B296-B295</f>
        <v>-109</v>
      </c>
      <c r="D296" s="18">
        <f t="shared" si="1"/>
        <v>2130.5</v>
      </c>
      <c r="E296" s="134">
        <v>409</v>
      </c>
      <c r="F296" s="14">
        <f t="shared" si="2"/>
        <v>-9</v>
      </c>
      <c r="G296">
        <v>286</v>
      </c>
      <c r="H296" s="14">
        <f t="shared" si="3"/>
        <v>-5</v>
      </c>
      <c r="I296" s="14">
        <v>214</v>
      </c>
    </row>
    <row r="297" spans="1:9" x14ac:dyDescent="0.35">
      <c r="A297" s="1">
        <v>44220</v>
      </c>
      <c r="B297">
        <v>1955</v>
      </c>
      <c r="C297" s="14">
        <f t="shared" si="4"/>
        <v>9</v>
      </c>
      <c r="D297" s="18">
        <f t="shared" si="1"/>
        <v>2104.25</v>
      </c>
      <c r="E297">
        <v>418</v>
      </c>
      <c r="F297" s="14">
        <f t="shared" si="2"/>
        <v>9</v>
      </c>
      <c r="G297">
        <v>285</v>
      </c>
      <c r="H297" s="14">
        <f t="shared" si="3"/>
        <v>-1</v>
      </c>
      <c r="I297" s="14">
        <v>186</v>
      </c>
    </row>
    <row r="298" spans="1:9" x14ac:dyDescent="0.35">
      <c r="A298" s="1">
        <v>44221</v>
      </c>
      <c r="B298">
        <v>1951</v>
      </c>
      <c r="C298" s="14">
        <f t="shared" si="4"/>
        <v>-4</v>
      </c>
      <c r="D298" s="18">
        <f t="shared" si="1"/>
        <v>2072.375</v>
      </c>
      <c r="E298">
        <v>431</v>
      </c>
      <c r="F298" s="14">
        <f t="shared" si="2"/>
        <v>13</v>
      </c>
      <c r="G298" s="53">
        <v>278</v>
      </c>
      <c r="H298" s="14">
        <f t="shared" si="3"/>
        <v>-7</v>
      </c>
      <c r="I298" s="14">
        <v>172</v>
      </c>
    </row>
    <row r="299" spans="1:9" x14ac:dyDescent="0.35">
      <c r="A299" s="1">
        <v>44222</v>
      </c>
      <c r="B299">
        <v>1930</v>
      </c>
      <c r="C299" s="14">
        <f t="shared" si="4"/>
        <v>-21</v>
      </c>
      <c r="D299" s="18">
        <f t="shared" si="1"/>
        <v>2037</v>
      </c>
      <c r="E299" s="134">
        <v>418</v>
      </c>
      <c r="F299" s="14">
        <f t="shared" si="2"/>
        <v>-13</v>
      </c>
      <c r="G299">
        <v>270</v>
      </c>
      <c r="H299" s="14">
        <f t="shared" si="3"/>
        <v>-8</v>
      </c>
      <c r="I299" s="14">
        <v>216</v>
      </c>
    </row>
    <row r="300" spans="1:9" x14ac:dyDescent="0.35">
      <c r="A300" s="1">
        <v>44223</v>
      </c>
      <c r="B300">
        <v>1878</v>
      </c>
      <c r="C300" s="14">
        <f t="shared" si="4"/>
        <v>-52</v>
      </c>
      <c r="D300" s="18">
        <f t="shared" si="1"/>
        <v>1995.625</v>
      </c>
      <c r="E300" s="7">
        <v>405</v>
      </c>
      <c r="F300" s="14">
        <f t="shared" si="2"/>
        <v>-13</v>
      </c>
      <c r="G300">
        <v>255</v>
      </c>
      <c r="H300" s="14">
        <f t="shared" si="3"/>
        <v>-15</v>
      </c>
      <c r="I300" s="14">
        <v>219</v>
      </c>
    </row>
    <row r="301" spans="1:9" x14ac:dyDescent="0.35">
      <c r="A301" s="1">
        <v>44224</v>
      </c>
      <c r="B301">
        <v>1789</v>
      </c>
      <c r="C301" s="14">
        <f t="shared" si="4"/>
        <v>-89</v>
      </c>
      <c r="D301" s="18">
        <f t="shared" si="1"/>
        <v>1950.25</v>
      </c>
      <c r="E301" s="7">
        <v>412</v>
      </c>
      <c r="F301" s="14">
        <f t="shared" si="2"/>
        <v>7</v>
      </c>
      <c r="G301">
        <v>248</v>
      </c>
      <c r="H301" s="14">
        <f t="shared" si="3"/>
        <v>-7</v>
      </c>
      <c r="I301" s="14">
        <v>204</v>
      </c>
    </row>
    <row r="302" spans="1:9" x14ac:dyDescent="0.35">
      <c r="A302" s="1">
        <v>44225</v>
      </c>
      <c r="B302">
        <v>1739</v>
      </c>
      <c r="C302" s="14">
        <f t="shared" si="4"/>
        <v>-50</v>
      </c>
      <c r="D302" s="18">
        <f t="shared" si="1"/>
        <v>1905.375</v>
      </c>
      <c r="E302" s="7">
        <v>393</v>
      </c>
      <c r="F302" s="14">
        <f t="shared" si="2"/>
        <v>-19</v>
      </c>
      <c r="G302">
        <v>239</v>
      </c>
      <c r="H302" s="14">
        <f t="shared" si="3"/>
        <v>-9</v>
      </c>
      <c r="I302" s="14">
        <v>197</v>
      </c>
    </row>
    <row r="303" spans="1:9" x14ac:dyDescent="0.35">
      <c r="A303" s="1">
        <v>44226</v>
      </c>
      <c r="B303">
        <v>1676</v>
      </c>
      <c r="C303" s="14">
        <f t="shared" si="4"/>
        <v>-63</v>
      </c>
      <c r="D303" s="18">
        <f t="shared" si="1"/>
        <v>1858</v>
      </c>
      <c r="E303" s="134">
        <v>371</v>
      </c>
      <c r="F303" s="14">
        <f t="shared" si="2"/>
        <v>-22</v>
      </c>
      <c r="G303">
        <v>231</v>
      </c>
      <c r="H303" s="14">
        <f t="shared" si="3"/>
        <v>-8</v>
      </c>
      <c r="I303" s="14">
        <v>183</v>
      </c>
    </row>
    <row r="304" spans="1:9" x14ac:dyDescent="0.35">
      <c r="A304" s="1">
        <v>44227</v>
      </c>
      <c r="B304">
        <v>1676</v>
      </c>
      <c r="C304" s="14">
        <f t="shared" si="4"/>
        <v>0</v>
      </c>
      <c r="D304" s="18">
        <f t="shared" si="1"/>
        <v>1824.25</v>
      </c>
      <c r="E304" s="7">
        <v>373</v>
      </c>
      <c r="F304" s="14">
        <f t="shared" si="2"/>
        <v>2</v>
      </c>
      <c r="G304">
        <v>222</v>
      </c>
      <c r="H304" s="14">
        <f t="shared" si="3"/>
        <v>-9</v>
      </c>
      <c r="I304" s="14">
        <v>142</v>
      </c>
    </row>
    <row r="305" spans="1:9" x14ac:dyDescent="0.35">
      <c r="A305" s="1">
        <v>44228</v>
      </c>
      <c r="B305">
        <v>1640</v>
      </c>
      <c r="C305" s="14">
        <f t="shared" si="4"/>
        <v>-36</v>
      </c>
      <c r="D305" s="18">
        <f t="shared" si="1"/>
        <v>1784.875</v>
      </c>
      <c r="E305" s="7">
        <v>353</v>
      </c>
      <c r="F305" s="14">
        <f t="shared" si="2"/>
        <v>-20</v>
      </c>
      <c r="G305">
        <v>224</v>
      </c>
      <c r="H305" s="14">
        <f t="shared" si="3"/>
        <v>2</v>
      </c>
      <c r="I305" s="14">
        <v>163</v>
      </c>
    </row>
    <row r="306" spans="1:9" x14ac:dyDescent="0.35">
      <c r="A306" s="1">
        <v>44229</v>
      </c>
      <c r="B306">
        <v>1635</v>
      </c>
      <c r="C306" s="14">
        <f t="shared" si="4"/>
        <v>-5</v>
      </c>
      <c r="D306" s="18">
        <f t="shared" si="1"/>
        <v>1745.375</v>
      </c>
      <c r="E306" s="7">
        <v>335</v>
      </c>
      <c r="F306" s="14">
        <f t="shared" si="2"/>
        <v>-18</v>
      </c>
      <c r="G306">
        <v>203</v>
      </c>
      <c r="H306" s="14">
        <f t="shared" si="3"/>
        <v>-21</v>
      </c>
      <c r="I306" s="14">
        <v>161</v>
      </c>
    </row>
    <row r="307" spans="1:9" x14ac:dyDescent="0.35">
      <c r="A307" s="1">
        <v>44230</v>
      </c>
      <c r="B307">
        <v>1554</v>
      </c>
      <c r="C307" s="14">
        <f t="shared" si="4"/>
        <v>-81</v>
      </c>
      <c r="D307" s="18">
        <f t="shared" si="1"/>
        <v>1698.375</v>
      </c>
      <c r="E307" s="7">
        <v>335</v>
      </c>
      <c r="F307" s="14">
        <f t="shared" si="2"/>
        <v>0</v>
      </c>
      <c r="G307">
        <v>208</v>
      </c>
      <c r="H307" s="14">
        <f t="shared" si="3"/>
        <v>5</v>
      </c>
      <c r="I307" s="14">
        <v>161</v>
      </c>
    </row>
    <row r="308" spans="1:9" x14ac:dyDescent="0.35">
      <c r="A308" s="1">
        <v>44231</v>
      </c>
      <c r="B308">
        <v>1503</v>
      </c>
      <c r="C308" s="14">
        <f t="shared" si="4"/>
        <v>-51</v>
      </c>
      <c r="D308" s="18">
        <f t="shared" si="1"/>
        <v>1651.5</v>
      </c>
      <c r="E308" s="134">
        <v>322</v>
      </c>
      <c r="F308" s="14">
        <f t="shared" si="2"/>
        <v>-13</v>
      </c>
      <c r="G308">
        <v>196</v>
      </c>
      <c r="H308" s="14">
        <f t="shared" si="3"/>
        <v>-12</v>
      </c>
      <c r="I308" s="14">
        <v>173</v>
      </c>
    </row>
    <row r="309" spans="1:9" x14ac:dyDescent="0.35">
      <c r="A309" s="1">
        <v>44232</v>
      </c>
      <c r="B309">
        <v>1451</v>
      </c>
      <c r="C309" s="14">
        <f t="shared" si="4"/>
        <v>-52</v>
      </c>
      <c r="D309" s="18">
        <f t="shared" si="1"/>
        <v>1609.25</v>
      </c>
      <c r="E309" s="7">
        <v>310</v>
      </c>
      <c r="F309" s="14">
        <f t="shared" si="2"/>
        <v>-12</v>
      </c>
      <c r="G309">
        <v>189</v>
      </c>
      <c r="H309" s="14">
        <f t="shared" si="3"/>
        <v>-7</v>
      </c>
      <c r="I309" s="14">
        <v>169</v>
      </c>
    </row>
    <row r="310" spans="1:9" x14ac:dyDescent="0.35">
      <c r="A310" s="1">
        <v>44233</v>
      </c>
      <c r="B310">
        <v>1389</v>
      </c>
      <c r="C310" s="14">
        <f t="shared" si="4"/>
        <v>-62</v>
      </c>
      <c r="D310" s="18">
        <f t="shared" si="1"/>
        <v>1565.5</v>
      </c>
      <c r="E310">
        <v>318</v>
      </c>
      <c r="F310" s="14">
        <f t="shared" si="2"/>
        <v>8</v>
      </c>
      <c r="G310">
        <v>191</v>
      </c>
      <c r="H310" s="14">
        <f t="shared" si="3"/>
        <v>2</v>
      </c>
      <c r="I310" s="14">
        <v>179</v>
      </c>
    </row>
    <row r="311" spans="1:9" x14ac:dyDescent="0.35">
      <c r="A311" s="1">
        <v>44234</v>
      </c>
      <c r="B311">
        <v>1387</v>
      </c>
      <c r="C311" s="14">
        <f t="shared" si="4"/>
        <v>-2</v>
      </c>
      <c r="D311" s="18">
        <f t="shared" si="1"/>
        <v>1529.375</v>
      </c>
      <c r="E311">
        <v>329</v>
      </c>
      <c r="F311" s="14">
        <f t="shared" si="2"/>
        <v>11</v>
      </c>
      <c r="G311">
        <v>188</v>
      </c>
      <c r="H311" s="14">
        <f t="shared" si="3"/>
        <v>-3</v>
      </c>
      <c r="I311" s="14">
        <v>138</v>
      </c>
    </row>
    <row r="312" spans="1:9" x14ac:dyDescent="0.35">
      <c r="A312" s="1">
        <v>44235</v>
      </c>
      <c r="B312">
        <v>1401</v>
      </c>
      <c r="C312" s="14">
        <f t="shared" si="4"/>
        <v>14</v>
      </c>
      <c r="D312" s="18">
        <f t="shared" si="1"/>
        <v>1495</v>
      </c>
      <c r="E312">
        <v>324</v>
      </c>
      <c r="F312" s="14">
        <f t="shared" si="2"/>
        <v>-5</v>
      </c>
      <c r="G312">
        <v>191</v>
      </c>
      <c r="H312" s="14">
        <f t="shared" si="3"/>
        <v>3</v>
      </c>
      <c r="I312" s="14">
        <v>123</v>
      </c>
    </row>
    <row r="313" spans="1:9" x14ac:dyDescent="0.35">
      <c r="A313" s="1">
        <v>44236</v>
      </c>
      <c r="B313">
        <v>1358</v>
      </c>
      <c r="C313" s="14">
        <f t="shared" si="4"/>
        <v>-43</v>
      </c>
      <c r="D313" s="18">
        <f t="shared" si="1"/>
        <v>1459.75</v>
      </c>
      <c r="E313">
        <v>309</v>
      </c>
      <c r="F313" s="14">
        <f t="shared" si="2"/>
        <v>-15</v>
      </c>
      <c r="G313">
        <v>183</v>
      </c>
      <c r="H313" s="14">
        <f t="shared" si="3"/>
        <v>-8</v>
      </c>
      <c r="I313" s="14">
        <v>144</v>
      </c>
    </row>
    <row r="314" spans="1:9" x14ac:dyDescent="0.35">
      <c r="A314" s="1">
        <v>44237</v>
      </c>
      <c r="B314">
        <v>1313</v>
      </c>
      <c r="C314" s="14">
        <f t="shared" si="4"/>
        <v>-45</v>
      </c>
      <c r="D314" s="18">
        <f t="shared" si="1"/>
        <v>1419.5</v>
      </c>
      <c r="E314">
        <v>304</v>
      </c>
      <c r="F314" s="14">
        <f t="shared" si="2"/>
        <v>-5</v>
      </c>
      <c r="G314">
        <v>185</v>
      </c>
      <c r="H314" s="14">
        <f t="shared" si="3"/>
        <v>2</v>
      </c>
    </row>
    <row r="315" spans="1:9" x14ac:dyDescent="0.35">
      <c r="A315" s="1">
        <v>44238</v>
      </c>
      <c r="B315">
        <v>1223</v>
      </c>
      <c r="C315" s="14">
        <f t="shared" si="4"/>
        <v>-90</v>
      </c>
      <c r="D315" s="18">
        <f t="shared" si="1"/>
        <v>1378.125</v>
      </c>
      <c r="E315">
        <v>300</v>
      </c>
      <c r="F315" s="14">
        <f t="shared" si="2"/>
        <v>-4</v>
      </c>
      <c r="G315">
        <v>180</v>
      </c>
      <c r="H315" s="14">
        <f t="shared" si="3"/>
        <v>-5</v>
      </c>
    </row>
    <row r="316" spans="1:9" x14ac:dyDescent="0.35">
      <c r="A316" s="1">
        <v>44239</v>
      </c>
      <c r="B316">
        <v>1149</v>
      </c>
      <c r="C316" s="14">
        <f t="shared" si="4"/>
        <v>-74</v>
      </c>
      <c r="D316" s="18">
        <f t="shared" si="1"/>
        <v>1333.875</v>
      </c>
      <c r="E316">
        <v>291</v>
      </c>
      <c r="F316" s="14">
        <f t="shared" si="2"/>
        <v>-9</v>
      </c>
      <c r="G316">
        <v>196</v>
      </c>
      <c r="H316" s="14">
        <f t="shared" si="3"/>
        <v>16</v>
      </c>
    </row>
    <row r="317" spans="1:9" x14ac:dyDescent="0.35">
      <c r="A317" s="1">
        <v>44240</v>
      </c>
      <c r="B317">
        <v>1125</v>
      </c>
      <c r="C317" s="14">
        <f t="shared" si="4"/>
        <v>-24</v>
      </c>
      <c r="D317" s="18">
        <f t="shared" si="1"/>
        <v>1293.125</v>
      </c>
      <c r="E317">
        <v>290</v>
      </c>
      <c r="F317" s="14">
        <f t="shared" si="2"/>
        <v>-1</v>
      </c>
      <c r="G317">
        <v>183</v>
      </c>
      <c r="H317" s="14">
        <f t="shared" si="3"/>
        <v>-13</v>
      </c>
    </row>
    <row r="318" spans="1:9" x14ac:dyDescent="0.35">
      <c r="A318" s="1">
        <v>44241</v>
      </c>
      <c r="B318">
        <v>1107</v>
      </c>
      <c r="C318" s="14">
        <f t="shared" si="4"/>
        <v>-18</v>
      </c>
      <c r="D318" s="18">
        <f t="shared" si="1"/>
        <v>1257.875</v>
      </c>
      <c r="E318">
        <v>286</v>
      </c>
      <c r="F318" s="14">
        <f t="shared" si="2"/>
        <v>-4</v>
      </c>
      <c r="G318">
        <v>174</v>
      </c>
      <c r="H318" s="14">
        <f t="shared" si="3"/>
        <v>-9</v>
      </c>
    </row>
    <row r="319" spans="1:9" x14ac:dyDescent="0.35">
      <c r="A319" s="1">
        <v>44242</v>
      </c>
      <c r="B319">
        <v>1096</v>
      </c>
      <c r="C319" s="14">
        <f t="shared" si="4"/>
        <v>-11</v>
      </c>
      <c r="D319" s="18">
        <f t="shared" si="1"/>
        <v>1221.5</v>
      </c>
      <c r="E319">
        <v>275</v>
      </c>
      <c r="F319" s="14">
        <f t="shared" si="2"/>
        <v>-11</v>
      </c>
      <c r="G319" s="7">
        <v>177</v>
      </c>
      <c r="H319" s="14">
        <f t="shared" si="3"/>
        <v>3</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58"/>
  <sheetViews>
    <sheetView workbookViewId="0">
      <pane ySplit="1" topLeftCell="A243" activePane="bottomLeft" state="frozen"/>
      <selection pane="bottomLeft" activeCell="D259" sqref="D259"/>
    </sheetView>
  </sheetViews>
  <sheetFormatPr defaultRowHeight="14.5" x14ac:dyDescent="0.35"/>
  <cols>
    <col min="1" max="1" width="10.81640625" style="1" bestFit="1" customWidth="1"/>
    <col min="2" max="2" width="44.1796875" bestFit="1" customWidth="1"/>
    <col min="3" max="3" width="8.54296875" bestFit="1" customWidth="1"/>
    <col min="4" max="4" width="23.81640625" bestFit="1" customWidth="1"/>
  </cols>
  <sheetData>
    <row r="1" spans="1:4" s="2" customFormat="1" x14ac:dyDescent="0.35">
      <c r="A1" s="3" t="s">
        <v>0</v>
      </c>
      <c r="B1" s="2" t="s">
        <v>180</v>
      </c>
      <c r="C1" s="2" t="s">
        <v>181</v>
      </c>
      <c r="D1" s="2" t="s">
        <v>182</v>
      </c>
    </row>
    <row r="2" spans="1:4" x14ac:dyDescent="0.35">
      <c r="A2" s="1">
        <v>43983</v>
      </c>
      <c r="B2">
        <v>21413</v>
      </c>
      <c r="C2">
        <v>349</v>
      </c>
      <c r="D2">
        <v>4349</v>
      </c>
    </row>
    <row r="3" spans="1:4" x14ac:dyDescent="0.35">
      <c r="A3" s="1">
        <v>43984</v>
      </c>
      <c r="B3">
        <v>21608</v>
      </c>
      <c r="C3">
        <v>350</v>
      </c>
      <c r="D3">
        <v>4382</v>
      </c>
    </row>
    <row r="4" spans="1:4" x14ac:dyDescent="0.35">
      <c r="A4" s="1">
        <v>43985</v>
      </c>
      <c r="B4">
        <v>21785</v>
      </c>
      <c r="C4">
        <v>350</v>
      </c>
      <c r="D4">
        <v>4447</v>
      </c>
    </row>
    <row r="5" spans="1:4" x14ac:dyDescent="0.35">
      <c r="A5" s="1">
        <v>43986</v>
      </c>
      <c r="B5">
        <v>21892</v>
      </c>
      <c r="C5">
        <v>350</v>
      </c>
      <c r="D5">
        <v>4479</v>
      </c>
    </row>
    <row r="6" spans="1:4" x14ac:dyDescent="0.35">
      <c r="A6" s="1">
        <v>43987</v>
      </c>
      <c r="B6">
        <v>21949</v>
      </c>
      <c r="C6">
        <v>350</v>
      </c>
      <c r="D6">
        <v>4504</v>
      </c>
    </row>
    <row r="7" spans="1:4" x14ac:dyDescent="0.35">
      <c r="A7" s="1">
        <v>43988</v>
      </c>
      <c r="B7">
        <v>22058</v>
      </c>
      <c r="C7">
        <v>351</v>
      </c>
      <c r="D7">
        <v>4537</v>
      </c>
    </row>
    <row r="8" spans="1:4" x14ac:dyDescent="0.35">
      <c r="A8" s="1">
        <v>43989</v>
      </c>
      <c r="B8">
        <v>22191</v>
      </c>
      <c r="C8">
        <v>351</v>
      </c>
      <c r="D8">
        <v>4574</v>
      </c>
    </row>
    <row r="9" spans="1:4" x14ac:dyDescent="0.35">
      <c r="A9" s="1">
        <v>43990</v>
      </c>
      <c r="B9">
        <v>22295</v>
      </c>
      <c r="C9">
        <v>361</v>
      </c>
      <c r="D9">
        <v>4597</v>
      </c>
    </row>
    <row r="10" spans="1:4" x14ac:dyDescent="0.35">
      <c r="A10" s="1">
        <v>43991</v>
      </c>
      <c r="B10">
        <v>22479</v>
      </c>
      <c r="C10">
        <v>363</v>
      </c>
      <c r="D10">
        <v>4630</v>
      </c>
    </row>
    <row r="11" spans="1:4" x14ac:dyDescent="0.35">
      <c r="A11" s="1">
        <v>43992</v>
      </c>
      <c r="B11">
        <v>22526</v>
      </c>
      <c r="C11">
        <v>364</v>
      </c>
      <c r="D11">
        <v>4671</v>
      </c>
    </row>
    <row r="12" spans="1:4" x14ac:dyDescent="0.35">
      <c r="A12" s="1">
        <v>43993</v>
      </c>
      <c r="B12">
        <v>22561</v>
      </c>
      <c r="C12">
        <v>365</v>
      </c>
      <c r="D12">
        <v>4705</v>
      </c>
    </row>
    <row r="13" spans="1:4" x14ac:dyDescent="0.35">
      <c r="A13" s="1">
        <v>43994</v>
      </c>
      <c r="B13">
        <v>22659</v>
      </c>
      <c r="C13">
        <v>366</v>
      </c>
      <c r="D13">
        <v>4736</v>
      </c>
    </row>
    <row r="14" spans="1:4" x14ac:dyDescent="0.35">
      <c r="A14" s="1">
        <v>43995</v>
      </c>
      <c r="B14">
        <v>22706</v>
      </c>
      <c r="C14">
        <v>366</v>
      </c>
      <c r="D14">
        <v>4768</v>
      </c>
    </row>
    <row r="15" spans="1:4" x14ac:dyDescent="0.35">
      <c r="A15" s="1">
        <v>43996</v>
      </c>
      <c r="B15">
        <v>22711</v>
      </c>
      <c r="C15">
        <v>366</v>
      </c>
      <c r="D15">
        <v>4803</v>
      </c>
    </row>
    <row r="16" spans="1:4" x14ac:dyDescent="0.35">
      <c r="A16" s="1">
        <v>43997</v>
      </c>
      <c r="B16">
        <v>22795</v>
      </c>
      <c r="C16">
        <v>366</v>
      </c>
      <c r="D16">
        <v>4817</v>
      </c>
    </row>
    <row r="17" spans="1:4" x14ac:dyDescent="0.35">
      <c r="A17" s="1">
        <v>43998</v>
      </c>
      <c r="B17">
        <v>22839</v>
      </c>
      <c r="C17">
        <v>367</v>
      </c>
      <c r="D17">
        <v>4834</v>
      </c>
    </row>
    <row r="18" spans="1:4" x14ac:dyDescent="0.35">
      <c r="A18" s="1">
        <v>43999</v>
      </c>
      <c r="B18">
        <v>22932</v>
      </c>
      <c r="C18">
        <v>368</v>
      </c>
      <c r="D18">
        <v>4875</v>
      </c>
    </row>
    <row r="19" spans="1:4" x14ac:dyDescent="0.35">
      <c r="A19" s="1">
        <v>44000</v>
      </c>
      <c r="B19">
        <v>23013</v>
      </c>
      <c r="C19">
        <v>369</v>
      </c>
      <c r="D19">
        <v>4899</v>
      </c>
    </row>
    <row r="20" spans="1:4" x14ac:dyDescent="0.35">
      <c r="A20" s="1">
        <v>44001</v>
      </c>
      <c r="B20">
        <v>23052</v>
      </c>
      <c r="C20">
        <v>369</v>
      </c>
      <c r="D20">
        <v>4920</v>
      </c>
    </row>
    <row r="21" spans="1:4" x14ac:dyDescent="0.35">
      <c r="A21" s="1">
        <v>44002</v>
      </c>
      <c r="B21">
        <v>23071</v>
      </c>
      <c r="C21">
        <v>369</v>
      </c>
      <c r="D21">
        <v>4929</v>
      </c>
    </row>
    <row r="22" spans="1:4" x14ac:dyDescent="0.35">
      <c r="A22" s="1">
        <v>44003</v>
      </c>
      <c r="B22">
        <v>23089</v>
      </c>
      <c r="C22">
        <v>369</v>
      </c>
      <c r="D22">
        <v>4944</v>
      </c>
    </row>
    <row r="23" spans="1:4" x14ac:dyDescent="0.35">
      <c r="A23" s="1">
        <v>44004</v>
      </c>
      <c r="B23">
        <v>23104</v>
      </c>
      <c r="C23">
        <v>369</v>
      </c>
      <c r="D23">
        <v>4956</v>
      </c>
    </row>
    <row r="24" spans="1:4" x14ac:dyDescent="0.35">
      <c r="A24" s="1">
        <v>44005</v>
      </c>
      <c r="B24">
        <v>23237</v>
      </c>
      <c r="C24">
        <v>369</v>
      </c>
      <c r="D24">
        <v>4970</v>
      </c>
    </row>
    <row r="25" spans="1:4" x14ac:dyDescent="0.35">
      <c r="A25" s="1">
        <v>44006</v>
      </c>
      <c r="B25">
        <v>23297</v>
      </c>
      <c r="C25">
        <v>369</v>
      </c>
      <c r="D25">
        <v>5007</v>
      </c>
    </row>
    <row r="26" spans="1:4" x14ac:dyDescent="0.35">
      <c r="A26" s="1">
        <v>44007</v>
      </c>
      <c r="B26">
        <v>23321</v>
      </c>
      <c r="C26">
        <v>369</v>
      </c>
      <c r="D26">
        <v>5023</v>
      </c>
    </row>
    <row r="27" spans="1:4" x14ac:dyDescent="0.35">
      <c r="A27" s="1">
        <v>44008</v>
      </c>
      <c r="B27">
        <v>23362</v>
      </c>
      <c r="C27">
        <v>369</v>
      </c>
      <c r="D27">
        <v>5051</v>
      </c>
    </row>
    <row r="28" spans="1:4" x14ac:dyDescent="0.35">
      <c r="A28" s="1">
        <v>44009</v>
      </c>
      <c r="B28">
        <v>23389</v>
      </c>
      <c r="C28">
        <v>369</v>
      </c>
      <c r="D28">
        <v>5073</v>
      </c>
    </row>
    <row r="29" spans="1:4" x14ac:dyDescent="0.35">
      <c r="A29" s="1">
        <v>44010</v>
      </c>
      <c r="B29">
        <v>23399</v>
      </c>
      <c r="C29">
        <v>369</v>
      </c>
      <c r="D29">
        <v>5086</v>
      </c>
    </row>
    <row r="30" spans="1:4" x14ac:dyDescent="0.35">
      <c r="A30" s="1">
        <v>44011</v>
      </c>
      <c r="B30">
        <v>23409</v>
      </c>
      <c r="C30">
        <v>369</v>
      </c>
      <c r="D30">
        <v>5111</v>
      </c>
    </row>
    <row r="31" spans="1:4" x14ac:dyDescent="0.35">
      <c r="A31" s="1">
        <v>44012</v>
      </c>
      <c r="B31">
        <v>23453</v>
      </c>
      <c r="C31">
        <v>369</v>
      </c>
      <c r="D31">
        <v>5106</v>
      </c>
    </row>
    <row r="32" spans="1:4" x14ac:dyDescent="0.35">
      <c r="A32" s="1">
        <v>44013</v>
      </c>
      <c r="B32">
        <v>23458</v>
      </c>
      <c r="C32">
        <v>369</v>
      </c>
      <c r="D32">
        <v>5127</v>
      </c>
    </row>
    <row r="33" spans="1:4" x14ac:dyDescent="0.35">
      <c r="A33" s="1">
        <v>44014</v>
      </c>
      <c r="B33">
        <v>23497</v>
      </c>
      <c r="C33">
        <v>369</v>
      </c>
      <c r="D33">
        <v>5141</v>
      </c>
    </row>
    <row r="34" spans="1:4" x14ac:dyDescent="0.35">
      <c r="A34" s="1">
        <v>44015</v>
      </c>
      <c r="B34">
        <v>23532</v>
      </c>
      <c r="C34">
        <v>369</v>
      </c>
      <c r="D34">
        <v>5152</v>
      </c>
    </row>
    <row r="35" spans="1:4" x14ac:dyDescent="0.35">
      <c r="A35" s="1">
        <v>44016</v>
      </c>
      <c r="B35">
        <v>23544</v>
      </c>
      <c r="C35">
        <v>369</v>
      </c>
      <c r="D35">
        <v>5168</v>
      </c>
    </row>
    <row r="36" spans="1:4" x14ac:dyDescent="0.35">
      <c r="A36" s="1">
        <v>44017</v>
      </c>
      <c r="B36">
        <v>23554</v>
      </c>
      <c r="C36">
        <v>369</v>
      </c>
      <c r="D36">
        <v>5173</v>
      </c>
    </row>
    <row r="37" spans="1:4" x14ac:dyDescent="0.35">
      <c r="A37" s="1">
        <v>44018</v>
      </c>
      <c r="B37">
        <v>23555</v>
      </c>
      <c r="C37">
        <v>369</v>
      </c>
      <c r="D37">
        <v>5184</v>
      </c>
    </row>
    <row r="38" spans="1:4" x14ac:dyDescent="0.35">
      <c r="A38" s="1">
        <v>44019</v>
      </c>
      <c r="B38">
        <v>23595</v>
      </c>
      <c r="C38">
        <v>369</v>
      </c>
      <c r="D38">
        <v>5193</v>
      </c>
    </row>
    <row r="39" spans="1:4" x14ac:dyDescent="0.35">
      <c r="A39" s="1">
        <v>44020</v>
      </c>
      <c r="B39">
        <v>23612</v>
      </c>
      <c r="C39">
        <v>369</v>
      </c>
      <c r="D39">
        <v>5220</v>
      </c>
    </row>
    <row r="40" spans="1:4" x14ac:dyDescent="0.35">
      <c r="A40" s="1">
        <v>44021</v>
      </c>
      <c r="B40">
        <v>23630</v>
      </c>
      <c r="C40">
        <v>369</v>
      </c>
      <c r="D40">
        <v>5241</v>
      </c>
    </row>
    <row r="41" spans="1:4" x14ac:dyDescent="0.35">
      <c r="A41" s="1">
        <v>44022</v>
      </c>
      <c r="B41">
        <v>23648</v>
      </c>
      <c r="C41">
        <v>369</v>
      </c>
      <c r="D41">
        <v>5258</v>
      </c>
    </row>
    <row r="42" spans="1:4" x14ac:dyDescent="0.35">
      <c r="A42" s="1">
        <v>44023</v>
      </c>
      <c r="B42">
        <v>23667</v>
      </c>
      <c r="C42">
        <v>369</v>
      </c>
      <c r="D42">
        <v>5268</v>
      </c>
    </row>
    <row r="43" spans="1:4" x14ac:dyDescent="0.35">
      <c r="A43" s="1">
        <v>44024</v>
      </c>
      <c r="B43">
        <v>23674</v>
      </c>
      <c r="C43">
        <v>369</v>
      </c>
      <c r="D43">
        <v>5274</v>
      </c>
    </row>
    <row r="44" spans="1:4" x14ac:dyDescent="0.35">
      <c r="A44" s="1">
        <v>44025</v>
      </c>
      <c r="B44">
        <v>23686</v>
      </c>
      <c r="C44">
        <v>369</v>
      </c>
      <c r="D44">
        <v>5277</v>
      </c>
    </row>
    <row r="45" spans="1:4" x14ac:dyDescent="0.35">
      <c r="A45" s="1">
        <v>44026</v>
      </c>
      <c r="B45">
        <v>23733</v>
      </c>
      <c r="C45">
        <v>368</v>
      </c>
      <c r="D45">
        <v>5282</v>
      </c>
    </row>
    <row r="46" spans="1:4" x14ac:dyDescent="0.35">
      <c r="A46" s="1">
        <v>44027</v>
      </c>
      <c r="B46">
        <v>23759</v>
      </c>
      <c r="C46">
        <v>368</v>
      </c>
      <c r="D46">
        <v>5303</v>
      </c>
    </row>
    <row r="47" spans="1:4" x14ac:dyDescent="0.35">
      <c r="A47" s="1">
        <v>44028</v>
      </c>
      <c r="B47">
        <v>23760</v>
      </c>
      <c r="C47">
        <v>368</v>
      </c>
      <c r="D47">
        <v>5312</v>
      </c>
    </row>
    <row r="48" spans="1:4" x14ac:dyDescent="0.35">
      <c r="A48" s="1">
        <v>44029</v>
      </c>
      <c r="B48">
        <v>23793</v>
      </c>
      <c r="C48">
        <v>368</v>
      </c>
      <c r="D48">
        <v>5328</v>
      </c>
    </row>
    <row r="49" spans="1:4" x14ac:dyDescent="0.35">
      <c r="A49" s="1">
        <v>44030</v>
      </c>
      <c r="B49">
        <v>23832</v>
      </c>
      <c r="C49">
        <v>368</v>
      </c>
      <c r="D49">
        <v>5349</v>
      </c>
    </row>
    <row r="50" spans="1:4" x14ac:dyDescent="0.35">
      <c r="A50" s="1">
        <v>44031</v>
      </c>
      <c r="B50">
        <v>23841</v>
      </c>
      <c r="C50">
        <v>368</v>
      </c>
      <c r="D50">
        <v>5361</v>
      </c>
    </row>
    <row r="51" spans="1:4" x14ac:dyDescent="0.35">
      <c r="A51" s="1">
        <v>44032</v>
      </c>
      <c r="B51">
        <v>23844</v>
      </c>
      <c r="C51">
        <v>368</v>
      </c>
      <c r="D51">
        <v>5361</v>
      </c>
    </row>
    <row r="52" spans="1:4" x14ac:dyDescent="0.35">
      <c r="A52" s="1">
        <v>44033</v>
      </c>
      <c r="B52">
        <v>23872</v>
      </c>
      <c r="C52">
        <v>369</v>
      </c>
      <c r="D52">
        <v>5374</v>
      </c>
    </row>
    <row r="53" spans="1:4" x14ac:dyDescent="0.35">
      <c r="A53" s="1">
        <v>44034</v>
      </c>
      <c r="B53">
        <v>23900</v>
      </c>
      <c r="C53">
        <v>369</v>
      </c>
      <c r="D53">
        <v>5387</v>
      </c>
    </row>
    <row r="54" spans="1:4" x14ac:dyDescent="0.35">
      <c r="A54" s="1">
        <v>44035</v>
      </c>
      <c r="B54">
        <v>23956</v>
      </c>
      <c r="C54">
        <v>369</v>
      </c>
      <c r="D54">
        <v>5398</v>
      </c>
    </row>
    <row r="55" spans="1:4" x14ac:dyDescent="0.35">
      <c r="A55" s="1">
        <v>44036</v>
      </c>
      <c r="B55">
        <v>24014</v>
      </c>
      <c r="C55">
        <v>370</v>
      </c>
      <c r="D55">
        <v>5411</v>
      </c>
    </row>
    <row r="56" spans="1:4" x14ac:dyDescent="0.35">
      <c r="A56" s="1">
        <v>44037</v>
      </c>
      <c r="B56">
        <v>24046</v>
      </c>
      <c r="C56">
        <v>371</v>
      </c>
      <c r="D56">
        <v>5421</v>
      </c>
    </row>
    <row r="57" spans="1:4" x14ac:dyDescent="0.35">
      <c r="A57" s="1">
        <v>44038</v>
      </c>
      <c r="B57">
        <v>24055</v>
      </c>
      <c r="C57">
        <v>371</v>
      </c>
      <c r="D57">
        <v>5433</v>
      </c>
    </row>
    <row r="58" spans="1:4" x14ac:dyDescent="0.35">
      <c r="A58" s="1">
        <v>44039</v>
      </c>
      <c r="B58">
        <v>24059</v>
      </c>
      <c r="C58">
        <v>371</v>
      </c>
      <c r="D58">
        <v>5437</v>
      </c>
    </row>
    <row r="59" spans="1:4" x14ac:dyDescent="0.35">
      <c r="A59" s="1">
        <v>44040</v>
      </c>
      <c r="B59">
        <v>24099</v>
      </c>
      <c r="C59">
        <v>373</v>
      </c>
      <c r="D59">
        <v>5447</v>
      </c>
    </row>
    <row r="60" spans="1:4" x14ac:dyDescent="0.35">
      <c r="A60" s="1">
        <v>44041</v>
      </c>
      <c r="B60">
        <v>24124</v>
      </c>
      <c r="C60">
        <v>373</v>
      </c>
      <c r="D60">
        <v>5468</v>
      </c>
    </row>
    <row r="61" spans="1:4" x14ac:dyDescent="0.35">
      <c r="A61" s="1">
        <v>44042</v>
      </c>
      <c r="B61">
        <v>24144</v>
      </c>
      <c r="C61">
        <v>376</v>
      </c>
      <c r="D61">
        <v>5477</v>
      </c>
    </row>
    <row r="62" spans="1:4" x14ac:dyDescent="0.35">
      <c r="A62" s="1">
        <v>44043</v>
      </c>
      <c r="B62">
        <v>24184</v>
      </c>
      <c r="C62">
        <v>376</v>
      </c>
      <c r="D62">
        <v>5486</v>
      </c>
    </row>
    <row r="63" spans="1:4" x14ac:dyDescent="0.35">
      <c r="A63" s="1">
        <v>44044</v>
      </c>
      <c r="B63">
        <v>24224</v>
      </c>
      <c r="C63">
        <v>376</v>
      </c>
      <c r="D63">
        <v>5497</v>
      </c>
    </row>
    <row r="64" spans="1:4" x14ac:dyDescent="0.35">
      <c r="A64" s="1">
        <v>44045</v>
      </c>
      <c r="B64">
        <v>24239</v>
      </c>
      <c r="C64">
        <v>376</v>
      </c>
      <c r="D64">
        <v>5504</v>
      </c>
    </row>
    <row r="65" spans="1:4" x14ac:dyDescent="0.35">
      <c r="A65" s="1">
        <v>44046</v>
      </c>
      <c r="B65">
        <v>24244</v>
      </c>
      <c r="C65">
        <v>376</v>
      </c>
      <c r="D65">
        <v>5508</v>
      </c>
    </row>
    <row r="66" spans="1:4" x14ac:dyDescent="0.35">
      <c r="A66" s="1">
        <v>44047</v>
      </c>
      <c r="B66">
        <v>24376</v>
      </c>
      <c r="C66">
        <v>376</v>
      </c>
      <c r="D66">
        <v>5512</v>
      </c>
    </row>
    <row r="67" spans="1:4" x14ac:dyDescent="0.35">
      <c r="A67" s="1">
        <v>44048</v>
      </c>
      <c r="B67">
        <v>24434</v>
      </c>
      <c r="C67">
        <v>376</v>
      </c>
      <c r="D67">
        <v>5515</v>
      </c>
    </row>
    <row r="68" spans="1:4" x14ac:dyDescent="0.35">
      <c r="A68" s="1">
        <v>44049</v>
      </c>
      <c r="B68">
        <v>24450</v>
      </c>
      <c r="C68">
        <v>376</v>
      </c>
      <c r="D68">
        <v>5541</v>
      </c>
    </row>
    <row r="69" spans="1:4" x14ac:dyDescent="0.35">
      <c r="A69" s="1">
        <v>44050</v>
      </c>
      <c r="B69">
        <v>24467</v>
      </c>
      <c r="C69">
        <v>376</v>
      </c>
      <c r="D69">
        <v>5551</v>
      </c>
    </row>
    <row r="70" spans="1:4" x14ac:dyDescent="0.35">
      <c r="A70" s="1">
        <v>44051</v>
      </c>
      <c r="B70">
        <v>24495</v>
      </c>
      <c r="C70">
        <v>376</v>
      </c>
      <c r="D70">
        <v>5561</v>
      </c>
    </row>
    <row r="71" spans="1:4" x14ac:dyDescent="0.35">
      <c r="A71" s="1">
        <v>44052</v>
      </c>
      <c r="B71">
        <v>24510</v>
      </c>
      <c r="C71">
        <v>376</v>
      </c>
      <c r="D71">
        <v>5575</v>
      </c>
    </row>
    <row r="72" spans="1:4" x14ac:dyDescent="0.35">
      <c r="A72" s="1">
        <v>44053</v>
      </c>
      <c r="B72">
        <v>24517</v>
      </c>
      <c r="C72">
        <v>376</v>
      </c>
      <c r="D72">
        <v>5579</v>
      </c>
    </row>
    <row r="73" spans="1:4" x14ac:dyDescent="0.35">
      <c r="A73" s="1">
        <v>44054</v>
      </c>
      <c r="B73">
        <v>24538</v>
      </c>
      <c r="C73">
        <v>376</v>
      </c>
      <c r="D73">
        <v>5585</v>
      </c>
    </row>
    <row r="74" spans="1:4" x14ac:dyDescent="0.35">
      <c r="A74" s="1">
        <v>44055</v>
      </c>
      <c r="B74">
        <v>24542</v>
      </c>
      <c r="C74">
        <v>377</v>
      </c>
      <c r="D74">
        <v>5602</v>
      </c>
    </row>
    <row r="75" spans="1:4" x14ac:dyDescent="0.35">
      <c r="A75" s="1">
        <v>44056</v>
      </c>
      <c r="B75">
        <v>24552</v>
      </c>
      <c r="C75">
        <v>377</v>
      </c>
      <c r="D75">
        <v>5621</v>
      </c>
    </row>
    <row r="76" spans="1:4" x14ac:dyDescent="0.35">
      <c r="A76" s="1">
        <v>44057</v>
      </c>
      <c r="B76">
        <v>24478</v>
      </c>
      <c r="C76">
        <v>378</v>
      </c>
      <c r="D76">
        <v>5634</v>
      </c>
    </row>
    <row r="77" spans="1:4" x14ac:dyDescent="0.35">
      <c r="A77" s="1">
        <v>44058</v>
      </c>
      <c r="B77">
        <v>24505</v>
      </c>
      <c r="C77">
        <v>379</v>
      </c>
      <c r="D77">
        <v>5645</v>
      </c>
    </row>
    <row r="78" spans="1:4" x14ac:dyDescent="0.35">
      <c r="A78" s="1">
        <v>44059</v>
      </c>
      <c r="B78">
        <v>24507</v>
      </c>
      <c r="C78">
        <v>379</v>
      </c>
      <c r="D78">
        <v>5653</v>
      </c>
    </row>
    <row r="79" spans="1:4" x14ac:dyDescent="0.35">
      <c r="A79" s="1">
        <v>44060</v>
      </c>
      <c r="B79">
        <v>24512</v>
      </c>
      <c r="C79">
        <v>379</v>
      </c>
      <c r="D79">
        <v>5658</v>
      </c>
    </row>
    <row r="80" spans="1:4" x14ac:dyDescent="0.35">
      <c r="A80" s="1">
        <v>44061</v>
      </c>
      <c r="B80">
        <v>24522</v>
      </c>
      <c r="C80">
        <v>379</v>
      </c>
      <c r="D80">
        <v>5662</v>
      </c>
    </row>
    <row r="81" spans="1:4" x14ac:dyDescent="0.35">
      <c r="A81" s="1">
        <v>44062</v>
      </c>
      <c r="B81">
        <v>24535</v>
      </c>
      <c r="C81">
        <v>379</v>
      </c>
      <c r="D81">
        <v>5684</v>
      </c>
    </row>
    <row r="82" spans="1:4" x14ac:dyDescent="0.35">
      <c r="A82" s="1">
        <v>44063</v>
      </c>
      <c r="B82">
        <v>24551</v>
      </c>
      <c r="C82">
        <v>379</v>
      </c>
      <c r="D82">
        <v>5693</v>
      </c>
    </row>
    <row r="83" spans="1:4" x14ac:dyDescent="0.35">
      <c r="A83" s="1">
        <v>44064</v>
      </c>
      <c r="B83">
        <v>24551</v>
      </c>
      <c r="C83">
        <v>379</v>
      </c>
      <c r="D83">
        <v>5701</v>
      </c>
    </row>
    <row r="84" spans="1:4" x14ac:dyDescent="0.35">
      <c r="A84" s="1">
        <v>44065</v>
      </c>
      <c r="B84">
        <v>24555</v>
      </c>
      <c r="C84">
        <v>379</v>
      </c>
      <c r="D84">
        <v>5714</v>
      </c>
    </row>
    <row r="85" spans="1:4" x14ac:dyDescent="0.35">
      <c r="A85" s="1">
        <v>44067</v>
      </c>
      <c r="B85">
        <v>24567</v>
      </c>
      <c r="C85">
        <v>379</v>
      </c>
      <c r="D85">
        <v>5728</v>
      </c>
    </row>
    <row r="86" spans="1:4" x14ac:dyDescent="0.35">
      <c r="A86" s="1">
        <v>44068</v>
      </c>
      <c r="B86">
        <v>24574</v>
      </c>
      <c r="C86">
        <v>379</v>
      </c>
      <c r="D86">
        <v>5735</v>
      </c>
    </row>
    <row r="87" spans="1:4" x14ac:dyDescent="0.35">
      <c r="A87" s="1">
        <v>44069</v>
      </c>
      <c r="B87">
        <v>24577</v>
      </c>
      <c r="C87">
        <v>379</v>
      </c>
      <c r="D87">
        <v>5755</v>
      </c>
    </row>
    <row r="88" spans="1:4" x14ac:dyDescent="0.35">
      <c r="A88" s="1">
        <v>44070</v>
      </c>
      <c r="B88">
        <v>24584</v>
      </c>
      <c r="C88">
        <v>379</v>
      </c>
      <c r="D88">
        <v>5772</v>
      </c>
    </row>
    <row r="89" spans="1:4" x14ac:dyDescent="0.35">
      <c r="A89" s="1">
        <v>44071</v>
      </c>
      <c r="B89">
        <v>24597</v>
      </c>
      <c r="C89">
        <v>379</v>
      </c>
      <c r="D89">
        <v>5781</v>
      </c>
    </row>
    <row r="90" spans="1:4" x14ac:dyDescent="0.35">
      <c r="A90" s="1">
        <v>44072</v>
      </c>
      <c r="B90">
        <v>24597</v>
      </c>
      <c r="C90">
        <v>379</v>
      </c>
      <c r="D90">
        <v>5790</v>
      </c>
    </row>
    <row r="91" spans="1:4" x14ac:dyDescent="0.35">
      <c r="A91" s="1">
        <v>44073</v>
      </c>
      <c r="B91">
        <v>24605</v>
      </c>
      <c r="C91">
        <v>379</v>
      </c>
      <c r="D91">
        <v>5796</v>
      </c>
    </row>
    <row r="92" spans="1:4" x14ac:dyDescent="0.35">
      <c r="A92" s="1">
        <v>44074</v>
      </c>
      <c r="B92">
        <v>24606</v>
      </c>
      <c r="C92">
        <v>379</v>
      </c>
      <c r="D92">
        <v>5802</v>
      </c>
    </row>
    <row r="93" spans="1:4" x14ac:dyDescent="0.35">
      <c r="A93" s="1">
        <v>44075</v>
      </c>
      <c r="B93">
        <v>24617</v>
      </c>
      <c r="C93">
        <v>379</v>
      </c>
      <c r="D93">
        <v>5803</v>
      </c>
    </row>
    <row r="94" spans="1:4" x14ac:dyDescent="0.35">
      <c r="A94" s="1">
        <v>44076</v>
      </c>
      <c r="B94">
        <v>24632</v>
      </c>
      <c r="C94">
        <v>380</v>
      </c>
      <c r="D94">
        <v>5815</v>
      </c>
    </row>
    <row r="95" spans="1:4" x14ac:dyDescent="0.35">
      <c r="A95" s="1">
        <v>44077</v>
      </c>
      <c r="B95">
        <v>24635</v>
      </c>
      <c r="C95">
        <v>380</v>
      </c>
      <c r="D95">
        <v>5824</v>
      </c>
    </row>
    <row r="96" spans="1:4" x14ac:dyDescent="0.35">
      <c r="A96" s="1">
        <v>44078</v>
      </c>
      <c r="B96">
        <v>24646</v>
      </c>
      <c r="C96">
        <v>381</v>
      </c>
      <c r="D96">
        <v>5838</v>
      </c>
    </row>
    <row r="97" spans="1:4" x14ac:dyDescent="0.35">
      <c r="A97" s="1">
        <v>44079</v>
      </c>
      <c r="B97">
        <v>24653</v>
      </c>
      <c r="C97">
        <v>381</v>
      </c>
      <c r="D97">
        <v>5847</v>
      </c>
    </row>
    <row r="98" spans="1:4" x14ac:dyDescent="0.35">
      <c r="A98" s="1">
        <v>44080</v>
      </c>
      <c r="B98">
        <v>24653</v>
      </c>
      <c r="C98">
        <v>381</v>
      </c>
      <c r="D98">
        <v>5854</v>
      </c>
    </row>
    <row r="99" spans="1:4" x14ac:dyDescent="0.35">
      <c r="A99" s="1">
        <v>44081</v>
      </c>
      <c r="B99">
        <v>24657</v>
      </c>
      <c r="C99">
        <v>381</v>
      </c>
      <c r="D99">
        <v>5858</v>
      </c>
    </row>
    <row r="100" spans="1:4" x14ac:dyDescent="0.35">
      <c r="A100" s="1">
        <v>44082</v>
      </c>
      <c r="B100">
        <v>24658</v>
      </c>
      <c r="C100">
        <v>381</v>
      </c>
      <c r="D100">
        <v>5862</v>
      </c>
    </row>
    <row r="101" spans="1:4" x14ac:dyDescent="0.35">
      <c r="A101" s="1">
        <v>44083</v>
      </c>
      <c r="B101">
        <v>24671</v>
      </c>
      <c r="C101">
        <v>381</v>
      </c>
      <c r="D101">
        <v>5864</v>
      </c>
    </row>
    <row r="102" spans="1:4" x14ac:dyDescent="0.35">
      <c r="A102" s="1">
        <v>44084</v>
      </c>
      <c r="B102">
        <v>24680</v>
      </c>
      <c r="C102">
        <v>381</v>
      </c>
      <c r="D102">
        <v>5878</v>
      </c>
    </row>
    <row r="103" spans="1:4" x14ac:dyDescent="0.35">
      <c r="A103" s="1">
        <v>44085</v>
      </c>
      <c r="B103">
        <v>24700</v>
      </c>
      <c r="C103">
        <v>382</v>
      </c>
      <c r="D103">
        <v>5885</v>
      </c>
    </row>
    <row r="104" spans="1:4" x14ac:dyDescent="0.35">
      <c r="A104" s="1">
        <v>44086</v>
      </c>
      <c r="B104">
        <v>24705</v>
      </c>
      <c r="C104">
        <v>382</v>
      </c>
      <c r="D104">
        <v>5897</v>
      </c>
    </row>
    <row r="105" spans="1:4" x14ac:dyDescent="0.35">
      <c r="A105" s="1">
        <v>44087</v>
      </c>
      <c r="B105">
        <v>24706</v>
      </c>
      <c r="C105">
        <v>382</v>
      </c>
      <c r="D105">
        <v>5906</v>
      </c>
    </row>
    <row r="106" spans="1:4" x14ac:dyDescent="0.35">
      <c r="A106" s="1">
        <v>44088</v>
      </c>
      <c r="B106">
        <v>24716</v>
      </c>
      <c r="C106">
        <v>383</v>
      </c>
      <c r="D106">
        <v>5909</v>
      </c>
    </row>
    <row r="107" spans="1:4" x14ac:dyDescent="0.35">
      <c r="A107" s="1">
        <v>44089</v>
      </c>
      <c r="B107">
        <v>24732</v>
      </c>
      <c r="C107">
        <v>382</v>
      </c>
      <c r="D107">
        <v>5915</v>
      </c>
    </row>
    <row r="108" spans="1:4" x14ac:dyDescent="0.35">
      <c r="A108" s="1">
        <v>44090</v>
      </c>
      <c r="B108">
        <v>24740</v>
      </c>
      <c r="C108">
        <v>382</v>
      </c>
      <c r="D108">
        <v>5928</v>
      </c>
    </row>
    <row r="109" spans="1:4" x14ac:dyDescent="0.35">
      <c r="A109" s="1">
        <v>44091</v>
      </c>
      <c r="B109">
        <v>24755</v>
      </c>
      <c r="C109">
        <v>382</v>
      </c>
      <c r="D109">
        <v>5941</v>
      </c>
    </row>
    <row r="110" spans="1:4" x14ac:dyDescent="0.35">
      <c r="A110" s="1">
        <v>44092</v>
      </c>
      <c r="B110">
        <v>24764</v>
      </c>
      <c r="C110">
        <v>382</v>
      </c>
      <c r="D110">
        <v>5946</v>
      </c>
    </row>
    <row r="111" spans="1:4" x14ac:dyDescent="0.35">
      <c r="A111" s="1">
        <v>44093</v>
      </c>
      <c r="B111">
        <v>24775</v>
      </c>
      <c r="C111">
        <v>382</v>
      </c>
      <c r="D111">
        <v>5964</v>
      </c>
    </row>
    <row r="112" spans="1:4" x14ac:dyDescent="0.35">
      <c r="A112" s="1">
        <v>44094</v>
      </c>
      <c r="B112">
        <v>24777</v>
      </c>
      <c r="C112">
        <v>382</v>
      </c>
      <c r="D112">
        <v>5977</v>
      </c>
    </row>
    <row r="113" spans="1:4" x14ac:dyDescent="0.35">
      <c r="A113" s="1">
        <v>44095</v>
      </c>
      <c r="B113">
        <v>24777</v>
      </c>
      <c r="C113">
        <v>382</v>
      </c>
      <c r="D113">
        <v>5980</v>
      </c>
    </row>
    <row r="114" spans="1:4" x14ac:dyDescent="0.35">
      <c r="A114" s="1">
        <v>44096</v>
      </c>
      <c r="B114">
        <v>24789</v>
      </c>
      <c r="C114">
        <v>382</v>
      </c>
      <c r="D114">
        <v>5989</v>
      </c>
    </row>
    <row r="115" spans="1:4" x14ac:dyDescent="0.35">
      <c r="A115" s="1">
        <v>44097</v>
      </c>
      <c r="B115">
        <v>24802</v>
      </c>
      <c r="C115">
        <v>383</v>
      </c>
      <c r="D115">
        <v>6000</v>
      </c>
    </row>
    <row r="116" spans="1:4" x14ac:dyDescent="0.35">
      <c r="A116" s="1">
        <v>44098</v>
      </c>
      <c r="B116">
        <v>24811</v>
      </c>
      <c r="C116">
        <v>383</v>
      </c>
      <c r="D116">
        <v>6011</v>
      </c>
    </row>
    <row r="117" spans="1:4" x14ac:dyDescent="0.35">
      <c r="A117" s="1">
        <v>44099</v>
      </c>
      <c r="B117">
        <v>24828</v>
      </c>
      <c r="C117">
        <v>383</v>
      </c>
      <c r="D117">
        <v>6019</v>
      </c>
    </row>
    <row r="118" spans="1:4" x14ac:dyDescent="0.35">
      <c r="A118" s="1">
        <v>44100</v>
      </c>
      <c r="B118">
        <v>24839</v>
      </c>
      <c r="C118">
        <v>383</v>
      </c>
      <c r="D118">
        <v>6032</v>
      </c>
    </row>
    <row r="119" spans="1:4" x14ac:dyDescent="0.35">
      <c r="A119" s="1">
        <v>44101</v>
      </c>
      <c r="B119">
        <v>24841</v>
      </c>
      <c r="C119">
        <v>383</v>
      </c>
      <c r="D119">
        <v>6040</v>
      </c>
    </row>
    <row r="120" spans="1:4" x14ac:dyDescent="0.35">
      <c r="A120" s="1">
        <v>44102</v>
      </c>
      <c r="B120">
        <v>24869</v>
      </c>
      <c r="C120">
        <v>383</v>
      </c>
      <c r="D120">
        <v>6045</v>
      </c>
    </row>
    <row r="121" spans="1:4" x14ac:dyDescent="0.35">
      <c r="A121" s="1">
        <v>44103</v>
      </c>
      <c r="B121">
        <v>24874</v>
      </c>
      <c r="C121">
        <v>384</v>
      </c>
      <c r="D121">
        <v>6050</v>
      </c>
    </row>
    <row r="122" spans="1:4" x14ac:dyDescent="0.35">
      <c r="A122" s="1">
        <v>44104</v>
      </c>
      <c r="B122">
        <v>24893</v>
      </c>
      <c r="C122">
        <v>384</v>
      </c>
      <c r="D122">
        <v>6073</v>
      </c>
    </row>
    <row r="123" spans="1:4" x14ac:dyDescent="0.35">
      <c r="A123" s="1">
        <v>44105</v>
      </c>
      <c r="B123">
        <v>24921</v>
      </c>
      <c r="C123">
        <v>384</v>
      </c>
      <c r="D123">
        <v>6086</v>
      </c>
    </row>
    <row r="124" spans="1:4" x14ac:dyDescent="0.35">
      <c r="A124" s="1">
        <v>44106</v>
      </c>
      <c r="B124">
        <v>24936</v>
      </c>
      <c r="C124">
        <v>385</v>
      </c>
      <c r="D124">
        <v>6092</v>
      </c>
    </row>
    <row r="125" spans="1:4" x14ac:dyDescent="0.35">
      <c r="A125" s="1">
        <v>44107</v>
      </c>
      <c r="B125">
        <v>24951</v>
      </c>
      <c r="C125">
        <v>385</v>
      </c>
      <c r="D125">
        <v>6104</v>
      </c>
    </row>
    <row r="126" spans="1:4" x14ac:dyDescent="0.35">
      <c r="A126" s="1">
        <v>44108</v>
      </c>
      <c r="B126">
        <v>24953</v>
      </c>
      <c r="C126">
        <v>385</v>
      </c>
      <c r="D126">
        <v>6104</v>
      </c>
    </row>
    <row r="127" spans="1:4" x14ac:dyDescent="0.35">
      <c r="A127" s="1">
        <v>44109</v>
      </c>
      <c r="B127">
        <v>25104</v>
      </c>
      <c r="C127">
        <v>386</v>
      </c>
      <c r="D127">
        <v>6147</v>
      </c>
    </row>
    <row r="128" spans="1:4" x14ac:dyDescent="0.35">
      <c r="A128" s="1">
        <v>44110</v>
      </c>
      <c r="B128">
        <v>25128</v>
      </c>
      <c r="C128">
        <v>387</v>
      </c>
      <c r="D128">
        <v>6150</v>
      </c>
    </row>
    <row r="129" spans="1:4" x14ac:dyDescent="0.35">
      <c r="A129" s="1">
        <v>44111</v>
      </c>
      <c r="B129">
        <v>25139</v>
      </c>
      <c r="C129">
        <v>387</v>
      </c>
      <c r="D129">
        <v>6160</v>
      </c>
    </row>
    <row r="130" spans="1:4" x14ac:dyDescent="0.35">
      <c r="A130" s="1">
        <v>44112</v>
      </c>
      <c r="B130">
        <v>25155</v>
      </c>
      <c r="C130">
        <v>387</v>
      </c>
      <c r="D130">
        <v>6168</v>
      </c>
    </row>
    <row r="131" spans="1:4" x14ac:dyDescent="0.35">
      <c r="A131" s="1">
        <v>44113</v>
      </c>
      <c r="B131">
        <v>25178</v>
      </c>
      <c r="C131">
        <v>387</v>
      </c>
      <c r="D131">
        <v>6173</v>
      </c>
    </row>
    <row r="132" spans="1:4" x14ac:dyDescent="0.35">
      <c r="A132" s="1">
        <v>44114</v>
      </c>
      <c r="B132">
        <v>25192</v>
      </c>
      <c r="C132">
        <v>388</v>
      </c>
      <c r="D132">
        <v>6177</v>
      </c>
    </row>
    <row r="133" spans="1:4" x14ac:dyDescent="0.35">
      <c r="A133" s="1">
        <v>44115</v>
      </c>
      <c r="B133">
        <v>25198</v>
      </c>
      <c r="C133">
        <v>388</v>
      </c>
      <c r="D133">
        <v>6189</v>
      </c>
    </row>
    <row r="134" spans="1:4" x14ac:dyDescent="0.35">
      <c r="A134" s="1">
        <v>44116</v>
      </c>
      <c r="B134">
        <v>25202</v>
      </c>
      <c r="C134">
        <v>388</v>
      </c>
      <c r="D134">
        <v>6205</v>
      </c>
    </row>
    <row r="135" spans="1:4" x14ac:dyDescent="0.35">
      <c r="A135" s="1">
        <v>44117</v>
      </c>
      <c r="B135">
        <v>25214</v>
      </c>
      <c r="C135">
        <v>388</v>
      </c>
      <c r="D135">
        <v>6209</v>
      </c>
    </row>
    <row r="136" spans="1:4" x14ac:dyDescent="0.35">
      <c r="A136" s="1">
        <v>44118</v>
      </c>
      <c r="B136">
        <v>25224</v>
      </c>
      <c r="C136">
        <v>389</v>
      </c>
      <c r="D136">
        <v>6219</v>
      </c>
    </row>
    <row r="137" spans="1:4" x14ac:dyDescent="0.35">
      <c r="A137" s="1">
        <v>44119</v>
      </c>
      <c r="B137">
        <v>25246</v>
      </c>
      <c r="C137">
        <v>389</v>
      </c>
      <c r="D137">
        <v>6236</v>
      </c>
    </row>
    <row r="138" spans="1:4" x14ac:dyDescent="0.35">
      <c r="A138" s="1">
        <v>44120</v>
      </c>
      <c r="B138">
        <v>25266</v>
      </c>
      <c r="C138">
        <v>389</v>
      </c>
      <c r="D138">
        <v>6254</v>
      </c>
    </row>
    <row r="139" spans="1:4" x14ac:dyDescent="0.35">
      <c r="A139" s="1">
        <v>44121</v>
      </c>
      <c r="B139">
        <v>25284</v>
      </c>
      <c r="C139">
        <v>390</v>
      </c>
      <c r="D139">
        <v>6268</v>
      </c>
    </row>
    <row r="140" spans="1:4" x14ac:dyDescent="0.35">
      <c r="A140" s="1">
        <v>44122</v>
      </c>
      <c r="B140">
        <v>25294</v>
      </c>
      <c r="C140">
        <v>390</v>
      </c>
      <c r="D140">
        <v>6278</v>
      </c>
    </row>
    <row r="141" spans="1:4" x14ac:dyDescent="0.35">
      <c r="A141" s="1">
        <v>44123</v>
      </c>
      <c r="B141">
        <v>25301</v>
      </c>
      <c r="C141">
        <v>390</v>
      </c>
      <c r="D141">
        <v>6288</v>
      </c>
    </row>
    <row r="142" spans="1:4" x14ac:dyDescent="0.35">
      <c r="A142" s="1">
        <v>44124</v>
      </c>
      <c r="B142">
        <v>25301</v>
      </c>
      <c r="C142">
        <v>390</v>
      </c>
      <c r="D142">
        <v>6293</v>
      </c>
    </row>
    <row r="143" spans="1:4" x14ac:dyDescent="0.35">
      <c r="A143" s="1">
        <v>44125</v>
      </c>
      <c r="B143">
        <v>25374</v>
      </c>
      <c r="C143">
        <v>390</v>
      </c>
      <c r="D143">
        <v>6306</v>
      </c>
    </row>
    <row r="144" spans="1:4" x14ac:dyDescent="0.35">
      <c r="A144" s="1">
        <v>44126</v>
      </c>
      <c r="B144">
        <v>25428</v>
      </c>
      <c r="C144">
        <v>390</v>
      </c>
      <c r="D144">
        <v>6314</v>
      </c>
    </row>
    <row r="145" spans="1:4" x14ac:dyDescent="0.35">
      <c r="A145" s="1">
        <v>44127</v>
      </c>
      <c r="B145">
        <v>25452</v>
      </c>
      <c r="C145">
        <v>390</v>
      </c>
      <c r="D145">
        <v>6323</v>
      </c>
    </row>
    <row r="146" spans="1:4" x14ac:dyDescent="0.35">
      <c r="A146" s="1">
        <v>44128</v>
      </c>
      <c r="B146">
        <v>25476</v>
      </c>
      <c r="C146">
        <v>391</v>
      </c>
      <c r="D146">
        <v>6327</v>
      </c>
    </row>
    <row r="147" spans="1:4" x14ac:dyDescent="0.35">
      <c r="A147" s="1">
        <v>44129</v>
      </c>
      <c r="B147">
        <v>25485</v>
      </c>
      <c r="C147">
        <v>391</v>
      </c>
      <c r="D147">
        <v>6341</v>
      </c>
    </row>
    <row r="148" spans="1:4" x14ac:dyDescent="0.35">
      <c r="A148" s="1">
        <v>44130</v>
      </c>
      <c r="B148">
        <v>25486</v>
      </c>
      <c r="C148">
        <v>391</v>
      </c>
      <c r="D148">
        <v>6347</v>
      </c>
    </row>
    <row r="149" spans="1:4" x14ac:dyDescent="0.35">
      <c r="A149" s="1">
        <v>44131</v>
      </c>
      <c r="B149">
        <v>25555</v>
      </c>
      <c r="C149">
        <v>391</v>
      </c>
      <c r="D149">
        <v>6351</v>
      </c>
    </row>
    <row r="150" spans="1:4" x14ac:dyDescent="0.35">
      <c r="A150" s="1">
        <v>44132</v>
      </c>
      <c r="B150">
        <v>25590</v>
      </c>
      <c r="C150">
        <v>391</v>
      </c>
      <c r="D150">
        <v>6373</v>
      </c>
    </row>
    <row r="151" spans="1:4" x14ac:dyDescent="0.35">
      <c r="A151" s="1">
        <v>44133</v>
      </c>
      <c r="B151">
        <v>25626</v>
      </c>
      <c r="C151">
        <v>391</v>
      </c>
      <c r="D151">
        <v>6390</v>
      </c>
    </row>
    <row r="152" spans="1:4" x14ac:dyDescent="0.35">
      <c r="A152" s="1">
        <v>44134</v>
      </c>
      <c r="B152">
        <v>25679</v>
      </c>
      <c r="C152">
        <v>391</v>
      </c>
      <c r="D152">
        <v>6404</v>
      </c>
    </row>
    <row r="153" spans="1:4" x14ac:dyDescent="0.35">
      <c r="A153" s="1">
        <v>44135</v>
      </c>
      <c r="B153">
        <v>25711</v>
      </c>
      <c r="C153">
        <v>391</v>
      </c>
      <c r="D153">
        <v>6412</v>
      </c>
    </row>
    <row r="154" spans="1:4" x14ac:dyDescent="0.35">
      <c r="A154" s="1">
        <v>44136</v>
      </c>
      <c r="B154">
        <v>25714</v>
      </c>
      <c r="C154">
        <v>391</v>
      </c>
      <c r="D154">
        <v>6426</v>
      </c>
    </row>
    <row r="155" spans="1:4" x14ac:dyDescent="0.35">
      <c r="A155" s="1">
        <v>44137</v>
      </c>
      <c r="B155">
        <v>25717</v>
      </c>
      <c r="C155">
        <v>391</v>
      </c>
      <c r="D155">
        <v>6432</v>
      </c>
    </row>
    <row r="156" spans="1:4" x14ac:dyDescent="0.35">
      <c r="A156" s="1">
        <v>44138</v>
      </c>
      <c r="B156">
        <v>25740</v>
      </c>
      <c r="C156">
        <v>391</v>
      </c>
      <c r="D156">
        <v>6436</v>
      </c>
    </row>
    <row r="157" spans="1:4" x14ac:dyDescent="0.35">
      <c r="A157" s="1">
        <v>44139</v>
      </c>
      <c r="B157">
        <v>25773</v>
      </c>
      <c r="C157">
        <v>391</v>
      </c>
      <c r="D157">
        <v>6451</v>
      </c>
    </row>
    <row r="158" spans="1:4" x14ac:dyDescent="0.35">
      <c r="A158" s="1">
        <v>44140</v>
      </c>
      <c r="B158">
        <v>25838</v>
      </c>
      <c r="C158">
        <v>391</v>
      </c>
      <c r="D158">
        <v>6464</v>
      </c>
    </row>
    <row r="159" spans="1:4" x14ac:dyDescent="0.35">
      <c r="A159" s="1">
        <v>44141</v>
      </c>
      <c r="B159">
        <v>25899</v>
      </c>
      <c r="C159">
        <v>391</v>
      </c>
      <c r="D159">
        <v>6469</v>
      </c>
    </row>
    <row r="160" spans="1:4" x14ac:dyDescent="0.35">
      <c r="A160" s="1">
        <v>44142</v>
      </c>
      <c r="B160">
        <v>25941</v>
      </c>
      <c r="C160">
        <v>391</v>
      </c>
      <c r="D160">
        <v>6483</v>
      </c>
    </row>
    <row r="161" spans="1:4" x14ac:dyDescent="0.35">
      <c r="A161" s="1">
        <v>44143</v>
      </c>
      <c r="B161">
        <v>25951</v>
      </c>
      <c r="C161">
        <v>391</v>
      </c>
      <c r="D161">
        <v>6492</v>
      </c>
    </row>
    <row r="162" spans="1:4" x14ac:dyDescent="0.35">
      <c r="A162" s="1">
        <v>44144</v>
      </c>
      <c r="B162">
        <v>25985</v>
      </c>
      <c r="C162">
        <v>393</v>
      </c>
      <c r="D162">
        <v>6494</v>
      </c>
    </row>
    <row r="163" spans="1:4" x14ac:dyDescent="0.35">
      <c r="A163" s="1">
        <v>44145</v>
      </c>
      <c r="B163">
        <v>26039</v>
      </c>
      <c r="C163">
        <v>393</v>
      </c>
      <c r="D163">
        <v>6501</v>
      </c>
    </row>
    <row r="164" spans="1:4" x14ac:dyDescent="0.35">
      <c r="A164" s="1">
        <v>44146</v>
      </c>
      <c r="B164">
        <v>26074</v>
      </c>
      <c r="C164">
        <v>392</v>
      </c>
      <c r="D164">
        <v>6523</v>
      </c>
    </row>
    <row r="165" spans="1:4" x14ac:dyDescent="0.35">
      <c r="A165" s="1">
        <v>44147</v>
      </c>
      <c r="B165">
        <v>26143</v>
      </c>
      <c r="C165">
        <v>392</v>
      </c>
      <c r="D165">
        <v>6538</v>
      </c>
    </row>
    <row r="166" spans="1:4" x14ac:dyDescent="0.35">
      <c r="A166" s="1">
        <v>44148</v>
      </c>
      <c r="B166">
        <v>26203</v>
      </c>
      <c r="C166">
        <v>394</v>
      </c>
      <c r="D166">
        <v>6555</v>
      </c>
    </row>
    <row r="167" spans="1:4" x14ac:dyDescent="0.35">
      <c r="A167" s="1">
        <v>44149</v>
      </c>
      <c r="B167">
        <v>26245</v>
      </c>
      <c r="C167">
        <v>394</v>
      </c>
      <c r="D167">
        <v>6571</v>
      </c>
    </row>
    <row r="168" spans="1:4" x14ac:dyDescent="0.35">
      <c r="A168" s="1">
        <v>44150</v>
      </c>
      <c r="B168">
        <v>26268</v>
      </c>
      <c r="C168">
        <v>394</v>
      </c>
      <c r="D168">
        <v>6594</v>
      </c>
    </row>
    <row r="169" spans="1:4" x14ac:dyDescent="0.35">
      <c r="A169" s="1">
        <v>44151</v>
      </c>
      <c r="B169">
        <v>26298</v>
      </c>
      <c r="C169">
        <v>395</v>
      </c>
      <c r="D169">
        <v>6600</v>
      </c>
    </row>
    <row r="170" spans="1:4" x14ac:dyDescent="0.35">
      <c r="A170" s="1">
        <v>44152</v>
      </c>
      <c r="B170">
        <v>26486</v>
      </c>
      <c r="C170">
        <v>396</v>
      </c>
      <c r="D170">
        <v>6610</v>
      </c>
    </row>
    <row r="171" spans="1:4" x14ac:dyDescent="0.35">
      <c r="A171" s="1">
        <v>44153</v>
      </c>
      <c r="B171">
        <v>26579</v>
      </c>
      <c r="C171">
        <v>397</v>
      </c>
      <c r="D171">
        <v>6629</v>
      </c>
    </row>
    <row r="172" spans="1:4" x14ac:dyDescent="0.35">
      <c r="A172" s="1">
        <v>44154</v>
      </c>
      <c r="B172">
        <v>26691</v>
      </c>
      <c r="C172">
        <v>398</v>
      </c>
      <c r="D172">
        <v>6645</v>
      </c>
    </row>
    <row r="173" spans="1:4" x14ac:dyDescent="0.35">
      <c r="A173" s="1">
        <v>44155</v>
      </c>
      <c r="B173">
        <v>26752</v>
      </c>
      <c r="C173">
        <v>398</v>
      </c>
      <c r="D173">
        <v>6659</v>
      </c>
    </row>
    <row r="174" spans="1:4" x14ac:dyDescent="0.35">
      <c r="A174" s="1">
        <v>44156</v>
      </c>
      <c r="B174">
        <v>26786</v>
      </c>
      <c r="C174">
        <v>398</v>
      </c>
      <c r="D174">
        <v>6666</v>
      </c>
    </row>
    <row r="175" spans="1:4" x14ac:dyDescent="0.35">
      <c r="A175" s="1">
        <v>44157</v>
      </c>
      <c r="B175">
        <v>26799</v>
      </c>
      <c r="C175">
        <v>398</v>
      </c>
      <c r="D175">
        <v>6675</v>
      </c>
    </row>
    <row r="176" spans="1:4" x14ac:dyDescent="0.35">
      <c r="A176" s="1">
        <v>44158</v>
      </c>
      <c r="B176">
        <v>26872</v>
      </c>
      <c r="C176">
        <v>398</v>
      </c>
      <c r="D176">
        <v>6685</v>
      </c>
    </row>
    <row r="177" spans="1:4" x14ac:dyDescent="0.35">
      <c r="A177" s="1">
        <v>44159</v>
      </c>
      <c r="B177">
        <v>26991</v>
      </c>
      <c r="C177">
        <v>400</v>
      </c>
      <c r="D177">
        <v>6697</v>
      </c>
    </row>
    <row r="178" spans="1:4" x14ac:dyDescent="0.35">
      <c r="A178" s="1">
        <v>44160</v>
      </c>
      <c r="B178">
        <v>27053</v>
      </c>
      <c r="C178">
        <v>400</v>
      </c>
      <c r="D178">
        <v>6727</v>
      </c>
    </row>
    <row r="179" spans="1:4" x14ac:dyDescent="0.35">
      <c r="A179" s="1">
        <v>44162</v>
      </c>
      <c r="B179">
        <v>27167</v>
      </c>
      <c r="C179">
        <v>401</v>
      </c>
      <c r="D179">
        <v>6742</v>
      </c>
    </row>
    <row r="180" spans="1:4" x14ac:dyDescent="0.35">
      <c r="A180" s="1">
        <v>44163</v>
      </c>
      <c r="B180">
        <v>27246</v>
      </c>
      <c r="C180">
        <v>401</v>
      </c>
      <c r="D180">
        <v>6755</v>
      </c>
    </row>
    <row r="181" spans="1:4" x14ac:dyDescent="0.35">
      <c r="A181" s="1">
        <v>44164</v>
      </c>
      <c r="B181">
        <v>27285</v>
      </c>
      <c r="C181">
        <v>401</v>
      </c>
      <c r="D181">
        <v>6777</v>
      </c>
    </row>
    <row r="182" spans="1:4" x14ac:dyDescent="0.35">
      <c r="A182" s="1">
        <v>44165</v>
      </c>
      <c r="B182">
        <v>27323</v>
      </c>
      <c r="C182">
        <v>401</v>
      </c>
      <c r="D182">
        <v>6788</v>
      </c>
    </row>
    <row r="183" spans="1:4" x14ac:dyDescent="0.35">
      <c r="A183" s="1">
        <v>44166</v>
      </c>
      <c r="B183">
        <v>27323</v>
      </c>
      <c r="C183">
        <v>401</v>
      </c>
      <c r="D183">
        <v>6797</v>
      </c>
    </row>
    <row r="184" spans="1:4" x14ac:dyDescent="0.35">
      <c r="A184" s="1">
        <v>44167</v>
      </c>
      <c r="B184">
        <v>27776</v>
      </c>
      <c r="C184">
        <v>402</v>
      </c>
      <c r="D184">
        <v>6819</v>
      </c>
    </row>
    <row r="185" spans="1:4" x14ac:dyDescent="0.35">
      <c r="A185" s="1">
        <v>44168</v>
      </c>
      <c r="B185">
        <v>27868</v>
      </c>
      <c r="C185">
        <v>402</v>
      </c>
      <c r="D185">
        <v>6843</v>
      </c>
    </row>
    <row r="186" spans="1:4" x14ac:dyDescent="0.35">
      <c r="A186" s="1">
        <v>44169</v>
      </c>
      <c r="B186">
        <v>27945</v>
      </c>
      <c r="C186">
        <v>402</v>
      </c>
      <c r="D186">
        <v>6858</v>
      </c>
    </row>
    <row r="187" spans="1:4" x14ac:dyDescent="0.35">
      <c r="A187" s="1">
        <v>44170</v>
      </c>
      <c r="B187">
        <v>28022</v>
      </c>
      <c r="C187">
        <v>402</v>
      </c>
      <c r="D187">
        <v>6872</v>
      </c>
    </row>
    <row r="188" spans="1:4" x14ac:dyDescent="0.35">
      <c r="A188" s="1">
        <v>44171</v>
      </c>
      <c r="B188">
        <v>28084</v>
      </c>
      <c r="C188">
        <v>402</v>
      </c>
      <c r="D188">
        <v>6889</v>
      </c>
    </row>
    <row r="189" spans="1:4" x14ac:dyDescent="0.35">
      <c r="A189" s="1">
        <v>44172</v>
      </c>
      <c r="B189">
        <v>28147</v>
      </c>
      <c r="C189">
        <v>403</v>
      </c>
      <c r="D189">
        <v>6900</v>
      </c>
    </row>
    <row r="190" spans="1:4" x14ac:dyDescent="0.35">
      <c r="A190" s="1">
        <v>44173</v>
      </c>
      <c r="B190">
        <v>28307</v>
      </c>
      <c r="C190">
        <v>403</v>
      </c>
      <c r="D190">
        <v>6920</v>
      </c>
    </row>
    <row r="191" spans="1:4" x14ac:dyDescent="0.35">
      <c r="A191" s="1">
        <v>44174</v>
      </c>
      <c r="B191">
        <v>28381</v>
      </c>
      <c r="C191">
        <v>402</v>
      </c>
      <c r="D191">
        <v>6946</v>
      </c>
    </row>
    <row r="192" spans="1:4" x14ac:dyDescent="0.35">
      <c r="A192" s="1">
        <v>44175</v>
      </c>
      <c r="B192">
        <v>28546</v>
      </c>
      <c r="C192">
        <v>403</v>
      </c>
      <c r="D192">
        <v>6965</v>
      </c>
    </row>
    <row r="193" spans="1:4" x14ac:dyDescent="0.35">
      <c r="A193" s="1">
        <v>44176</v>
      </c>
      <c r="B193">
        <v>28655</v>
      </c>
      <c r="C193">
        <v>403</v>
      </c>
      <c r="D193">
        <v>6978</v>
      </c>
    </row>
    <row r="194" spans="1:4" x14ac:dyDescent="0.35">
      <c r="A194" s="1">
        <v>44177</v>
      </c>
      <c r="B194">
        <v>28709</v>
      </c>
      <c r="C194">
        <v>403</v>
      </c>
      <c r="D194">
        <v>6997</v>
      </c>
    </row>
    <row r="195" spans="1:4" x14ac:dyDescent="0.35">
      <c r="A195" s="1">
        <v>44178</v>
      </c>
      <c r="B195">
        <v>28750</v>
      </c>
      <c r="C195">
        <v>404</v>
      </c>
      <c r="D195">
        <v>7007</v>
      </c>
    </row>
    <row r="196" spans="1:4" x14ac:dyDescent="0.35">
      <c r="A196" s="1">
        <v>44179</v>
      </c>
      <c r="B196">
        <v>28945</v>
      </c>
      <c r="C196">
        <v>404</v>
      </c>
      <c r="D196">
        <v>7021</v>
      </c>
    </row>
    <row r="197" spans="1:4" x14ac:dyDescent="0.35">
      <c r="A197" s="1">
        <v>44180</v>
      </c>
      <c r="B197">
        <v>29022</v>
      </c>
      <c r="C197">
        <v>406</v>
      </c>
      <c r="D197">
        <v>7040</v>
      </c>
    </row>
    <row r="198" spans="1:4" x14ac:dyDescent="0.35">
      <c r="A198" s="1">
        <v>44181</v>
      </c>
      <c r="B198">
        <v>29136</v>
      </c>
      <c r="C198">
        <v>407</v>
      </c>
      <c r="D198">
        <v>7072</v>
      </c>
    </row>
    <row r="199" spans="1:4" x14ac:dyDescent="0.35">
      <c r="A199" s="1">
        <v>44182</v>
      </c>
      <c r="B199">
        <v>29264</v>
      </c>
      <c r="C199">
        <v>408</v>
      </c>
      <c r="D199">
        <v>7084</v>
      </c>
    </row>
    <row r="200" spans="1:4" x14ac:dyDescent="0.35">
      <c r="A200" s="1">
        <v>44183</v>
      </c>
      <c r="B200">
        <v>29329</v>
      </c>
      <c r="C200">
        <v>408</v>
      </c>
      <c r="D200">
        <v>7105</v>
      </c>
    </row>
    <row r="201" spans="1:4" x14ac:dyDescent="0.35">
      <c r="A201" s="1">
        <v>44184</v>
      </c>
      <c r="B201">
        <v>29454</v>
      </c>
      <c r="C201">
        <v>408</v>
      </c>
      <c r="D201">
        <v>7120</v>
      </c>
    </row>
    <row r="202" spans="1:4" x14ac:dyDescent="0.35">
      <c r="A202" s="1">
        <v>44185</v>
      </c>
      <c r="B202">
        <v>29502</v>
      </c>
      <c r="C202">
        <v>410</v>
      </c>
      <c r="D202">
        <v>7139</v>
      </c>
    </row>
    <row r="203" spans="1:4" x14ac:dyDescent="0.35">
      <c r="A203" s="1">
        <v>44186</v>
      </c>
      <c r="B203">
        <v>29698</v>
      </c>
      <c r="C203">
        <v>410</v>
      </c>
      <c r="D203">
        <v>7151</v>
      </c>
    </row>
    <row r="204" spans="1:4" x14ac:dyDescent="0.35">
      <c r="A204" s="1">
        <v>44187</v>
      </c>
      <c r="B204">
        <v>29817</v>
      </c>
      <c r="C204">
        <v>411</v>
      </c>
      <c r="D204">
        <v>7162</v>
      </c>
    </row>
    <row r="205" spans="1:4" x14ac:dyDescent="0.35">
      <c r="A205" s="1">
        <v>44188</v>
      </c>
      <c r="B205">
        <v>29907</v>
      </c>
      <c r="C205">
        <v>412</v>
      </c>
      <c r="D205">
        <v>7191</v>
      </c>
    </row>
    <row r="206" spans="1:4" x14ac:dyDescent="0.35">
      <c r="A206" s="1">
        <v>44189</v>
      </c>
      <c r="B206">
        <v>30034</v>
      </c>
      <c r="C206">
        <v>413</v>
      </c>
      <c r="D206">
        <v>7207</v>
      </c>
    </row>
    <row r="207" spans="1:4" x14ac:dyDescent="0.35">
      <c r="A207" s="1">
        <v>44191</v>
      </c>
      <c r="B207">
        <v>30122</v>
      </c>
      <c r="C207">
        <v>413</v>
      </c>
      <c r="D207">
        <v>7219</v>
      </c>
    </row>
    <row r="208" spans="1:4" x14ac:dyDescent="0.35">
      <c r="A208" s="1">
        <v>44192</v>
      </c>
      <c r="B208">
        <v>30201</v>
      </c>
      <c r="C208">
        <v>414</v>
      </c>
      <c r="D208">
        <v>7247</v>
      </c>
    </row>
    <row r="209" spans="1:4" x14ac:dyDescent="0.35">
      <c r="A209" s="1">
        <v>44193</v>
      </c>
      <c r="B209">
        <v>30415</v>
      </c>
      <c r="C209">
        <v>414</v>
      </c>
      <c r="D209">
        <v>7272</v>
      </c>
    </row>
    <row r="210" spans="1:4" x14ac:dyDescent="0.35">
      <c r="A210" s="1">
        <v>44194</v>
      </c>
      <c r="B210">
        <v>30532</v>
      </c>
      <c r="C210">
        <v>415</v>
      </c>
      <c r="D210">
        <v>7291</v>
      </c>
    </row>
    <row r="211" spans="1:4" x14ac:dyDescent="0.35">
      <c r="A211" s="1">
        <v>44195</v>
      </c>
      <c r="B211">
        <v>30642</v>
      </c>
      <c r="C211">
        <v>416</v>
      </c>
      <c r="D211">
        <v>7340</v>
      </c>
    </row>
    <row r="212" spans="1:4" x14ac:dyDescent="0.35">
      <c r="A212" s="1">
        <v>44196</v>
      </c>
      <c r="B212">
        <v>30756</v>
      </c>
      <c r="C212">
        <v>416</v>
      </c>
      <c r="D212">
        <v>7371</v>
      </c>
    </row>
    <row r="213" spans="1:4" x14ac:dyDescent="0.35">
      <c r="A213" s="1">
        <v>44198</v>
      </c>
      <c r="B213">
        <v>30933</v>
      </c>
      <c r="C213">
        <v>416</v>
      </c>
      <c r="D213">
        <v>7401</v>
      </c>
    </row>
    <row r="214" spans="1:4" x14ac:dyDescent="0.35">
      <c r="A214" s="1">
        <v>44199</v>
      </c>
      <c r="B214">
        <v>31022</v>
      </c>
      <c r="C214">
        <v>416</v>
      </c>
      <c r="D214">
        <v>7428</v>
      </c>
    </row>
    <row r="215" spans="1:4" x14ac:dyDescent="0.35">
      <c r="A215" s="1">
        <v>44200</v>
      </c>
      <c r="B215">
        <v>31110</v>
      </c>
      <c r="C215">
        <v>416</v>
      </c>
      <c r="D215">
        <v>7441</v>
      </c>
    </row>
    <row r="216" spans="1:4" x14ac:dyDescent="0.35">
      <c r="A216" s="1">
        <v>44201</v>
      </c>
      <c r="B216">
        <v>31433</v>
      </c>
      <c r="C216">
        <v>416</v>
      </c>
      <c r="D216">
        <v>7469</v>
      </c>
    </row>
    <row r="217" spans="1:4" x14ac:dyDescent="0.35">
      <c r="A217" s="1">
        <v>44202</v>
      </c>
      <c r="B217">
        <v>31566</v>
      </c>
      <c r="C217">
        <v>417</v>
      </c>
      <c r="D217">
        <v>7501</v>
      </c>
    </row>
    <row r="218" spans="1:4" x14ac:dyDescent="0.35">
      <c r="A218" s="1">
        <v>44203</v>
      </c>
      <c r="B218">
        <v>31683</v>
      </c>
      <c r="C218">
        <v>417</v>
      </c>
      <c r="D218">
        <v>7523</v>
      </c>
    </row>
    <row r="219" spans="1:4" x14ac:dyDescent="0.35">
      <c r="A219" s="1">
        <v>44204</v>
      </c>
      <c r="B219">
        <v>31815</v>
      </c>
      <c r="C219">
        <v>417</v>
      </c>
      <c r="D219">
        <v>7542</v>
      </c>
    </row>
    <row r="220" spans="1:4" x14ac:dyDescent="0.35">
      <c r="A220" s="1">
        <v>44205</v>
      </c>
      <c r="B220">
        <v>31924</v>
      </c>
      <c r="C220">
        <v>417</v>
      </c>
      <c r="D220">
        <v>7568</v>
      </c>
    </row>
    <row r="221" spans="1:4" x14ac:dyDescent="0.35">
      <c r="A221" s="1">
        <v>44206</v>
      </c>
      <c r="B221">
        <v>31983</v>
      </c>
      <c r="C221">
        <v>417</v>
      </c>
      <c r="D221">
        <v>7596</v>
      </c>
    </row>
    <row r="222" spans="1:4" x14ac:dyDescent="0.35">
      <c r="A222" s="1">
        <v>44207</v>
      </c>
      <c r="B222">
        <v>32068</v>
      </c>
      <c r="C222">
        <v>417</v>
      </c>
      <c r="D222">
        <v>7614</v>
      </c>
    </row>
    <row r="223" spans="1:4" x14ac:dyDescent="0.35">
      <c r="A223" s="1">
        <v>44208</v>
      </c>
      <c r="B223">
        <v>32299</v>
      </c>
      <c r="C223">
        <v>418</v>
      </c>
      <c r="D223">
        <v>7643</v>
      </c>
    </row>
    <row r="224" spans="1:4" x14ac:dyDescent="0.35">
      <c r="A224" s="1">
        <v>44209</v>
      </c>
      <c r="B224">
        <v>32370</v>
      </c>
      <c r="C224">
        <v>418</v>
      </c>
      <c r="D224">
        <v>7666</v>
      </c>
    </row>
    <row r="225" spans="1:4" x14ac:dyDescent="0.35">
      <c r="A225" s="1">
        <v>44210</v>
      </c>
      <c r="B225">
        <v>32461</v>
      </c>
      <c r="C225">
        <v>418</v>
      </c>
      <c r="D225">
        <v>7694</v>
      </c>
    </row>
    <row r="226" spans="1:4" x14ac:dyDescent="0.35">
      <c r="A226" s="1">
        <v>44211</v>
      </c>
      <c r="B226">
        <v>32568</v>
      </c>
      <c r="C226">
        <v>418</v>
      </c>
      <c r="D226">
        <v>7724</v>
      </c>
    </row>
    <row r="227" spans="1:4" x14ac:dyDescent="0.35">
      <c r="A227" s="1">
        <v>44212</v>
      </c>
      <c r="B227">
        <v>32661</v>
      </c>
      <c r="C227">
        <v>418</v>
      </c>
      <c r="D227">
        <v>7747</v>
      </c>
    </row>
    <row r="228" spans="1:4" x14ac:dyDescent="0.35">
      <c r="A228" s="1">
        <v>44213</v>
      </c>
      <c r="B228">
        <v>32779</v>
      </c>
      <c r="C228">
        <v>419</v>
      </c>
      <c r="D228">
        <v>7762</v>
      </c>
    </row>
    <row r="229" spans="1:4" x14ac:dyDescent="0.35">
      <c r="A229" s="1">
        <v>44214</v>
      </c>
      <c r="B229">
        <v>32829</v>
      </c>
      <c r="C229">
        <v>419</v>
      </c>
      <c r="D229">
        <v>7771</v>
      </c>
    </row>
    <row r="230" spans="1:4" x14ac:dyDescent="0.35">
      <c r="A230" s="1">
        <v>44215</v>
      </c>
      <c r="B230">
        <v>33022</v>
      </c>
      <c r="C230">
        <v>419</v>
      </c>
      <c r="D230">
        <v>7789</v>
      </c>
    </row>
    <row r="231" spans="1:4" x14ac:dyDescent="0.35">
      <c r="A231" s="1">
        <v>44216</v>
      </c>
      <c r="B231">
        <v>33123</v>
      </c>
      <c r="C231">
        <v>419</v>
      </c>
      <c r="D231">
        <v>7817</v>
      </c>
    </row>
    <row r="232" spans="1:4" x14ac:dyDescent="0.35">
      <c r="A232" s="1">
        <v>44217</v>
      </c>
      <c r="B232">
        <v>33220</v>
      </c>
      <c r="C232">
        <v>419</v>
      </c>
      <c r="D232">
        <v>7838</v>
      </c>
    </row>
    <row r="233" spans="1:4" x14ac:dyDescent="0.35">
      <c r="A233" s="1">
        <v>44218</v>
      </c>
      <c r="B233" s="6">
        <v>33319</v>
      </c>
      <c r="C233">
        <v>420</v>
      </c>
      <c r="D233">
        <v>7857</v>
      </c>
    </row>
    <row r="234" spans="1:4" x14ac:dyDescent="0.35">
      <c r="A234" s="1">
        <v>44219</v>
      </c>
      <c r="B234" s="6">
        <v>33380</v>
      </c>
      <c r="C234">
        <v>420</v>
      </c>
      <c r="D234">
        <v>7886</v>
      </c>
    </row>
    <row r="235" spans="1:4" x14ac:dyDescent="0.35">
      <c r="A235" s="1">
        <v>44220</v>
      </c>
      <c r="B235" s="6">
        <v>33430</v>
      </c>
      <c r="C235">
        <v>420</v>
      </c>
      <c r="D235">
        <v>7907</v>
      </c>
    </row>
    <row r="236" spans="1:4" x14ac:dyDescent="0.35">
      <c r="A236" s="1">
        <v>44221</v>
      </c>
      <c r="B236" s="6">
        <v>33476</v>
      </c>
      <c r="C236">
        <v>420</v>
      </c>
      <c r="D236">
        <v>7932</v>
      </c>
    </row>
    <row r="237" spans="1:4" x14ac:dyDescent="0.35">
      <c r="A237" s="1">
        <v>44222</v>
      </c>
      <c r="B237" s="6">
        <v>33607</v>
      </c>
      <c r="C237">
        <v>420</v>
      </c>
      <c r="D237">
        <v>7944</v>
      </c>
    </row>
    <row r="238" spans="1:4" x14ac:dyDescent="0.35">
      <c r="A238" s="1">
        <v>44223</v>
      </c>
      <c r="B238" s="6">
        <v>33668</v>
      </c>
      <c r="C238">
        <v>420</v>
      </c>
      <c r="D238">
        <v>7975</v>
      </c>
    </row>
    <row r="239" spans="1:4" x14ac:dyDescent="0.35">
      <c r="A239" s="1">
        <v>44224</v>
      </c>
      <c r="B239" s="6">
        <v>33733</v>
      </c>
      <c r="C239">
        <v>421</v>
      </c>
      <c r="D239">
        <v>7993</v>
      </c>
    </row>
    <row r="240" spans="1:4" x14ac:dyDescent="0.35">
      <c r="A240" s="1">
        <v>44225</v>
      </c>
      <c r="B240" s="6">
        <v>33777</v>
      </c>
      <c r="C240">
        <v>421</v>
      </c>
      <c r="D240">
        <v>8030</v>
      </c>
    </row>
    <row r="241" spans="1:4" x14ac:dyDescent="0.35">
      <c r="A241" s="1">
        <v>44226</v>
      </c>
      <c r="B241" s="6">
        <v>33815</v>
      </c>
      <c r="C241">
        <v>421</v>
      </c>
      <c r="D241">
        <v>8065</v>
      </c>
    </row>
    <row r="242" spans="1:4" x14ac:dyDescent="0.35">
      <c r="A242" s="1">
        <v>44227</v>
      </c>
      <c r="B242" s="6">
        <v>33848</v>
      </c>
      <c r="C242">
        <v>421</v>
      </c>
      <c r="D242">
        <v>8082</v>
      </c>
    </row>
    <row r="243" spans="1:4" x14ac:dyDescent="0.35">
      <c r="A243" s="1">
        <v>44228</v>
      </c>
      <c r="B243" s="6">
        <v>33897</v>
      </c>
      <c r="C243">
        <v>421</v>
      </c>
      <c r="D243">
        <v>8096</v>
      </c>
    </row>
    <row r="244" spans="1:4" x14ac:dyDescent="0.35">
      <c r="A244" s="1">
        <v>44229</v>
      </c>
      <c r="B244" s="6">
        <v>33985</v>
      </c>
      <c r="C244">
        <v>421</v>
      </c>
      <c r="D244">
        <v>8108</v>
      </c>
    </row>
    <row r="245" spans="1:4" x14ac:dyDescent="0.35">
      <c r="A245" s="1">
        <v>44230</v>
      </c>
      <c r="B245" s="6">
        <v>34036</v>
      </c>
      <c r="C245">
        <v>421</v>
      </c>
      <c r="D245">
        <v>8126</v>
      </c>
    </row>
    <row r="246" spans="1:4" x14ac:dyDescent="0.35">
      <c r="A246" s="1">
        <v>44231</v>
      </c>
      <c r="B246" s="6">
        <v>34105</v>
      </c>
      <c r="C246">
        <v>421</v>
      </c>
      <c r="D246">
        <v>8187</v>
      </c>
    </row>
    <row r="247" spans="1:4" x14ac:dyDescent="0.35">
      <c r="A247" s="1">
        <v>44232</v>
      </c>
      <c r="B247" s="6">
        <v>34147</v>
      </c>
      <c r="C247">
        <v>421</v>
      </c>
      <c r="D247">
        <v>8206</v>
      </c>
    </row>
    <row r="248" spans="1:4" x14ac:dyDescent="0.35">
      <c r="A248" s="1">
        <v>44233</v>
      </c>
      <c r="B248" s="6">
        <v>34186</v>
      </c>
      <c r="C248">
        <v>421</v>
      </c>
      <c r="D248">
        <v>8225</v>
      </c>
    </row>
    <row r="249" spans="1:4" x14ac:dyDescent="0.35">
      <c r="A249" s="1">
        <v>44234</v>
      </c>
      <c r="B249" s="6">
        <v>34193</v>
      </c>
      <c r="C249">
        <v>421</v>
      </c>
      <c r="D249">
        <v>8247</v>
      </c>
    </row>
    <row r="250" spans="1:4" x14ac:dyDescent="0.35">
      <c r="A250" s="1">
        <v>44235</v>
      </c>
      <c r="B250" s="6">
        <v>34215</v>
      </c>
      <c r="C250">
        <v>421</v>
      </c>
      <c r="D250">
        <v>8255</v>
      </c>
    </row>
    <row r="251" spans="1:4" x14ac:dyDescent="0.35">
      <c r="A251" s="1">
        <v>44236</v>
      </c>
      <c r="B251" s="6">
        <v>34280</v>
      </c>
      <c r="C251">
        <v>421</v>
      </c>
      <c r="D251">
        <v>8268</v>
      </c>
    </row>
    <row r="252" spans="1:4" x14ac:dyDescent="0.35">
      <c r="A252" s="1">
        <v>44237</v>
      </c>
      <c r="B252" s="6">
        <v>34286</v>
      </c>
      <c r="C252">
        <v>421</v>
      </c>
      <c r="D252">
        <v>8291</v>
      </c>
    </row>
    <row r="253" spans="1:4" x14ac:dyDescent="0.35">
      <c r="A253" s="1">
        <v>44238</v>
      </c>
      <c r="B253" s="6">
        <v>34306</v>
      </c>
      <c r="C253">
        <v>422</v>
      </c>
      <c r="D253">
        <v>8303</v>
      </c>
    </row>
    <row r="254" spans="1:4" x14ac:dyDescent="0.35">
      <c r="A254" s="1">
        <v>44239</v>
      </c>
      <c r="B254" s="6">
        <v>34341</v>
      </c>
      <c r="C254">
        <v>422</v>
      </c>
      <c r="D254">
        <v>8327</v>
      </c>
    </row>
    <row r="255" spans="1:4" x14ac:dyDescent="0.35">
      <c r="A255" s="1">
        <v>44240</v>
      </c>
      <c r="B255" s="6">
        <v>34353</v>
      </c>
      <c r="C255">
        <v>422</v>
      </c>
      <c r="D255">
        <v>8351</v>
      </c>
    </row>
    <row r="256" spans="1:4" x14ac:dyDescent="0.35">
      <c r="A256" s="1">
        <v>44241</v>
      </c>
      <c r="B256" s="6">
        <v>34370</v>
      </c>
      <c r="C256">
        <v>422</v>
      </c>
      <c r="D256">
        <v>8372</v>
      </c>
    </row>
    <row r="257" spans="1:4" x14ac:dyDescent="0.35">
      <c r="A257" s="1">
        <v>44242</v>
      </c>
      <c r="B257" s="6">
        <v>34391</v>
      </c>
      <c r="C257">
        <v>422</v>
      </c>
      <c r="D257">
        <v>8382</v>
      </c>
    </row>
    <row r="258" spans="1:4" x14ac:dyDescent="0.35">
      <c r="A258" s="1">
        <v>44243</v>
      </c>
      <c r="B258" s="6">
        <v>34450</v>
      </c>
      <c r="C258">
        <v>423</v>
      </c>
      <c r="D258">
        <v>8392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4.5" x14ac:dyDescent="0.35"/>
  <cols>
    <col min="2" max="2" width="47.1796875" bestFit="1" customWidth="1"/>
    <col min="3" max="3" width="96.7265625" bestFit="1" customWidth="1"/>
    <col min="4" max="4" width="73.26953125" bestFit="1" customWidth="1"/>
  </cols>
  <sheetData>
    <row r="1" spans="1:4" x14ac:dyDescent="0.35">
      <c r="A1" s="2" t="s">
        <v>866</v>
      </c>
      <c r="B1" s="2" t="s">
        <v>867</v>
      </c>
      <c r="C1" s="2" t="s">
        <v>868</v>
      </c>
      <c r="D1" s="2" t="s">
        <v>869</v>
      </c>
    </row>
    <row r="2" spans="1:4" x14ac:dyDescent="0.35">
      <c r="A2" t="s">
        <v>862</v>
      </c>
      <c r="B2" t="s">
        <v>870</v>
      </c>
      <c r="C2" t="s">
        <v>870</v>
      </c>
      <c r="D2" t="s">
        <v>871</v>
      </c>
    </row>
    <row r="3" spans="1:4" x14ac:dyDescent="0.35">
      <c r="A3" t="s">
        <v>863</v>
      </c>
      <c r="B3" t="s">
        <v>871</v>
      </c>
      <c r="C3" t="s">
        <v>876</v>
      </c>
      <c r="D3" t="s">
        <v>877</v>
      </c>
    </row>
    <row r="4" spans="1:4" x14ac:dyDescent="0.35">
      <c r="A4" t="s">
        <v>864</v>
      </c>
      <c r="B4" t="s">
        <v>872</v>
      </c>
      <c r="C4" t="s">
        <v>874</v>
      </c>
      <c r="D4" t="s">
        <v>878</v>
      </c>
    </row>
    <row r="5" spans="1:4" x14ac:dyDescent="0.35">
      <c r="A5" t="s">
        <v>865</v>
      </c>
      <c r="B5" t="s">
        <v>873</v>
      </c>
      <c r="C5" t="s">
        <v>875</v>
      </c>
      <c r="D5" t="s">
        <v>879</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23"/>
  <sheetViews>
    <sheetView workbookViewId="0">
      <pane ySplit="1" topLeftCell="A1008" activePane="bottomLeft" state="frozen"/>
      <selection pane="bottomLeft" activeCell="E1023" sqref="E1023"/>
    </sheetView>
  </sheetViews>
  <sheetFormatPr defaultRowHeight="14.5" x14ac:dyDescent="0.35"/>
  <cols>
    <col min="1" max="1" width="12" style="1" bestFit="1" customWidth="1"/>
    <col min="2" max="2" width="45" customWidth="1"/>
    <col min="4" max="4" width="17.1796875" bestFit="1" customWidth="1"/>
    <col min="5" max="5" width="7.81640625" bestFit="1" customWidth="1"/>
  </cols>
  <sheetData>
    <row r="1" spans="1:5" s="2" customFormat="1" x14ac:dyDescent="0.35">
      <c r="A1" s="3" t="s">
        <v>0</v>
      </c>
      <c r="B1" s="2" t="s">
        <v>183</v>
      </c>
      <c r="C1" s="2" t="s">
        <v>184</v>
      </c>
      <c r="D1" s="2" t="s">
        <v>185</v>
      </c>
      <c r="E1" s="2" t="s">
        <v>98</v>
      </c>
    </row>
    <row r="2" spans="1:5" x14ac:dyDescent="0.35">
      <c r="A2" s="1">
        <v>43983</v>
      </c>
      <c r="B2" t="s">
        <v>187</v>
      </c>
      <c r="C2">
        <v>26162</v>
      </c>
      <c r="D2">
        <v>3813</v>
      </c>
      <c r="E2">
        <v>2904</v>
      </c>
    </row>
    <row r="3" spans="1:5" x14ac:dyDescent="0.35">
      <c r="A3" s="1">
        <v>43983</v>
      </c>
      <c r="B3" t="s">
        <v>188</v>
      </c>
      <c r="C3">
        <v>8853</v>
      </c>
      <c r="D3">
        <v>987</v>
      </c>
      <c r="E3">
        <v>348</v>
      </c>
    </row>
    <row r="4" spans="1:5" x14ac:dyDescent="0.35">
      <c r="A4" s="1">
        <v>43983</v>
      </c>
      <c r="B4" t="s">
        <v>186</v>
      </c>
      <c r="C4">
        <v>18331</v>
      </c>
      <c r="D4">
        <v>1290</v>
      </c>
      <c r="E4">
        <v>445</v>
      </c>
    </row>
    <row r="5" spans="1:5" x14ac:dyDescent="0.35">
      <c r="A5" s="1">
        <v>43983</v>
      </c>
      <c r="B5" t="s">
        <v>189</v>
      </c>
      <c r="C5">
        <v>1875</v>
      </c>
      <c r="D5">
        <v>291</v>
      </c>
      <c r="E5">
        <v>128</v>
      </c>
    </row>
    <row r="6" spans="1:5" x14ac:dyDescent="0.35">
      <c r="A6" s="1">
        <v>43983</v>
      </c>
      <c r="B6" t="s">
        <v>190</v>
      </c>
      <c r="C6">
        <v>4549</v>
      </c>
      <c r="D6">
        <v>571</v>
      </c>
      <c r="E6">
        <v>227</v>
      </c>
    </row>
    <row r="7" spans="1:5" x14ac:dyDescent="0.35">
      <c r="A7" s="1">
        <v>43983</v>
      </c>
      <c r="B7" t="s">
        <v>191</v>
      </c>
      <c r="C7">
        <v>41035</v>
      </c>
      <c r="D7">
        <v>3000</v>
      </c>
      <c r="E7">
        <v>2983</v>
      </c>
    </row>
    <row r="8" spans="1:5" x14ac:dyDescent="0.35">
      <c r="A8" s="1">
        <v>43984</v>
      </c>
      <c r="B8" t="s">
        <v>187</v>
      </c>
      <c r="C8">
        <v>26390</v>
      </c>
      <c r="D8">
        <v>3859</v>
      </c>
      <c r="E8">
        <v>2947</v>
      </c>
    </row>
    <row r="9" spans="1:5" x14ac:dyDescent="0.35">
      <c r="A9" s="1">
        <v>43984</v>
      </c>
      <c r="B9" t="s">
        <v>188</v>
      </c>
      <c r="C9">
        <v>8904</v>
      </c>
      <c r="D9">
        <v>993</v>
      </c>
      <c r="E9">
        <v>349</v>
      </c>
    </row>
    <row r="10" spans="1:5" x14ac:dyDescent="0.35">
      <c r="A10" s="1">
        <v>43984</v>
      </c>
      <c r="B10" t="s">
        <v>186</v>
      </c>
      <c r="C10">
        <v>18470</v>
      </c>
      <c r="D10">
        <v>1301</v>
      </c>
      <c r="E10">
        <v>451</v>
      </c>
    </row>
    <row r="11" spans="1:5" x14ac:dyDescent="0.35">
      <c r="A11" s="1">
        <v>43984</v>
      </c>
      <c r="B11" t="s">
        <v>189</v>
      </c>
      <c r="C11">
        <v>1892</v>
      </c>
      <c r="D11">
        <v>296</v>
      </c>
      <c r="E11">
        <v>129</v>
      </c>
    </row>
    <row r="12" spans="1:5" x14ac:dyDescent="0.35">
      <c r="A12" s="1">
        <v>43984</v>
      </c>
      <c r="B12" t="s">
        <v>190</v>
      </c>
      <c r="C12">
        <v>4574</v>
      </c>
      <c r="D12">
        <v>581</v>
      </c>
      <c r="E12">
        <v>228</v>
      </c>
    </row>
    <row r="13" spans="1:5" x14ac:dyDescent="0.35">
      <c r="A13" s="1">
        <v>43984</v>
      </c>
      <c r="B13" t="s">
        <v>191</v>
      </c>
      <c r="C13">
        <v>40933</v>
      </c>
      <c r="D13">
        <v>3033</v>
      </c>
      <c r="E13">
        <v>2981</v>
      </c>
    </row>
    <row r="14" spans="1:5" x14ac:dyDescent="0.35">
      <c r="A14" s="1">
        <v>43985</v>
      </c>
      <c r="B14" t="s">
        <v>187</v>
      </c>
      <c r="C14">
        <v>26941</v>
      </c>
      <c r="D14">
        <v>3897</v>
      </c>
      <c r="E14">
        <v>2992</v>
      </c>
    </row>
    <row r="15" spans="1:5" x14ac:dyDescent="0.35">
      <c r="A15" s="1">
        <v>43985</v>
      </c>
      <c r="B15" t="s">
        <v>188</v>
      </c>
      <c r="C15">
        <v>9209</v>
      </c>
      <c r="D15">
        <v>1013</v>
      </c>
      <c r="E15">
        <v>354</v>
      </c>
    </row>
    <row r="16" spans="1:5" x14ac:dyDescent="0.35">
      <c r="A16" s="1">
        <v>43985</v>
      </c>
      <c r="B16" t="s">
        <v>186</v>
      </c>
      <c r="C16">
        <v>18691</v>
      </c>
      <c r="D16">
        <v>1313</v>
      </c>
      <c r="E16">
        <v>463</v>
      </c>
    </row>
    <row r="17" spans="1:5" x14ac:dyDescent="0.35">
      <c r="A17" s="1">
        <v>43985</v>
      </c>
      <c r="B17" t="s">
        <v>189</v>
      </c>
      <c r="C17">
        <v>1931</v>
      </c>
      <c r="D17">
        <v>300</v>
      </c>
      <c r="E17">
        <v>130</v>
      </c>
    </row>
    <row r="18" spans="1:5" x14ac:dyDescent="0.35">
      <c r="A18" s="1">
        <v>43985</v>
      </c>
      <c r="B18" t="s">
        <v>190</v>
      </c>
      <c r="C18">
        <v>4644</v>
      </c>
      <c r="D18">
        <v>595</v>
      </c>
      <c r="E18">
        <v>230</v>
      </c>
    </row>
    <row r="19" spans="1:5" x14ac:dyDescent="0.35">
      <c r="A19" s="1">
        <v>43985</v>
      </c>
      <c r="B19" t="s">
        <v>191</v>
      </c>
      <c r="C19">
        <v>40176</v>
      </c>
      <c r="D19">
        <v>3033</v>
      </c>
      <c r="E19">
        <v>2983</v>
      </c>
    </row>
    <row r="20" spans="1:5" x14ac:dyDescent="0.35">
      <c r="A20" s="1">
        <v>43986</v>
      </c>
      <c r="B20" t="s">
        <v>187</v>
      </c>
      <c r="C20">
        <v>27098</v>
      </c>
      <c r="D20">
        <v>3954</v>
      </c>
      <c r="E20">
        <v>3028</v>
      </c>
    </row>
    <row r="21" spans="1:5" x14ac:dyDescent="0.35">
      <c r="A21" s="1">
        <v>43986</v>
      </c>
      <c r="B21" t="s">
        <v>188</v>
      </c>
      <c r="C21">
        <v>9257</v>
      </c>
      <c r="D21">
        <v>1023</v>
      </c>
      <c r="E21">
        <v>356</v>
      </c>
    </row>
    <row r="22" spans="1:5" x14ac:dyDescent="0.35">
      <c r="A22" s="1">
        <v>43986</v>
      </c>
      <c r="B22" t="s">
        <v>186</v>
      </c>
      <c r="C22">
        <v>18811</v>
      </c>
      <c r="D22">
        <v>1325</v>
      </c>
      <c r="E22">
        <v>464</v>
      </c>
    </row>
    <row r="23" spans="1:5" x14ac:dyDescent="0.35">
      <c r="A23" s="1">
        <v>43986</v>
      </c>
      <c r="B23" t="s">
        <v>189</v>
      </c>
      <c r="C23">
        <v>1951</v>
      </c>
      <c r="D23">
        <v>301</v>
      </c>
      <c r="E23">
        <v>130</v>
      </c>
    </row>
    <row r="24" spans="1:5" x14ac:dyDescent="0.35">
      <c r="A24" s="1">
        <v>43986</v>
      </c>
      <c r="B24" t="s">
        <v>190</v>
      </c>
      <c r="C24">
        <v>4708</v>
      </c>
      <c r="D24">
        <v>604</v>
      </c>
      <c r="E24">
        <v>232</v>
      </c>
    </row>
    <row r="25" spans="1:5" x14ac:dyDescent="0.35">
      <c r="A25" s="1">
        <v>43986</v>
      </c>
      <c r="B25" t="s">
        <v>191</v>
      </c>
      <c r="C25">
        <v>40238</v>
      </c>
      <c r="D25">
        <v>3031</v>
      </c>
      <c r="E25">
        <v>2991</v>
      </c>
    </row>
    <row r="26" spans="1:5" x14ac:dyDescent="0.35">
      <c r="A26" s="1">
        <v>43987</v>
      </c>
      <c r="B26" t="s">
        <v>187</v>
      </c>
      <c r="C26">
        <v>27320</v>
      </c>
      <c r="D26">
        <v>3986</v>
      </c>
      <c r="E26">
        <v>3046</v>
      </c>
    </row>
    <row r="27" spans="1:5" x14ac:dyDescent="0.35">
      <c r="A27" s="1">
        <v>43987</v>
      </c>
      <c r="B27" t="s">
        <v>188</v>
      </c>
      <c r="C27">
        <v>9288</v>
      </c>
      <c r="D27">
        <v>1033</v>
      </c>
      <c r="E27">
        <v>358</v>
      </c>
    </row>
    <row r="28" spans="1:5" x14ac:dyDescent="0.35">
      <c r="A28" s="1">
        <v>43987</v>
      </c>
      <c r="B28" t="s">
        <v>186</v>
      </c>
      <c r="C28">
        <v>19010</v>
      </c>
      <c r="D28">
        <v>1335</v>
      </c>
      <c r="E28">
        <v>465</v>
      </c>
    </row>
    <row r="29" spans="1:5" x14ac:dyDescent="0.35">
      <c r="A29" s="1">
        <v>43987</v>
      </c>
      <c r="B29" t="s">
        <v>189</v>
      </c>
      <c r="C29">
        <v>1970</v>
      </c>
      <c r="D29">
        <v>304</v>
      </c>
      <c r="E29">
        <v>131</v>
      </c>
    </row>
    <row r="30" spans="1:5" x14ac:dyDescent="0.35">
      <c r="A30" s="1">
        <v>43987</v>
      </c>
      <c r="B30" t="s">
        <v>190</v>
      </c>
      <c r="C30">
        <v>4746</v>
      </c>
      <c r="D30">
        <v>611</v>
      </c>
      <c r="E30">
        <v>237</v>
      </c>
    </row>
    <row r="31" spans="1:5" x14ac:dyDescent="0.35">
      <c r="A31" s="1">
        <v>43987</v>
      </c>
      <c r="B31" t="s">
        <v>191</v>
      </c>
      <c r="C31">
        <v>40223</v>
      </c>
      <c r="D31">
        <v>3034</v>
      </c>
      <c r="E31">
        <v>2998</v>
      </c>
    </row>
    <row r="32" spans="1:5" x14ac:dyDescent="0.35">
      <c r="A32" s="1">
        <v>43988</v>
      </c>
      <c r="B32" t="s">
        <v>187</v>
      </c>
      <c r="C32">
        <v>27515</v>
      </c>
      <c r="D32">
        <v>4014</v>
      </c>
      <c r="E32">
        <v>3074</v>
      </c>
    </row>
    <row r="33" spans="1:5" x14ac:dyDescent="0.35">
      <c r="A33" s="1">
        <v>43988</v>
      </c>
      <c r="B33" t="s">
        <v>188</v>
      </c>
      <c r="C33">
        <v>9330</v>
      </c>
      <c r="D33">
        <v>1039</v>
      </c>
      <c r="E33">
        <v>361</v>
      </c>
    </row>
    <row r="34" spans="1:5" x14ac:dyDescent="0.35">
      <c r="A34" s="1">
        <v>43988</v>
      </c>
      <c r="B34" t="s">
        <v>186</v>
      </c>
      <c r="C34">
        <v>19145</v>
      </c>
      <c r="D34">
        <v>1359</v>
      </c>
      <c r="E34">
        <v>484</v>
      </c>
    </row>
    <row r="35" spans="1:5" x14ac:dyDescent="0.35">
      <c r="A35" s="1">
        <v>43988</v>
      </c>
      <c r="B35" t="s">
        <v>189</v>
      </c>
      <c r="C35">
        <v>1987</v>
      </c>
      <c r="D35">
        <v>303</v>
      </c>
      <c r="E35">
        <v>131</v>
      </c>
    </row>
    <row r="36" spans="1:5" x14ac:dyDescent="0.35">
      <c r="A36" s="1">
        <v>43988</v>
      </c>
      <c r="B36" t="s">
        <v>190</v>
      </c>
      <c r="C36">
        <v>4795</v>
      </c>
      <c r="D36">
        <v>614</v>
      </c>
      <c r="E36">
        <v>238</v>
      </c>
    </row>
    <row r="37" spans="1:5" x14ac:dyDescent="0.35">
      <c r="A37" s="1">
        <v>43988</v>
      </c>
      <c r="B37" t="s">
        <v>191</v>
      </c>
      <c r="C37">
        <v>40360</v>
      </c>
      <c r="D37">
        <v>3040</v>
      </c>
      <c r="E37">
        <v>3001</v>
      </c>
    </row>
    <row r="38" spans="1:5" x14ac:dyDescent="0.35">
      <c r="A38" s="1">
        <v>43989</v>
      </c>
      <c r="B38" t="s">
        <v>187</v>
      </c>
      <c r="C38">
        <v>29877</v>
      </c>
      <c r="D38">
        <v>4936</v>
      </c>
      <c r="E38">
        <v>5370</v>
      </c>
    </row>
    <row r="39" spans="1:5" x14ac:dyDescent="0.35">
      <c r="A39" s="1">
        <v>43989</v>
      </c>
      <c r="B39" t="s">
        <v>188</v>
      </c>
      <c r="C39">
        <v>9600</v>
      </c>
      <c r="D39">
        <v>1204</v>
      </c>
      <c r="E39">
        <v>606</v>
      </c>
    </row>
    <row r="40" spans="1:5" x14ac:dyDescent="0.35">
      <c r="A40" s="1">
        <v>43989</v>
      </c>
      <c r="B40" t="s">
        <v>186</v>
      </c>
      <c r="C40">
        <v>19268</v>
      </c>
      <c r="D40">
        <v>1369</v>
      </c>
      <c r="E40">
        <v>491</v>
      </c>
    </row>
    <row r="41" spans="1:5" x14ac:dyDescent="0.35">
      <c r="A41" s="1">
        <v>43989</v>
      </c>
      <c r="B41" t="s">
        <v>189</v>
      </c>
      <c r="C41">
        <v>2056</v>
      </c>
      <c r="D41">
        <v>331</v>
      </c>
      <c r="E41">
        <v>189</v>
      </c>
    </row>
    <row r="42" spans="1:5" x14ac:dyDescent="0.35">
      <c r="A42" s="1">
        <v>43989</v>
      </c>
      <c r="B42" t="s">
        <v>190</v>
      </c>
      <c r="C42">
        <v>5083</v>
      </c>
      <c r="D42">
        <v>798</v>
      </c>
      <c r="E42">
        <v>504</v>
      </c>
    </row>
    <row r="43" spans="1:5" x14ac:dyDescent="0.35">
      <c r="A43" s="1">
        <v>43989</v>
      </c>
      <c r="B43" t="s">
        <v>191</v>
      </c>
      <c r="C43">
        <v>37552</v>
      </c>
      <c r="D43">
        <v>1755</v>
      </c>
      <c r="E43">
        <v>156</v>
      </c>
    </row>
    <row r="44" spans="1:5" x14ac:dyDescent="0.35">
      <c r="A44" s="1">
        <v>43990</v>
      </c>
      <c r="B44" t="s">
        <v>187</v>
      </c>
      <c r="C44">
        <v>30009</v>
      </c>
      <c r="D44">
        <v>4952</v>
      </c>
      <c r="E44">
        <v>5392</v>
      </c>
    </row>
    <row r="45" spans="1:5" x14ac:dyDescent="0.35">
      <c r="A45" s="1">
        <v>43990</v>
      </c>
      <c r="B45" t="s">
        <v>188</v>
      </c>
      <c r="C45">
        <v>9617</v>
      </c>
      <c r="D45">
        <v>1208</v>
      </c>
      <c r="E45">
        <v>611</v>
      </c>
    </row>
    <row r="46" spans="1:5" x14ac:dyDescent="0.35">
      <c r="A46" s="1">
        <v>43990</v>
      </c>
      <c r="B46" t="s">
        <v>186</v>
      </c>
      <c r="C46">
        <v>19324</v>
      </c>
      <c r="D46">
        <v>1374</v>
      </c>
      <c r="E46">
        <v>496</v>
      </c>
    </row>
    <row r="47" spans="1:5" x14ac:dyDescent="0.35">
      <c r="A47" s="1">
        <v>43990</v>
      </c>
      <c r="B47" t="s">
        <v>189</v>
      </c>
      <c r="C47">
        <v>2065</v>
      </c>
      <c r="D47">
        <v>333</v>
      </c>
      <c r="E47">
        <v>190</v>
      </c>
    </row>
    <row r="48" spans="1:5" x14ac:dyDescent="0.35">
      <c r="A48" s="1">
        <v>43990</v>
      </c>
      <c r="B48" t="s">
        <v>190</v>
      </c>
      <c r="C48">
        <v>5096</v>
      </c>
      <c r="D48">
        <v>799</v>
      </c>
      <c r="E48">
        <v>505</v>
      </c>
    </row>
    <row r="49" spans="1:5" x14ac:dyDescent="0.35">
      <c r="A49" s="1">
        <v>43990</v>
      </c>
      <c r="B49" t="s">
        <v>191</v>
      </c>
      <c r="C49">
        <v>37515</v>
      </c>
      <c r="D49">
        <v>1759</v>
      </c>
      <c r="E49">
        <v>159</v>
      </c>
    </row>
    <row r="50" spans="1:5" x14ac:dyDescent="0.35">
      <c r="A50" s="1">
        <v>43991</v>
      </c>
      <c r="B50" t="s">
        <v>187</v>
      </c>
      <c r="C50">
        <v>30199</v>
      </c>
      <c r="D50">
        <v>4999</v>
      </c>
      <c r="E50">
        <v>5433</v>
      </c>
    </row>
    <row r="51" spans="1:5" x14ac:dyDescent="0.35">
      <c r="A51" s="1">
        <v>43991</v>
      </c>
      <c r="B51" t="s">
        <v>188</v>
      </c>
      <c r="C51">
        <v>9652</v>
      </c>
      <c r="D51">
        <v>1216</v>
      </c>
      <c r="E51">
        <v>617</v>
      </c>
    </row>
    <row r="52" spans="1:5" x14ac:dyDescent="0.35">
      <c r="A52" s="1">
        <v>43991</v>
      </c>
      <c r="B52" t="s">
        <v>186</v>
      </c>
      <c r="C52">
        <v>19436</v>
      </c>
      <c r="D52">
        <v>1386</v>
      </c>
      <c r="E52">
        <v>499</v>
      </c>
    </row>
    <row r="53" spans="1:5" x14ac:dyDescent="0.35">
      <c r="A53" s="1">
        <v>43991</v>
      </c>
      <c r="B53" t="s">
        <v>189</v>
      </c>
      <c r="C53">
        <v>2076</v>
      </c>
      <c r="D53">
        <v>335</v>
      </c>
      <c r="E53">
        <v>191</v>
      </c>
    </row>
    <row r="54" spans="1:5" x14ac:dyDescent="0.35">
      <c r="A54" s="1">
        <v>43991</v>
      </c>
      <c r="B54" t="s">
        <v>190</v>
      </c>
      <c r="C54">
        <v>5133</v>
      </c>
      <c r="D54">
        <v>807</v>
      </c>
      <c r="E54">
        <v>509</v>
      </c>
    </row>
    <row r="55" spans="1:5" x14ac:dyDescent="0.35">
      <c r="A55" s="1">
        <v>43991</v>
      </c>
      <c r="B55" t="s">
        <v>191</v>
      </c>
      <c r="C55">
        <v>37393</v>
      </c>
      <c r="D55">
        <v>1764</v>
      </c>
      <c r="E55">
        <v>159</v>
      </c>
    </row>
    <row r="56" spans="1:5" x14ac:dyDescent="0.35">
      <c r="A56" s="1">
        <v>43992</v>
      </c>
      <c r="B56" t="s">
        <v>187</v>
      </c>
      <c r="C56">
        <v>30422</v>
      </c>
      <c r="D56">
        <v>5043</v>
      </c>
      <c r="E56">
        <v>5467</v>
      </c>
    </row>
    <row r="57" spans="1:5" x14ac:dyDescent="0.35">
      <c r="A57" s="1">
        <v>43992</v>
      </c>
      <c r="B57" t="s">
        <v>188</v>
      </c>
      <c r="C57">
        <v>9729</v>
      </c>
      <c r="D57">
        <v>1224</v>
      </c>
      <c r="E57">
        <v>620</v>
      </c>
    </row>
    <row r="58" spans="1:5" x14ac:dyDescent="0.35">
      <c r="A58" s="1">
        <v>43992</v>
      </c>
      <c r="B58" t="s">
        <v>186</v>
      </c>
      <c r="C58">
        <v>19596</v>
      </c>
      <c r="D58">
        <v>1400</v>
      </c>
      <c r="E58">
        <v>501</v>
      </c>
    </row>
    <row r="59" spans="1:5" x14ac:dyDescent="0.35">
      <c r="A59" s="1">
        <v>43992</v>
      </c>
      <c r="B59" t="s">
        <v>189</v>
      </c>
      <c r="C59">
        <v>2092</v>
      </c>
      <c r="D59">
        <v>335</v>
      </c>
      <c r="E59">
        <v>192</v>
      </c>
    </row>
    <row r="60" spans="1:5" x14ac:dyDescent="0.35">
      <c r="A60" s="1">
        <v>43992</v>
      </c>
      <c r="B60" t="s">
        <v>190</v>
      </c>
      <c r="C60">
        <v>5179</v>
      </c>
      <c r="D60">
        <v>818</v>
      </c>
      <c r="E60">
        <v>511</v>
      </c>
    </row>
    <row r="61" spans="1:5" x14ac:dyDescent="0.35">
      <c r="A61" s="1">
        <v>43992</v>
      </c>
      <c r="B61" t="s">
        <v>191</v>
      </c>
      <c r="C61">
        <v>37138</v>
      </c>
      <c r="D61">
        <v>1762</v>
      </c>
      <c r="E61">
        <v>163</v>
      </c>
    </row>
    <row r="62" spans="1:5" x14ac:dyDescent="0.35">
      <c r="A62" s="1">
        <v>43993</v>
      </c>
      <c r="B62" t="s">
        <v>187</v>
      </c>
      <c r="C62">
        <v>30593</v>
      </c>
      <c r="D62">
        <v>5088</v>
      </c>
      <c r="E62">
        <v>5500</v>
      </c>
    </row>
    <row r="63" spans="1:5" x14ac:dyDescent="0.35">
      <c r="A63" s="1">
        <v>43993</v>
      </c>
      <c r="B63" t="s">
        <v>188</v>
      </c>
      <c r="C63">
        <v>9765</v>
      </c>
      <c r="D63">
        <v>1238</v>
      </c>
      <c r="E63">
        <v>625</v>
      </c>
    </row>
    <row r="64" spans="1:5" x14ac:dyDescent="0.35">
      <c r="A64" s="1">
        <v>43993</v>
      </c>
      <c r="B64" t="s">
        <v>186</v>
      </c>
      <c r="C64">
        <v>19712</v>
      </c>
      <c r="D64">
        <v>1413</v>
      </c>
      <c r="E64">
        <v>509</v>
      </c>
    </row>
    <row r="65" spans="1:5" x14ac:dyDescent="0.35">
      <c r="A65" s="1">
        <v>43993</v>
      </c>
      <c r="B65" t="s">
        <v>189</v>
      </c>
      <c r="C65">
        <v>2107</v>
      </c>
      <c r="D65">
        <v>338</v>
      </c>
      <c r="E65">
        <v>194</v>
      </c>
    </row>
    <row r="66" spans="1:5" x14ac:dyDescent="0.35">
      <c r="A66" s="1">
        <v>43993</v>
      </c>
      <c r="B66" t="s">
        <v>190</v>
      </c>
      <c r="C66">
        <v>5232</v>
      </c>
      <c r="D66">
        <v>825</v>
      </c>
      <c r="E66">
        <v>510</v>
      </c>
    </row>
    <row r="67" spans="1:5" x14ac:dyDescent="0.35">
      <c r="A67" s="1">
        <v>43993</v>
      </c>
      <c r="B67" t="s">
        <v>191</v>
      </c>
      <c r="C67">
        <v>37258</v>
      </c>
      <c r="D67">
        <v>1752</v>
      </c>
      <c r="E67">
        <v>154</v>
      </c>
    </row>
    <row r="68" spans="1:5" x14ac:dyDescent="0.35">
      <c r="A68" s="1">
        <v>43994</v>
      </c>
      <c r="B68" t="s">
        <v>187</v>
      </c>
      <c r="C68">
        <v>30752</v>
      </c>
      <c r="D68">
        <v>5120</v>
      </c>
      <c r="E68">
        <v>5534</v>
      </c>
    </row>
    <row r="69" spans="1:5" x14ac:dyDescent="0.35">
      <c r="A69" s="1">
        <v>43994</v>
      </c>
      <c r="B69" t="s">
        <v>188</v>
      </c>
      <c r="C69">
        <v>9805</v>
      </c>
      <c r="D69">
        <v>1244</v>
      </c>
      <c r="E69">
        <v>625</v>
      </c>
    </row>
    <row r="70" spans="1:5" x14ac:dyDescent="0.35">
      <c r="A70" s="1">
        <v>43994</v>
      </c>
      <c r="B70" t="s">
        <v>186</v>
      </c>
      <c r="C70">
        <v>19829</v>
      </c>
      <c r="D70">
        <v>1424</v>
      </c>
      <c r="E70">
        <v>514</v>
      </c>
    </row>
    <row r="71" spans="1:5" x14ac:dyDescent="0.35">
      <c r="A71" s="1">
        <v>43994</v>
      </c>
      <c r="B71" t="s">
        <v>189</v>
      </c>
      <c r="C71">
        <v>2124</v>
      </c>
      <c r="D71">
        <v>339</v>
      </c>
      <c r="E71">
        <v>194</v>
      </c>
    </row>
    <row r="72" spans="1:5" x14ac:dyDescent="0.35">
      <c r="A72" s="1">
        <v>43994</v>
      </c>
      <c r="B72" t="s">
        <v>190</v>
      </c>
      <c r="C72">
        <v>5269</v>
      </c>
      <c r="D72">
        <v>837</v>
      </c>
      <c r="E72">
        <v>514</v>
      </c>
    </row>
    <row r="73" spans="1:5" x14ac:dyDescent="0.35">
      <c r="A73" s="1">
        <v>43994</v>
      </c>
      <c r="B73" t="s">
        <v>191</v>
      </c>
      <c r="C73">
        <v>37280</v>
      </c>
      <c r="D73">
        <v>1762</v>
      </c>
      <c r="E73">
        <v>157</v>
      </c>
    </row>
    <row r="74" spans="1:5" x14ac:dyDescent="0.35">
      <c r="A74" s="1">
        <v>43995</v>
      </c>
      <c r="B74" t="s">
        <v>187</v>
      </c>
      <c r="C74">
        <v>30894</v>
      </c>
      <c r="D74">
        <v>5144</v>
      </c>
      <c r="E74">
        <v>5557</v>
      </c>
    </row>
    <row r="75" spans="1:5" x14ac:dyDescent="0.35">
      <c r="A75" s="1">
        <v>43995</v>
      </c>
      <c r="B75" t="s">
        <v>188</v>
      </c>
      <c r="C75">
        <v>9839</v>
      </c>
      <c r="D75">
        <v>1250</v>
      </c>
      <c r="E75">
        <v>627</v>
      </c>
    </row>
    <row r="76" spans="1:5" x14ac:dyDescent="0.35">
      <c r="A76" s="1">
        <v>43995</v>
      </c>
      <c r="B76" t="s">
        <v>186</v>
      </c>
      <c r="C76">
        <v>19936</v>
      </c>
      <c r="D76">
        <v>1434</v>
      </c>
      <c r="E76">
        <v>516</v>
      </c>
    </row>
    <row r="77" spans="1:5" x14ac:dyDescent="0.35">
      <c r="A77" s="1">
        <v>43995</v>
      </c>
      <c r="B77" t="s">
        <v>189</v>
      </c>
      <c r="C77">
        <v>2131</v>
      </c>
      <c r="D77">
        <v>341</v>
      </c>
      <c r="E77">
        <v>195</v>
      </c>
    </row>
    <row r="78" spans="1:5" x14ac:dyDescent="0.35">
      <c r="A78" s="1">
        <v>43995</v>
      </c>
      <c r="B78" t="s">
        <v>190</v>
      </c>
      <c r="C78">
        <v>5295</v>
      </c>
      <c r="D78">
        <v>841</v>
      </c>
      <c r="E78">
        <v>519</v>
      </c>
    </row>
    <row r="79" spans="1:5" x14ac:dyDescent="0.35">
      <c r="A79" s="1">
        <v>43995</v>
      </c>
      <c r="B79" t="s">
        <v>191</v>
      </c>
      <c r="C79">
        <v>37300</v>
      </c>
      <c r="D79">
        <v>1762</v>
      </c>
      <c r="E79">
        <v>162</v>
      </c>
    </row>
    <row r="80" spans="1:5" x14ac:dyDescent="0.35">
      <c r="A80" s="1">
        <v>43996</v>
      </c>
      <c r="B80" t="s">
        <v>187</v>
      </c>
      <c r="C80">
        <v>31004</v>
      </c>
      <c r="D80">
        <v>5167</v>
      </c>
      <c r="E80">
        <v>5597</v>
      </c>
    </row>
    <row r="81" spans="1:5" x14ac:dyDescent="0.35">
      <c r="A81" s="1">
        <v>43996</v>
      </c>
      <c r="B81" t="s">
        <v>188</v>
      </c>
      <c r="C81">
        <v>9859</v>
      </c>
      <c r="D81">
        <v>1252</v>
      </c>
      <c r="E81">
        <v>630</v>
      </c>
    </row>
    <row r="82" spans="1:5" x14ac:dyDescent="0.35">
      <c r="A82" s="1">
        <v>43996</v>
      </c>
      <c r="B82" t="s">
        <v>186</v>
      </c>
      <c r="C82">
        <v>20017</v>
      </c>
      <c r="D82">
        <v>1440</v>
      </c>
      <c r="E82">
        <v>523</v>
      </c>
    </row>
    <row r="83" spans="1:5" x14ac:dyDescent="0.35">
      <c r="A83" s="1">
        <v>43996</v>
      </c>
      <c r="B83" t="s">
        <v>189</v>
      </c>
      <c r="C83">
        <v>2150</v>
      </c>
      <c r="D83">
        <v>346</v>
      </c>
      <c r="E83">
        <v>202</v>
      </c>
    </row>
    <row r="84" spans="1:5" x14ac:dyDescent="0.35">
      <c r="A84" s="1">
        <v>43996</v>
      </c>
      <c r="B84" t="s">
        <v>190</v>
      </c>
      <c r="C84">
        <v>5308</v>
      </c>
      <c r="D84">
        <v>842</v>
      </c>
      <c r="E84">
        <v>520</v>
      </c>
    </row>
    <row r="85" spans="1:5" x14ac:dyDescent="0.35">
      <c r="A85" s="1">
        <v>43996</v>
      </c>
      <c r="B85" t="s">
        <v>191</v>
      </c>
      <c r="C85">
        <v>37265</v>
      </c>
      <c r="D85">
        <v>1755</v>
      </c>
      <c r="E85">
        <v>152</v>
      </c>
    </row>
    <row r="86" spans="1:5" x14ac:dyDescent="0.35">
      <c r="A86" s="1">
        <v>43997</v>
      </c>
      <c r="B86" t="s">
        <v>187</v>
      </c>
      <c r="C86">
        <v>31071</v>
      </c>
      <c r="D86">
        <v>5179</v>
      </c>
      <c r="E86">
        <v>5610</v>
      </c>
    </row>
    <row r="87" spans="1:5" x14ac:dyDescent="0.35">
      <c r="A87" s="1">
        <v>43997</v>
      </c>
      <c r="B87" t="s">
        <v>188</v>
      </c>
      <c r="C87">
        <v>9873</v>
      </c>
      <c r="D87">
        <v>1255</v>
      </c>
      <c r="E87">
        <v>630</v>
      </c>
    </row>
    <row r="88" spans="1:5" x14ac:dyDescent="0.35">
      <c r="A88" s="1">
        <v>43997</v>
      </c>
      <c r="B88" t="s">
        <v>186</v>
      </c>
      <c r="C88">
        <v>20064</v>
      </c>
      <c r="D88">
        <v>1442</v>
      </c>
      <c r="E88">
        <v>525</v>
      </c>
    </row>
    <row r="89" spans="1:5" x14ac:dyDescent="0.35">
      <c r="A89" s="1">
        <v>43997</v>
      </c>
      <c r="B89" t="s">
        <v>189</v>
      </c>
      <c r="C89">
        <v>2152</v>
      </c>
      <c r="D89">
        <v>346</v>
      </c>
      <c r="E89">
        <v>203</v>
      </c>
    </row>
    <row r="90" spans="1:5" x14ac:dyDescent="0.35">
      <c r="A90" s="1">
        <v>43997</v>
      </c>
      <c r="B90" t="s">
        <v>190</v>
      </c>
      <c r="C90">
        <v>5322</v>
      </c>
      <c r="D90">
        <v>843</v>
      </c>
      <c r="E90">
        <v>523</v>
      </c>
    </row>
    <row r="91" spans="1:5" x14ac:dyDescent="0.35">
      <c r="A91" s="1">
        <v>43997</v>
      </c>
      <c r="B91" t="s">
        <v>191</v>
      </c>
      <c r="C91">
        <v>37208</v>
      </c>
      <c r="D91">
        <v>1752</v>
      </c>
      <c r="E91">
        <v>156</v>
      </c>
    </row>
    <row r="92" spans="1:5" x14ac:dyDescent="0.35">
      <c r="A92" s="1">
        <v>43998</v>
      </c>
      <c r="B92" t="s">
        <v>187</v>
      </c>
      <c r="C92">
        <v>31180</v>
      </c>
      <c r="D92">
        <v>5208</v>
      </c>
      <c r="E92">
        <v>5624</v>
      </c>
    </row>
    <row r="93" spans="1:5" x14ac:dyDescent="0.35">
      <c r="A93" s="1">
        <v>43998</v>
      </c>
      <c r="B93" t="s">
        <v>188</v>
      </c>
      <c r="C93">
        <v>9906</v>
      </c>
      <c r="D93">
        <v>1262</v>
      </c>
      <c r="E93">
        <v>630</v>
      </c>
    </row>
    <row r="94" spans="1:5" x14ac:dyDescent="0.35">
      <c r="A94" s="1">
        <v>43998</v>
      </c>
      <c r="B94" t="s">
        <v>186</v>
      </c>
      <c r="C94">
        <v>20161</v>
      </c>
      <c r="D94">
        <v>1446</v>
      </c>
      <c r="E94">
        <v>525</v>
      </c>
    </row>
    <row r="95" spans="1:5" x14ac:dyDescent="0.35">
      <c r="A95" s="1">
        <v>43998</v>
      </c>
      <c r="B95" t="s">
        <v>189</v>
      </c>
      <c r="C95">
        <v>2161</v>
      </c>
      <c r="D95">
        <v>348</v>
      </c>
      <c r="E95">
        <v>204</v>
      </c>
    </row>
    <row r="96" spans="1:5" x14ac:dyDescent="0.35">
      <c r="A96" s="1">
        <v>43998</v>
      </c>
      <c r="B96" t="s">
        <v>190</v>
      </c>
      <c r="C96">
        <v>5341</v>
      </c>
      <c r="D96">
        <v>844</v>
      </c>
      <c r="E96">
        <v>521</v>
      </c>
    </row>
    <row r="97" spans="1:5" x14ac:dyDescent="0.35">
      <c r="A97" s="1">
        <v>43998</v>
      </c>
      <c r="B97" t="s">
        <v>191</v>
      </c>
      <c r="C97">
        <v>37136</v>
      </c>
      <c r="D97">
        <v>1759</v>
      </c>
      <c r="E97">
        <v>161</v>
      </c>
    </row>
    <row r="98" spans="1:5" x14ac:dyDescent="0.35">
      <c r="A98" s="1">
        <v>43999</v>
      </c>
      <c r="B98" t="s">
        <v>187</v>
      </c>
      <c r="C98">
        <v>31324</v>
      </c>
      <c r="D98">
        <v>5246</v>
      </c>
      <c r="E98">
        <v>5681</v>
      </c>
    </row>
    <row r="99" spans="1:5" x14ac:dyDescent="0.35">
      <c r="A99" s="1">
        <v>43999</v>
      </c>
      <c r="B99" t="s">
        <v>188</v>
      </c>
      <c r="C99">
        <v>9936</v>
      </c>
      <c r="D99">
        <v>1265</v>
      </c>
      <c r="E99">
        <v>634</v>
      </c>
    </row>
    <row r="100" spans="1:5" x14ac:dyDescent="0.35">
      <c r="A100" s="1">
        <v>43999</v>
      </c>
      <c r="B100" t="s">
        <v>186</v>
      </c>
      <c r="C100">
        <v>20255</v>
      </c>
      <c r="D100">
        <v>1452</v>
      </c>
      <c r="E100">
        <v>528</v>
      </c>
    </row>
    <row r="101" spans="1:5" x14ac:dyDescent="0.35">
      <c r="A101" s="1">
        <v>43999</v>
      </c>
      <c r="B101" t="s">
        <v>189</v>
      </c>
      <c r="C101">
        <v>2179</v>
      </c>
      <c r="D101">
        <v>351</v>
      </c>
      <c r="E101">
        <v>206</v>
      </c>
    </row>
    <row r="102" spans="1:5" x14ac:dyDescent="0.35">
      <c r="A102" s="1">
        <v>43999</v>
      </c>
      <c r="B102" t="s">
        <v>190</v>
      </c>
      <c r="C102">
        <v>5382</v>
      </c>
      <c r="D102">
        <v>851</v>
      </c>
      <c r="E102">
        <v>521</v>
      </c>
    </row>
    <row r="103" spans="1:5" x14ac:dyDescent="0.35">
      <c r="A103" s="1">
        <v>43999</v>
      </c>
      <c r="B103" t="s">
        <v>191</v>
      </c>
      <c r="C103">
        <v>37075</v>
      </c>
      <c r="D103">
        <v>1760</v>
      </c>
      <c r="E103">
        <v>164</v>
      </c>
    </row>
    <row r="104" spans="1:5" x14ac:dyDescent="0.35">
      <c r="A104" s="1">
        <v>44000</v>
      </c>
      <c r="B104" t="s">
        <v>187</v>
      </c>
      <c r="C104">
        <v>31465</v>
      </c>
      <c r="D104">
        <v>5288</v>
      </c>
      <c r="E104">
        <v>5722</v>
      </c>
    </row>
    <row r="105" spans="1:5" x14ac:dyDescent="0.35">
      <c r="A105" s="1">
        <v>44000</v>
      </c>
      <c r="B105" t="s">
        <v>188</v>
      </c>
      <c r="C105">
        <v>9962</v>
      </c>
      <c r="D105">
        <v>1275</v>
      </c>
      <c r="E105">
        <v>636</v>
      </c>
    </row>
    <row r="106" spans="1:5" x14ac:dyDescent="0.35">
      <c r="A106" s="1">
        <v>44000</v>
      </c>
      <c r="B106" t="s">
        <v>186</v>
      </c>
      <c r="C106">
        <v>20319</v>
      </c>
      <c r="D106">
        <v>1457</v>
      </c>
      <c r="E106">
        <v>532</v>
      </c>
    </row>
    <row r="107" spans="1:5" x14ac:dyDescent="0.35">
      <c r="A107" s="1">
        <v>44000</v>
      </c>
      <c r="B107" t="s">
        <v>189</v>
      </c>
      <c r="C107">
        <v>2189</v>
      </c>
      <c r="D107">
        <v>353</v>
      </c>
      <c r="E107">
        <v>206</v>
      </c>
    </row>
    <row r="108" spans="1:5" x14ac:dyDescent="0.35">
      <c r="A108" s="1">
        <v>44000</v>
      </c>
      <c r="B108" t="s">
        <v>190</v>
      </c>
      <c r="C108">
        <v>5402</v>
      </c>
      <c r="D108">
        <v>857</v>
      </c>
      <c r="E108">
        <v>523</v>
      </c>
    </row>
    <row r="109" spans="1:5" x14ac:dyDescent="0.35">
      <c r="A109" s="1">
        <v>44000</v>
      </c>
      <c r="B109" t="s">
        <v>191</v>
      </c>
      <c r="C109">
        <v>37085</v>
      </c>
      <c r="D109">
        <v>1755</v>
      </c>
      <c r="E109">
        <v>151</v>
      </c>
    </row>
    <row r="110" spans="1:5" x14ac:dyDescent="0.35">
      <c r="A110" s="1">
        <v>44001</v>
      </c>
      <c r="B110" t="s">
        <v>187</v>
      </c>
      <c r="C110">
        <v>31570</v>
      </c>
      <c r="D110">
        <v>5312</v>
      </c>
      <c r="E110">
        <v>5745</v>
      </c>
    </row>
    <row r="111" spans="1:5" x14ac:dyDescent="0.35">
      <c r="A111" s="1">
        <v>44001</v>
      </c>
      <c r="B111" t="s">
        <v>188</v>
      </c>
      <c r="C111">
        <v>9983</v>
      </c>
      <c r="D111">
        <v>1278</v>
      </c>
      <c r="E111">
        <v>638</v>
      </c>
    </row>
    <row r="112" spans="1:5" x14ac:dyDescent="0.35">
      <c r="A112" s="1">
        <v>44001</v>
      </c>
      <c r="B112" t="s">
        <v>186</v>
      </c>
      <c r="C112">
        <v>20404</v>
      </c>
      <c r="D112">
        <v>1468</v>
      </c>
      <c r="E112">
        <v>535</v>
      </c>
    </row>
    <row r="113" spans="1:5" x14ac:dyDescent="0.35">
      <c r="A113" s="1">
        <v>44001</v>
      </c>
      <c r="B113" t="s">
        <v>189</v>
      </c>
      <c r="C113">
        <v>2197</v>
      </c>
      <c r="D113">
        <v>353</v>
      </c>
      <c r="E113">
        <v>205</v>
      </c>
    </row>
    <row r="114" spans="1:5" x14ac:dyDescent="0.35">
      <c r="A114" s="1">
        <v>44001</v>
      </c>
      <c r="B114" t="s">
        <v>190</v>
      </c>
      <c r="C114">
        <v>5417</v>
      </c>
      <c r="D114">
        <v>862</v>
      </c>
      <c r="E114">
        <v>525</v>
      </c>
    </row>
    <row r="115" spans="1:5" x14ac:dyDescent="0.35">
      <c r="A115" s="1">
        <v>44001</v>
      </c>
      <c r="B115" t="s">
        <v>191</v>
      </c>
      <c r="C115">
        <v>37079</v>
      </c>
      <c r="D115">
        <v>1763</v>
      </c>
      <c r="E115">
        <v>152</v>
      </c>
    </row>
    <row r="116" spans="1:5" x14ac:dyDescent="0.35">
      <c r="A116" s="1">
        <v>44002</v>
      </c>
      <c r="B116" t="s">
        <v>187</v>
      </c>
      <c r="C116">
        <v>31708</v>
      </c>
      <c r="D116">
        <v>5336</v>
      </c>
      <c r="E116">
        <v>5771</v>
      </c>
    </row>
    <row r="117" spans="1:5" x14ac:dyDescent="0.35">
      <c r="A117" s="1">
        <v>44002</v>
      </c>
      <c r="B117" t="s">
        <v>188</v>
      </c>
      <c r="C117">
        <v>9998</v>
      </c>
      <c r="D117">
        <v>1281</v>
      </c>
      <c r="E117">
        <v>639</v>
      </c>
    </row>
    <row r="118" spans="1:5" x14ac:dyDescent="0.35">
      <c r="A118" s="1">
        <v>44002</v>
      </c>
      <c r="B118" t="s">
        <v>186</v>
      </c>
      <c r="C118">
        <v>20483</v>
      </c>
      <c r="D118">
        <v>1479</v>
      </c>
      <c r="E118">
        <v>539</v>
      </c>
    </row>
    <row r="119" spans="1:5" x14ac:dyDescent="0.35">
      <c r="A119" s="1">
        <v>44002</v>
      </c>
      <c r="B119" t="s">
        <v>189</v>
      </c>
      <c r="C119">
        <v>2205</v>
      </c>
      <c r="D119">
        <v>355</v>
      </c>
      <c r="E119">
        <v>206</v>
      </c>
    </row>
    <row r="120" spans="1:5" x14ac:dyDescent="0.35">
      <c r="A120" s="1">
        <v>44002</v>
      </c>
      <c r="B120" t="s">
        <v>190</v>
      </c>
      <c r="C120">
        <v>5444</v>
      </c>
      <c r="D120">
        <v>863</v>
      </c>
      <c r="E120">
        <v>527</v>
      </c>
    </row>
    <row r="121" spans="1:5" x14ac:dyDescent="0.35">
      <c r="A121" s="1">
        <v>44002</v>
      </c>
      <c r="B121" t="s">
        <v>191</v>
      </c>
      <c r="C121">
        <v>37098</v>
      </c>
      <c r="D121">
        <v>1762</v>
      </c>
      <c r="E121">
        <v>146</v>
      </c>
    </row>
    <row r="122" spans="1:5" x14ac:dyDescent="0.35">
      <c r="A122" s="1">
        <v>44003</v>
      </c>
      <c r="B122" t="s">
        <v>187</v>
      </c>
      <c r="C122">
        <v>31770</v>
      </c>
      <c r="D122">
        <v>5342</v>
      </c>
      <c r="E122">
        <v>5794</v>
      </c>
    </row>
    <row r="123" spans="1:5" x14ac:dyDescent="0.35">
      <c r="A123" s="1">
        <v>44003</v>
      </c>
      <c r="B123" t="s">
        <v>188</v>
      </c>
      <c r="C123">
        <v>10009</v>
      </c>
      <c r="D123">
        <v>1281</v>
      </c>
      <c r="E123">
        <v>641</v>
      </c>
    </row>
    <row r="124" spans="1:5" x14ac:dyDescent="0.35">
      <c r="A124" s="1">
        <v>44003</v>
      </c>
      <c r="B124" t="s">
        <v>186</v>
      </c>
      <c r="C124">
        <v>20522</v>
      </c>
      <c r="D124">
        <v>1481</v>
      </c>
      <c r="E124">
        <v>540</v>
      </c>
    </row>
    <row r="125" spans="1:5" x14ac:dyDescent="0.35">
      <c r="A125" s="1">
        <v>44003</v>
      </c>
      <c r="B125" t="s">
        <v>189</v>
      </c>
      <c r="C125">
        <v>2206</v>
      </c>
      <c r="D125">
        <v>355</v>
      </c>
      <c r="E125">
        <v>207</v>
      </c>
    </row>
    <row r="126" spans="1:5" x14ac:dyDescent="0.35">
      <c r="A126" s="1">
        <v>44003</v>
      </c>
      <c r="B126" t="s">
        <v>190</v>
      </c>
      <c r="C126">
        <v>5454</v>
      </c>
      <c r="D126">
        <v>866</v>
      </c>
      <c r="E126">
        <v>527</v>
      </c>
    </row>
    <row r="127" spans="1:5" x14ac:dyDescent="0.35">
      <c r="A127" s="1">
        <v>44003</v>
      </c>
      <c r="B127" t="s">
        <v>191</v>
      </c>
      <c r="C127">
        <v>37100</v>
      </c>
      <c r="D127">
        <v>1760</v>
      </c>
      <c r="E127">
        <v>149</v>
      </c>
    </row>
    <row r="128" spans="1:5" x14ac:dyDescent="0.35">
      <c r="A128" s="1">
        <v>44004</v>
      </c>
      <c r="B128" t="s">
        <v>187</v>
      </c>
      <c r="C128">
        <v>31851</v>
      </c>
      <c r="D128">
        <v>5351</v>
      </c>
      <c r="E128">
        <v>5810</v>
      </c>
    </row>
    <row r="129" spans="1:5" x14ac:dyDescent="0.35">
      <c r="A129" s="1">
        <v>44004</v>
      </c>
      <c r="B129" t="s">
        <v>188</v>
      </c>
      <c r="C129">
        <v>10020</v>
      </c>
      <c r="D129">
        <v>1281</v>
      </c>
      <c r="E129">
        <v>641</v>
      </c>
    </row>
    <row r="130" spans="1:5" x14ac:dyDescent="0.35">
      <c r="A130" s="1">
        <v>44004</v>
      </c>
      <c r="B130" t="s">
        <v>186</v>
      </c>
      <c r="C130">
        <v>20562</v>
      </c>
      <c r="D130">
        <v>1481</v>
      </c>
      <c r="E130">
        <v>540</v>
      </c>
    </row>
    <row r="131" spans="1:5" x14ac:dyDescent="0.35">
      <c r="A131" s="1">
        <v>44004</v>
      </c>
      <c r="B131" t="s">
        <v>189</v>
      </c>
      <c r="C131">
        <v>2207</v>
      </c>
      <c r="D131">
        <v>355</v>
      </c>
      <c r="E131">
        <v>207</v>
      </c>
    </row>
    <row r="132" spans="1:5" x14ac:dyDescent="0.35">
      <c r="A132" s="1">
        <v>44004</v>
      </c>
      <c r="B132" t="s">
        <v>190</v>
      </c>
      <c r="C132">
        <v>5469</v>
      </c>
      <c r="D132">
        <v>867</v>
      </c>
      <c r="E132">
        <v>527</v>
      </c>
    </row>
    <row r="133" spans="1:5" x14ac:dyDescent="0.35">
      <c r="A133" s="1">
        <v>44004</v>
      </c>
      <c r="B133" t="s">
        <v>191</v>
      </c>
      <c r="C133">
        <v>37101</v>
      </c>
      <c r="D133">
        <v>1759</v>
      </c>
      <c r="E133">
        <v>149</v>
      </c>
    </row>
    <row r="134" spans="1:5" x14ac:dyDescent="0.35">
      <c r="A134" s="1">
        <v>44005</v>
      </c>
      <c r="B134" t="s">
        <v>187</v>
      </c>
      <c r="C134">
        <v>32017</v>
      </c>
      <c r="D134">
        <v>5392</v>
      </c>
      <c r="E134">
        <v>5855</v>
      </c>
    </row>
    <row r="135" spans="1:5" x14ac:dyDescent="0.35">
      <c r="A135" s="1">
        <v>44005</v>
      </c>
      <c r="B135" t="s">
        <v>188</v>
      </c>
      <c r="C135">
        <v>10049</v>
      </c>
      <c r="D135">
        <v>1292</v>
      </c>
      <c r="E135">
        <v>646</v>
      </c>
    </row>
    <row r="136" spans="1:5" x14ac:dyDescent="0.35">
      <c r="A136" s="1">
        <v>44005</v>
      </c>
      <c r="B136" t="s">
        <v>186</v>
      </c>
      <c r="C136">
        <v>20651</v>
      </c>
      <c r="D136">
        <v>1491</v>
      </c>
      <c r="E136">
        <v>543</v>
      </c>
    </row>
    <row r="137" spans="1:5" x14ac:dyDescent="0.35">
      <c r="A137" s="1">
        <v>44005</v>
      </c>
      <c r="B137" t="s">
        <v>189</v>
      </c>
      <c r="C137">
        <v>2210</v>
      </c>
      <c r="D137">
        <v>361</v>
      </c>
      <c r="E137">
        <v>210</v>
      </c>
    </row>
    <row r="138" spans="1:5" x14ac:dyDescent="0.35">
      <c r="A138" s="1">
        <v>44005</v>
      </c>
      <c r="B138" t="s">
        <v>190</v>
      </c>
      <c r="C138">
        <v>5480</v>
      </c>
      <c r="D138">
        <v>872</v>
      </c>
      <c r="E138">
        <v>529</v>
      </c>
    </row>
    <row r="139" spans="1:5" x14ac:dyDescent="0.35">
      <c r="A139" s="1">
        <v>44005</v>
      </c>
      <c r="B139" t="s">
        <v>191</v>
      </c>
      <c r="C139">
        <v>37032</v>
      </c>
      <c r="D139">
        <v>1749</v>
      </c>
      <c r="E139">
        <v>107</v>
      </c>
    </row>
    <row r="140" spans="1:5" x14ac:dyDescent="0.35">
      <c r="A140" s="1">
        <v>44006</v>
      </c>
      <c r="B140" t="s">
        <v>187</v>
      </c>
      <c r="C140">
        <v>32153</v>
      </c>
      <c r="D140">
        <v>5424</v>
      </c>
      <c r="E140">
        <v>5881</v>
      </c>
    </row>
    <row r="141" spans="1:5" x14ac:dyDescent="0.35">
      <c r="A141" s="1">
        <v>44006</v>
      </c>
      <c r="B141" t="s">
        <v>188</v>
      </c>
      <c r="C141">
        <v>10080</v>
      </c>
      <c r="D141">
        <v>1311</v>
      </c>
      <c r="E141">
        <v>653</v>
      </c>
    </row>
    <row r="142" spans="1:5" x14ac:dyDescent="0.35">
      <c r="A142" s="1">
        <v>44006</v>
      </c>
      <c r="B142" t="s">
        <v>186</v>
      </c>
      <c r="C142">
        <v>20722</v>
      </c>
      <c r="D142">
        <v>1503</v>
      </c>
      <c r="E142">
        <v>550</v>
      </c>
    </row>
    <row r="143" spans="1:5" x14ac:dyDescent="0.35">
      <c r="A143" s="1">
        <v>44006</v>
      </c>
      <c r="B143" t="s">
        <v>189</v>
      </c>
      <c r="C143">
        <v>2226</v>
      </c>
      <c r="D143">
        <v>364</v>
      </c>
      <c r="E143">
        <v>210</v>
      </c>
    </row>
    <row r="144" spans="1:5" x14ac:dyDescent="0.35">
      <c r="A144" s="1">
        <v>44006</v>
      </c>
      <c r="B144" t="s">
        <v>190</v>
      </c>
      <c r="C144">
        <v>5507</v>
      </c>
      <c r="D144">
        <v>880</v>
      </c>
      <c r="E144">
        <v>532</v>
      </c>
    </row>
    <row r="145" spans="1:5" x14ac:dyDescent="0.35">
      <c r="A145" s="1">
        <v>44006</v>
      </c>
      <c r="B145" t="s">
        <v>191</v>
      </c>
      <c r="C145">
        <v>36923</v>
      </c>
      <c r="D145">
        <v>1737</v>
      </c>
      <c r="E145">
        <v>112</v>
      </c>
    </row>
    <row r="146" spans="1:5" x14ac:dyDescent="0.35">
      <c r="A146" s="1">
        <v>44007</v>
      </c>
      <c r="B146" t="s">
        <v>187</v>
      </c>
      <c r="C146">
        <v>32259</v>
      </c>
      <c r="D146">
        <v>5444</v>
      </c>
      <c r="E146">
        <v>5912</v>
      </c>
    </row>
    <row r="147" spans="1:5" x14ac:dyDescent="0.35">
      <c r="A147" s="1">
        <v>44007</v>
      </c>
      <c r="B147" t="s">
        <v>188</v>
      </c>
      <c r="C147">
        <v>10105</v>
      </c>
      <c r="D147">
        <v>1316</v>
      </c>
      <c r="E147">
        <v>655</v>
      </c>
    </row>
    <row r="148" spans="1:5" x14ac:dyDescent="0.35">
      <c r="A148" s="1">
        <v>44007</v>
      </c>
      <c r="B148" t="s">
        <v>186</v>
      </c>
      <c r="C148">
        <v>20797</v>
      </c>
      <c r="D148">
        <v>1517</v>
      </c>
      <c r="E148">
        <v>555</v>
      </c>
    </row>
    <row r="149" spans="1:5" x14ac:dyDescent="0.35">
      <c r="A149" s="1">
        <v>44007</v>
      </c>
      <c r="B149" t="s">
        <v>189</v>
      </c>
      <c r="C149">
        <v>2231</v>
      </c>
      <c r="D149">
        <v>364</v>
      </c>
      <c r="E149">
        <v>211</v>
      </c>
    </row>
    <row r="150" spans="1:5" x14ac:dyDescent="0.35">
      <c r="A150" s="1">
        <v>44007</v>
      </c>
      <c r="B150" t="s">
        <v>190</v>
      </c>
      <c r="C150">
        <v>5516</v>
      </c>
      <c r="D150">
        <v>889</v>
      </c>
      <c r="E150">
        <v>536</v>
      </c>
    </row>
    <row r="151" spans="1:5" x14ac:dyDescent="0.35">
      <c r="A151" s="1">
        <v>44007</v>
      </c>
      <c r="B151" t="s">
        <v>191</v>
      </c>
      <c r="C151">
        <v>36929</v>
      </c>
      <c r="D151">
        <v>1722</v>
      </c>
      <c r="E151">
        <v>94</v>
      </c>
    </row>
    <row r="152" spans="1:5" x14ac:dyDescent="0.35">
      <c r="A152" s="1">
        <v>44008</v>
      </c>
      <c r="B152" t="s">
        <v>187</v>
      </c>
      <c r="C152">
        <v>32384</v>
      </c>
      <c r="D152">
        <v>5466</v>
      </c>
      <c r="E152">
        <v>5945</v>
      </c>
    </row>
    <row r="153" spans="1:5" x14ac:dyDescent="0.35">
      <c r="A153" s="1">
        <v>44008</v>
      </c>
      <c r="B153" t="s">
        <v>188</v>
      </c>
      <c r="C153">
        <v>10125</v>
      </c>
      <c r="D153">
        <v>1325</v>
      </c>
      <c r="E153">
        <v>658</v>
      </c>
    </row>
    <row r="154" spans="1:5" x14ac:dyDescent="0.35">
      <c r="A154" s="1">
        <v>44008</v>
      </c>
      <c r="B154" t="s">
        <v>186</v>
      </c>
      <c r="C154">
        <v>20845</v>
      </c>
      <c r="D154">
        <v>1520</v>
      </c>
      <c r="E154">
        <v>555</v>
      </c>
    </row>
    <row r="155" spans="1:5" x14ac:dyDescent="0.35">
      <c r="A155" s="1">
        <v>44008</v>
      </c>
      <c r="B155" t="s">
        <v>189</v>
      </c>
      <c r="C155">
        <v>2237</v>
      </c>
      <c r="D155">
        <v>364</v>
      </c>
      <c r="E155">
        <v>214</v>
      </c>
    </row>
    <row r="156" spans="1:5" x14ac:dyDescent="0.35">
      <c r="A156" s="1">
        <v>44008</v>
      </c>
      <c r="B156" t="s">
        <v>190</v>
      </c>
      <c r="C156">
        <v>5537</v>
      </c>
      <c r="D156">
        <v>891</v>
      </c>
      <c r="E156">
        <v>540</v>
      </c>
    </row>
    <row r="157" spans="1:5" x14ac:dyDescent="0.35">
      <c r="A157" s="1">
        <v>44008</v>
      </c>
      <c r="B157" t="s">
        <v>191</v>
      </c>
      <c r="C157">
        <v>36942</v>
      </c>
      <c r="D157">
        <v>1725</v>
      </c>
      <c r="E157">
        <v>101</v>
      </c>
    </row>
    <row r="158" spans="1:5" x14ac:dyDescent="0.35">
      <c r="A158" s="1">
        <v>44009</v>
      </c>
      <c r="B158" t="s">
        <v>187</v>
      </c>
      <c r="C158">
        <v>32531</v>
      </c>
      <c r="D158">
        <v>5483</v>
      </c>
      <c r="E158">
        <v>5971</v>
      </c>
    </row>
    <row r="159" spans="1:5" x14ac:dyDescent="0.35">
      <c r="A159" s="1">
        <v>44009</v>
      </c>
      <c r="B159" t="s">
        <v>188</v>
      </c>
      <c r="C159">
        <v>10150</v>
      </c>
      <c r="D159">
        <v>1329</v>
      </c>
      <c r="E159">
        <v>664</v>
      </c>
    </row>
    <row r="160" spans="1:5" x14ac:dyDescent="0.35">
      <c r="A160" s="1">
        <v>44009</v>
      </c>
      <c r="B160" t="s">
        <v>186</v>
      </c>
      <c r="C160">
        <v>20907</v>
      </c>
      <c r="D160">
        <v>1527</v>
      </c>
      <c r="E160">
        <v>563</v>
      </c>
    </row>
    <row r="161" spans="1:5" x14ac:dyDescent="0.35">
      <c r="A161" s="1">
        <v>44009</v>
      </c>
      <c r="B161" t="s">
        <v>189</v>
      </c>
      <c r="C161">
        <v>2244</v>
      </c>
      <c r="D161">
        <v>365</v>
      </c>
      <c r="E161">
        <v>214</v>
      </c>
    </row>
    <row r="162" spans="1:5" x14ac:dyDescent="0.35">
      <c r="A162" s="1">
        <v>44009</v>
      </c>
      <c r="B162" t="s">
        <v>190</v>
      </c>
      <c r="C162">
        <v>5556</v>
      </c>
      <c r="D162">
        <v>887</v>
      </c>
      <c r="E162">
        <v>536</v>
      </c>
    </row>
    <row r="163" spans="1:5" x14ac:dyDescent="0.35">
      <c r="A163" s="1">
        <v>44009</v>
      </c>
      <c r="B163" t="s">
        <v>191</v>
      </c>
      <c r="C163">
        <v>37055</v>
      </c>
      <c r="D163">
        <v>1719</v>
      </c>
      <c r="E163">
        <v>93</v>
      </c>
    </row>
    <row r="164" spans="1:5" x14ac:dyDescent="0.35">
      <c r="A164" s="1">
        <v>44010</v>
      </c>
      <c r="B164" t="s">
        <v>187</v>
      </c>
      <c r="C164">
        <v>32609</v>
      </c>
      <c r="D164">
        <v>5485</v>
      </c>
      <c r="E164">
        <v>5981</v>
      </c>
    </row>
    <row r="165" spans="1:5" x14ac:dyDescent="0.35">
      <c r="A165" s="1">
        <v>44010</v>
      </c>
      <c r="B165" t="s">
        <v>188</v>
      </c>
      <c r="C165">
        <v>10162</v>
      </c>
      <c r="D165">
        <v>1332</v>
      </c>
      <c r="E165">
        <v>665</v>
      </c>
    </row>
    <row r="166" spans="1:5" x14ac:dyDescent="0.35">
      <c r="A166" s="1">
        <v>44010</v>
      </c>
      <c r="B166" t="s">
        <v>186</v>
      </c>
      <c r="C166">
        <v>20962</v>
      </c>
      <c r="D166">
        <v>1531</v>
      </c>
      <c r="E166">
        <v>566</v>
      </c>
    </row>
    <row r="167" spans="1:5" x14ac:dyDescent="0.35">
      <c r="A167" s="1">
        <v>44010</v>
      </c>
      <c r="B167" t="s">
        <v>189</v>
      </c>
      <c r="C167">
        <v>2251</v>
      </c>
      <c r="D167">
        <v>366</v>
      </c>
      <c r="E167">
        <v>214</v>
      </c>
    </row>
    <row r="168" spans="1:5" x14ac:dyDescent="0.35">
      <c r="A168" s="1">
        <v>44010</v>
      </c>
      <c r="B168" t="s">
        <v>190</v>
      </c>
      <c r="C168">
        <v>5571</v>
      </c>
      <c r="D168">
        <v>888</v>
      </c>
      <c r="E168">
        <v>539</v>
      </c>
    </row>
    <row r="169" spans="1:5" x14ac:dyDescent="0.35">
      <c r="A169" s="1">
        <v>44010</v>
      </c>
      <c r="B169" t="s">
        <v>191</v>
      </c>
      <c r="C169">
        <v>37112</v>
      </c>
      <c r="D169">
        <v>1717</v>
      </c>
      <c r="E169">
        <v>95</v>
      </c>
    </row>
    <row r="170" spans="1:5" x14ac:dyDescent="0.35">
      <c r="A170" s="1">
        <v>44011</v>
      </c>
      <c r="B170" t="s">
        <v>187</v>
      </c>
      <c r="C170">
        <v>32700</v>
      </c>
      <c r="D170">
        <v>5506</v>
      </c>
      <c r="E170">
        <v>6009</v>
      </c>
    </row>
    <row r="171" spans="1:5" x14ac:dyDescent="0.35">
      <c r="A171" s="1">
        <v>44011</v>
      </c>
      <c r="B171" t="s">
        <v>188</v>
      </c>
      <c r="C171">
        <v>10190</v>
      </c>
      <c r="D171">
        <v>1335</v>
      </c>
      <c r="E171">
        <v>666</v>
      </c>
    </row>
    <row r="172" spans="1:5" x14ac:dyDescent="0.35">
      <c r="A172" s="1">
        <v>44011</v>
      </c>
      <c r="B172" t="s">
        <v>186</v>
      </c>
      <c r="C172">
        <v>21020</v>
      </c>
      <c r="D172">
        <v>1536</v>
      </c>
      <c r="E172">
        <v>566</v>
      </c>
    </row>
    <row r="173" spans="1:5" x14ac:dyDescent="0.35">
      <c r="A173" s="1">
        <v>44011</v>
      </c>
      <c r="B173" t="s">
        <v>189</v>
      </c>
      <c r="C173">
        <v>2258</v>
      </c>
      <c r="D173">
        <v>366</v>
      </c>
      <c r="E173">
        <v>215</v>
      </c>
    </row>
    <row r="174" spans="1:5" x14ac:dyDescent="0.35">
      <c r="A174" s="1">
        <v>44011</v>
      </c>
      <c r="B174" t="s">
        <v>190</v>
      </c>
      <c r="C174">
        <v>5580</v>
      </c>
      <c r="D174">
        <v>888</v>
      </c>
      <c r="E174">
        <v>542</v>
      </c>
    </row>
    <row r="175" spans="1:5" x14ac:dyDescent="0.35">
      <c r="A175" s="1">
        <v>44011</v>
      </c>
      <c r="B175" t="s">
        <v>191</v>
      </c>
      <c r="C175">
        <v>37020</v>
      </c>
      <c r="D175">
        <v>1714</v>
      </c>
      <c r="E175">
        <v>97</v>
      </c>
    </row>
    <row r="176" spans="1:5" x14ac:dyDescent="0.35">
      <c r="A176" s="1">
        <v>44012</v>
      </c>
      <c r="B176" t="s">
        <v>187</v>
      </c>
      <c r="C176">
        <v>32769</v>
      </c>
      <c r="D176">
        <v>5502</v>
      </c>
      <c r="E176">
        <v>5989</v>
      </c>
    </row>
    <row r="177" spans="1:5" x14ac:dyDescent="0.35">
      <c r="A177" s="1">
        <v>44012</v>
      </c>
      <c r="B177" t="s">
        <v>188</v>
      </c>
      <c r="C177">
        <v>10209</v>
      </c>
      <c r="D177">
        <v>1336</v>
      </c>
      <c r="E177">
        <v>663</v>
      </c>
    </row>
    <row r="178" spans="1:5" x14ac:dyDescent="0.35">
      <c r="A178" s="1">
        <v>44012</v>
      </c>
      <c r="B178" t="s">
        <v>186</v>
      </c>
      <c r="C178">
        <v>21079</v>
      </c>
      <c r="D178">
        <v>1536</v>
      </c>
      <c r="E178">
        <v>562</v>
      </c>
    </row>
    <row r="179" spans="1:5" x14ac:dyDescent="0.35">
      <c r="A179" s="1">
        <v>44012</v>
      </c>
      <c r="B179" t="s">
        <v>189</v>
      </c>
      <c r="C179">
        <v>2260</v>
      </c>
      <c r="D179">
        <v>365</v>
      </c>
      <c r="E179">
        <v>214</v>
      </c>
    </row>
    <row r="180" spans="1:5" x14ac:dyDescent="0.35">
      <c r="A180" s="1">
        <v>44012</v>
      </c>
      <c r="B180" t="s">
        <v>190</v>
      </c>
      <c r="C180">
        <v>5588</v>
      </c>
      <c r="D180">
        <v>886</v>
      </c>
      <c r="E180">
        <v>537</v>
      </c>
    </row>
    <row r="181" spans="1:5" x14ac:dyDescent="0.35">
      <c r="A181" s="1">
        <v>44012</v>
      </c>
      <c r="B181" t="s">
        <v>191</v>
      </c>
      <c r="C181">
        <v>36977</v>
      </c>
      <c r="D181">
        <v>1712</v>
      </c>
      <c r="E181">
        <v>89</v>
      </c>
    </row>
    <row r="182" spans="1:5" x14ac:dyDescent="0.35">
      <c r="A182" s="1">
        <v>44013</v>
      </c>
      <c r="B182" t="s">
        <v>187</v>
      </c>
      <c r="C182">
        <v>32951</v>
      </c>
      <c r="D182">
        <v>5520</v>
      </c>
      <c r="E182">
        <v>6019</v>
      </c>
    </row>
    <row r="183" spans="1:5" x14ac:dyDescent="0.35">
      <c r="A183" s="1">
        <v>44013</v>
      </c>
      <c r="B183" t="s">
        <v>188</v>
      </c>
      <c r="C183">
        <v>10242</v>
      </c>
      <c r="D183">
        <v>1337</v>
      </c>
      <c r="E183">
        <v>664</v>
      </c>
    </row>
    <row r="184" spans="1:5" x14ac:dyDescent="0.35">
      <c r="A184" s="1">
        <v>44013</v>
      </c>
      <c r="B184" t="s">
        <v>186</v>
      </c>
      <c r="C184">
        <v>21133</v>
      </c>
      <c r="D184">
        <v>1538</v>
      </c>
      <c r="E184">
        <v>560</v>
      </c>
    </row>
    <row r="185" spans="1:5" x14ac:dyDescent="0.35">
      <c r="A185" s="1">
        <v>44013</v>
      </c>
      <c r="B185" t="s">
        <v>189</v>
      </c>
      <c r="C185">
        <v>2270</v>
      </c>
      <c r="D185">
        <v>365</v>
      </c>
      <c r="E185">
        <v>213</v>
      </c>
    </row>
    <row r="186" spans="1:5" x14ac:dyDescent="0.35">
      <c r="A186" s="1">
        <v>44013</v>
      </c>
      <c r="B186" t="s">
        <v>190</v>
      </c>
      <c r="C186">
        <v>5606</v>
      </c>
      <c r="D186">
        <v>883</v>
      </c>
      <c r="E186">
        <v>537</v>
      </c>
    </row>
    <row r="187" spans="1:5" x14ac:dyDescent="0.35">
      <c r="A187" s="1">
        <v>44013</v>
      </c>
      <c r="B187" t="s">
        <v>191</v>
      </c>
      <c r="C187">
        <v>36941</v>
      </c>
      <c r="D187">
        <v>1709</v>
      </c>
      <c r="E187">
        <v>88</v>
      </c>
    </row>
    <row r="188" spans="1:5" x14ac:dyDescent="0.35">
      <c r="A188" s="1">
        <v>44014</v>
      </c>
      <c r="B188" t="s">
        <v>187</v>
      </c>
      <c r="C188">
        <v>33120</v>
      </c>
      <c r="D188">
        <v>5541</v>
      </c>
      <c r="E188">
        <v>6072</v>
      </c>
    </row>
    <row r="189" spans="1:5" x14ac:dyDescent="0.35">
      <c r="A189" s="1">
        <v>44014</v>
      </c>
      <c r="B189" t="s">
        <v>188</v>
      </c>
      <c r="C189">
        <v>10283</v>
      </c>
      <c r="D189">
        <v>1341</v>
      </c>
      <c r="E189">
        <v>665</v>
      </c>
    </row>
    <row r="190" spans="1:5" x14ac:dyDescent="0.35">
      <c r="A190" s="1">
        <v>44014</v>
      </c>
      <c r="B190" t="s">
        <v>186</v>
      </c>
      <c r="C190">
        <v>21198</v>
      </c>
      <c r="D190">
        <v>1550</v>
      </c>
      <c r="E190">
        <v>563</v>
      </c>
    </row>
    <row r="191" spans="1:5" x14ac:dyDescent="0.35">
      <c r="A191" s="1">
        <v>44014</v>
      </c>
      <c r="B191" t="s">
        <v>189</v>
      </c>
      <c r="C191">
        <v>2277</v>
      </c>
      <c r="D191">
        <v>365</v>
      </c>
      <c r="E191">
        <v>213</v>
      </c>
    </row>
    <row r="192" spans="1:5" x14ac:dyDescent="0.35">
      <c r="A192" s="1">
        <v>44014</v>
      </c>
      <c r="B192" t="s">
        <v>190</v>
      </c>
      <c r="C192">
        <v>5621</v>
      </c>
      <c r="D192">
        <v>884</v>
      </c>
      <c r="E192">
        <v>532</v>
      </c>
    </row>
    <row r="193" spans="1:5" x14ac:dyDescent="0.35">
      <c r="A193" s="1">
        <v>44014</v>
      </c>
      <c r="B193" t="s">
        <v>191</v>
      </c>
      <c r="C193">
        <v>36839</v>
      </c>
      <c r="D193">
        <v>1711</v>
      </c>
      <c r="E193">
        <v>87</v>
      </c>
    </row>
    <row r="194" spans="1:5" x14ac:dyDescent="0.35">
      <c r="A194" s="1">
        <v>44015</v>
      </c>
      <c r="B194" t="s">
        <v>187</v>
      </c>
      <c r="C194">
        <v>33219</v>
      </c>
      <c r="D194">
        <v>5568</v>
      </c>
      <c r="E194">
        <v>6084</v>
      </c>
    </row>
    <row r="195" spans="1:5" x14ac:dyDescent="0.35">
      <c r="A195" s="1">
        <v>44015</v>
      </c>
      <c r="B195" t="s">
        <v>188</v>
      </c>
      <c r="C195">
        <v>10324</v>
      </c>
      <c r="D195">
        <v>1342</v>
      </c>
      <c r="E195">
        <v>665</v>
      </c>
    </row>
    <row r="196" spans="1:5" x14ac:dyDescent="0.35">
      <c r="A196" s="1">
        <v>44015</v>
      </c>
      <c r="B196" t="s">
        <v>186</v>
      </c>
      <c r="C196">
        <v>21279</v>
      </c>
      <c r="D196">
        <v>1555</v>
      </c>
      <c r="E196">
        <v>565</v>
      </c>
    </row>
    <row r="197" spans="1:5" x14ac:dyDescent="0.35">
      <c r="A197" s="1">
        <v>44015</v>
      </c>
      <c r="B197" t="s">
        <v>189</v>
      </c>
      <c r="C197">
        <v>2283</v>
      </c>
      <c r="D197">
        <v>366</v>
      </c>
      <c r="E197">
        <v>213</v>
      </c>
    </row>
    <row r="198" spans="1:5" x14ac:dyDescent="0.35">
      <c r="A198" s="1">
        <v>44015</v>
      </c>
      <c r="B198" t="s">
        <v>190</v>
      </c>
      <c r="C198">
        <v>5635</v>
      </c>
      <c r="D198">
        <v>888</v>
      </c>
      <c r="E198">
        <v>534</v>
      </c>
    </row>
    <row r="199" spans="1:5" x14ac:dyDescent="0.35">
      <c r="A199" s="1">
        <v>44015</v>
      </c>
      <c r="B199" t="s">
        <v>191</v>
      </c>
      <c r="C199">
        <v>36888</v>
      </c>
      <c r="D199">
        <v>1717</v>
      </c>
      <c r="E199">
        <v>88</v>
      </c>
    </row>
    <row r="200" spans="1:5" x14ac:dyDescent="0.35">
      <c r="A200" s="1">
        <v>44016</v>
      </c>
      <c r="B200" t="s">
        <v>187</v>
      </c>
      <c r="C200">
        <v>33316</v>
      </c>
      <c r="D200">
        <v>5598</v>
      </c>
      <c r="E200">
        <v>6126</v>
      </c>
    </row>
    <row r="201" spans="1:5" x14ac:dyDescent="0.35">
      <c r="A201" s="1">
        <v>44016</v>
      </c>
      <c r="B201" t="s">
        <v>188</v>
      </c>
      <c r="C201">
        <v>10346</v>
      </c>
      <c r="D201">
        <v>1346</v>
      </c>
      <c r="E201">
        <v>667</v>
      </c>
    </row>
    <row r="202" spans="1:5" x14ac:dyDescent="0.35">
      <c r="A202" s="1">
        <v>44016</v>
      </c>
      <c r="B202" t="s">
        <v>186</v>
      </c>
      <c r="C202">
        <v>21322</v>
      </c>
      <c r="D202">
        <v>1557</v>
      </c>
      <c r="E202">
        <v>569</v>
      </c>
    </row>
    <row r="203" spans="1:5" x14ac:dyDescent="0.35">
      <c r="A203" s="1">
        <v>44016</v>
      </c>
      <c r="B203" t="s">
        <v>189</v>
      </c>
      <c r="C203">
        <v>2288</v>
      </c>
      <c r="D203">
        <v>369</v>
      </c>
      <c r="E203">
        <v>214</v>
      </c>
    </row>
    <row r="204" spans="1:5" x14ac:dyDescent="0.35">
      <c r="A204" s="1">
        <v>44016</v>
      </c>
      <c r="B204" t="s">
        <v>190</v>
      </c>
      <c r="C204">
        <v>5671</v>
      </c>
      <c r="D204">
        <v>892</v>
      </c>
      <c r="E204">
        <v>534</v>
      </c>
    </row>
    <row r="205" spans="1:5" x14ac:dyDescent="0.35">
      <c r="A205" s="1">
        <v>44016</v>
      </c>
      <c r="B205" t="s">
        <v>191</v>
      </c>
      <c r="C205">
        <v>36895</v>
      </c>
      <c r="D205">
        <v>1699</v>
      </c>
      <c r="E205">
        <v>62</v>
      </c>
    </row>
    <row r="206" spans="1:5" x14ac:dyDescent="0.35">
      <c r="A206" s="1">
        <v>44017</v>
      </c>
      <c r="B206" t="s">
        <v>187</v>
      </c>
      <c r="C206">
        <v>33369</v>
      </c>
      <c r="D206">
        <v>5599</v>
      </c>
      <c r="E206">
        <v>6133</v>
      </c>
    </row>
    <row r="207" spans="1:5" x14ac:dyDescent="0.35">
      <c r="A207" s="1">
        <v>44017</v>
      </c>
      <c r="B207" t="s">
        <v>188</v>
      </c>
      <c r="C207">
        <v>10357</v>
      </c>
      <c r="D207">
        <v>1347</v>
      </c>
      <c r="E207">
        <v>669</v>
      </c>
    </row>
    <row r="208" spans="1:5" x14ac:dyDescent="0.35">
      <c r="A208" s="1">
        <v>44017</v>
      </c>
      <c r="B208" t="s">
        <v>186</v>
      </c>
      <c r="C208">
        <v>21357</v>
      </c>
      <c r="D208">
        <v>1558</v>
      </c>
      <c r="E208">
        <v>570</v>
      </c>
    </row>
    <row r="209" spans="1:5" x14ac:dyDescent="0.35">
      <c r="A209" s="1">
        <v>44017</v>
      </c>
      <c r="B209" t="s">
        <v>189</v>
      </c>
      <c r="C209">
        <v>2292</v>
      </c>
      <c r="D209">
        <v>369</v>
      </c>
      <c r="E209">
        <v>214</v>
      </c>
    </row>
    <row r="210" spans="1:5" x14ac:dyDescent="0.35">
      <c r="A210" s="1">
        <v>44017</v>
      </c>
      <c r="B210" t="s">
        <v>190</v>
      </c>
      <c r="C210">
        <v>5681</v>
      </c>
      <c r="D210">
        <v>893</v>
      </c>
      <c r="E210">
        <v>534</v>
      </c>
    </row>
    <row r="211" spans="1:5" x14ac:dyDescent="0.35">
      <c r="A211" s="1">
        <v>44017</v>
      </c>
      <c r="B211" t="s">
        <v>191</v>
      </c>
      <c r="C211">
        <v>36918</v>
      </c>
      <c r="D211">
        <v>1697</v>
      </c>
      <c r="E211">
        <v>63</v>
      </c>
    </row>
    <row r="212" spans="1:5" x14ac:dyDescent="0.35">
      <c r="A212" s="1">
        <v>44018</v>
      </c>
      <c r="B212" t="s">
        <v>187</v>
      </c>
      <c r="C212">
        <v>33421</v>
      </c>
      <c r="D212">
        <v>5605</v>
      </c>
      <c r="E212">
        <v>6143</v>
      </c>
    </row>
    <row r="213" spans="1:5" x14ac:dyDescent="0.35">
      <c r="A213" s="1">
        <v>44018</v>
      </c>
      <c r="B213" t="s">
        <v>188</v>
      </c>
      <c r="C213">
        <v>10370</v>
      </c>
      <c r="D213">
        <v>1347</v>
      </c>
      <c r="E213">
        <v>671</v>
      </c>
    </row>
    <row r="214" spans="1:5" x14ac:dyDescent="0.35">
      <c r="A214" s="1">
        <v>44018</v>
      </c>
      <c r="B214" t="s">
        <v>186</v>
      </c>
      <c r="C214">
        <v>21399</v>
      </c>
      <c r="D214">
        <v>1560</v>
      </c>
      <c r="E214">
        <v>570</v>
      </c>
    </row>
    <row r="215" spans="1:5" x14ac:dyDescent="0.35">
      <c r="A215" s="1">
        <v>44018</v>
      </c>
      <c r="B215" t="s">
        <v>189</v>
      </c>
      <c r="C215">
        <v>2299</v>
      </c>
      <c r="D215">
        <v>369</v>
      </c>
      <c r="E215">
        <v>214</v>
      </c>
    </row>
    <row r="216" spans="1:5" x14ac:dyDescent="0.35">
      <c r="A216" s="1">
        <v>44018</v>
      </c>
      <c r="B216" t="s">
        <v>190</v>
      </c>
      <c r="C216">
        <v>5690</v>
      </c>
      <c r="D216">
        <v>894</v>
      </c>
      <c r="E216">
        <v>535</v>
      </c>
    </row>
    <row r="217" spans="1:5" x14ac:dyDescent="0.35">
      <c r="A217" s="1">
        <v>44018</v>
      </c>
      <c r="B217" t="s">
        <v>191</v>
      </c>
      <c r="C217">
        <v>36958</v>
      </c>
      <c r="D217">
        <v>1694</v>
      </c>
      <c r="E217">
        <v>65</v>
      </c>
    </row>
    <row r="218" spans="1:5" x14ac:dyDescent="0.35">
      <c r="A218" s="1">
        <v>44019</v>
      </c>
      <c r="B218" t="s">
        <v>187</v>
      </c>
      <c r="C218">
        <v>33530</v>
      </c>
      <c r="D218">
        <v>5618</v>
      </c>
      <c r="E218">
        <v>6154</v>
      </c>
    </row>
    <row r="219" spans="1:5" x14ac:dyDescent="0.35">
      <c r="A219" s="1">
        <v>44019</v>
      </c>
      <c r="B219" t="s">
        <v>188</v>
      </c>
      <c r="C219">
        <v>10400</v>
      </c>
      <c r="D219">
        <v>1349</v>
      </c>
      <c r="E219">
        <v>672</v>
      </c>
    </row>
    <row r="220" spans="1:5" x14ac:dyDescent="0.35">
      <c r="A220" s="1">
        <v>44019</v>
      </c>
      <c r="B220" t="s">
        <v>186</v>
      </c>
      <c r="C220">
        <v>21461</v>
      </c>
      <c r="D220">
        <v>1563</v>
      </c>
      <c r="E220">
        <v>572</v>
      </c>
    </row>
    <row r="221" spans="1:5" x14ac:dyDescent="0.35">
      <c r="A221" s="1">
        <v>44019</v>
      </c>
      <c r="B221" t="s">
        <v>189</v>
      </c>
      <c r="C221">
        <v>2306</v>
      </c>
      <c r="D221">
        <v>371</v>
      </c>
      <c r="E221">
        <v>214</v>
      </c>
    </row>
    <row r="222" spans="1:5" x14ac:dyDescent="0.35">
      <c r="A222" s="1">
        <v>44019</v>
      </c>
      <c r="B222" t="s">
        <v>190</v>
      </c>
      <c r="C222">
        <v>5708</v>
      </c>
      <c r="D222">
        <v>895</v>
      </c>
      <c r="E222">
        <v>535</v>
      </c>
    </row>
    <row r="223" spans="1:5" x14ac:dyDescent="0.35">
      <c r="A223" s="1">
        <v>44019</v>
      </c>
      <c r="B223" t="s">
        <v>191</v>
      </c>
      <c r="C223">
        <v>36933</v>
      </c>
      <c r="D223">
        <v>1693</v>
      </c>
      <c r="E223">
        <v>66</v>
      </c>
    </row>
    <row r="224" spans="1:5" x14ac:dyDescent="0.35">
      <c r="A224" s="1">
        <v>44020</v>
      </c>
      <c r="B224" t="s">
        <v>187</v>
      </c>
      <c r="C224">
        <v>33658</v>
      </c>
      <c r="D224">
        <v>5633</v>
      </c>
      <c r="E224">
        <v>6174</v>
      </c>
    </row>
    <row r="225" spans="1:5" x14ac:dyDescent="0.35">
      <c r="A225" s="1">
        <v>44020</v>
      </c>
      <c r="B225" t="s">
        <v>188</v>
      </c>
      <c r="C225">
        <v>10414</v>
      </c>
      <c r="D225">
        <v>1351</v>
      </c>
      <c r="E225">
        <v>675</v>
      </c>
    </row>
    <row r="226" spans="1:5" x14ac:dyDescent="0.35">
      <c r="A226" s="1">
        <v>44020</v>
      </c>
      <c r="B226" t="s">
        <v>186</v>
      </c>
      <c r="C226">
        <v>21540</v>
      </c>
      <c r="D226">
        <v>1570</v>
      </c>
      <c r="E226">
        <v>572</v>
      </c>
    </row>
    <row r="227" spans="1:5" x14ac:dyDescent="0.35">
      <c r="A227" s="1">
        <v>44020</v>
      </c>
      <c r="B227" t="s">
        <v>189</v>
      </c>
      <c r="C227">
        <v>2314</v>
      </c>
      <c r="D227">
        <v>372</v>
      </c>
      <c r="E227">
        <v>215</v>
      </c>
    </row>
    <row r="228" spans="1:5" x14ac:dyDescent="0.35">
      <c r="A228" s="1">
        <v>44020</v>
      </c>
      <c r="B228" t="s">
        <v>190</v>
      </c>
      <c r="C228">
        <v>5726</v>
      </c>
      <c r="D228">
        <v>897</v>
      </c>
      <c r="E228">
        <v>536</v>
      </c>
    </row>
    <row r="229" spans="1:5" x14ac:dyDescent="0.35">
      <c r="A229" s="1">
        <v>44020</v>
      </c>
      <c r="B229" t="s">
        <v>191</v>
      </c>
      <c r="C229">
        <v>36950</v>
      </c>
      <c r="D229">
        <v>1694</v>
      </c>
      <c r="E229">
        <v>71</v>
      </c>
    </row>
    <row r="230" spans="1:5" x14ac:dyDescent="0.35">
      <c r="A230" s="1">
        <v>44021</v>
      </c>
      <c r="B230" t="s">
        <v>187</v>
      </c>
      <c r="C230">
        <v>33830</v>
      </c>
      <c r="D230">
        <v>5670</v>
      </c>
      <c r="E230">
        <v>6198</v>
      </c>
    </row>
    <row r="231" spans="1:5" x14ac:dyDescent="0.35">
      <c r="A231" s="1">
        <v>44021</v>
      </c>
      <c r="B231" t="s">
        <v>188</v>
      </c>
      <c r="C231">
        <v>10442</v>
      </c>
      <c r="D231">
        <v>1356</v>
      </c>
      <c r="E231">
        <v>679</v>
      </c>
    </row>
    <row r="232" spans="1:5" x14ac:dyDescent="0.35">
      <c r="A232" s="1">
        <v>44021</v>
      </c>
      <c r="B232" t="s">
        <v>186</v>
      </c>
      <c r="C232">
        <v>21614</v>
      </c>
      <c r="D232">
        <v>1574</v>
      </c>
      <c r="E232">
        <v>573</v>
      </c>
    </row>
    <row r="233" spans="1:5" x14ac:dyDescent="0.35">
      <c r="A233" s="1">
        <v>44021</v>
      </c>
      <c r="B233" t="s">
        <v>189</v>
      </c>
      <c r="C233">
        <v>2321</v>
      </c>
      <c r="D233">
        <v>373</v>
      </c>
      <c r="E233">
        <v>215</v>
      </c>
    </row>
    <row r="234" spans="1:5" x14ac:dyDescent="0.35">
      <c r="A234" s="1">
        <v>44021</v>
      </c>
      <c r="B234" t="s">
        <v>190</v>
      </c>
      <c r="C234">
        <v>5757</v>
      </c>
      <c r="D234">
        <v>898</v>
      </c>
      <c r="E234">
        <v>538</v>
      </c>
    </row>
    <row r="235" spans="1:5" x14ac:dyDescent="0.35">
      <c r="A235" s="1">
        <v>44021</v>
      </c>
      <c r="B235" t="s">
        <v>191</v>
      </c>
      <c r="C235">
        <v>36933</v>
      </c>
      <c r="D235">
        <v>1688</v>
      </c>
      <c r="E235">
        <v>65</v>
      </c>
    </row>
    <row r="236" spans="1:5" x14ac:dyDescent="0.35">
      <c r="A236" s="1">
        <v>44022</v>
      </c>
      <c r="B236" t="s">
        <v>187</v>
      </c>
      <c r="C236">
        <v>33921</v>
      </c>
      <c r="D236">
        <v>5687</v>
      </c>
      <c r="E236">
        <v>6220</v>
      </c>
    </row>
    <row r="237" spans="1:5" x14ac:dyDescent="0.35">
      <c r="A237" s="1">
        <v>44022</v>
      </c>
      <c r="B237" t="s">
        <v>188</v>
      </c>
      <c r="C237">
        <v>10465</v>
      </c>
      <c r="D237">
        <v>1358</v>
      </c>
      <c r="E237">
        <v>683</v>
      </c>
    </row>
    <row r="238" spans="1:5" x14ac:dyDescent="0.35">
      <c r="A238" s="1">
        <v>44022</v>
      </c>
      <c r="B238" t="s">
        <v>186</v>
      </c>
      <c r="C238">
        <v>21675</v>
      </c>
      <c r="D238">
        <v>1579</v>
      </c>
      <c r="E238">
        <v>573</v>
      </c>
    </row>
    <row r="239" spans="1:5" x14ac:dyDescent="0.35">
      <c r="A239" s="1">
        <v>44022</v>
      </c>
      <c r="B239" t="s">
        <v>189</v>
      </c>
      <c r="C239">
        <v>2326</v>
      </c>
      <c r="D239">
        <v>373</v>
      </c>
      <c r="E239">
        <v>215</v>
      </c>
    </row>
    <row r="240" spans="1:5" x14ac:dyDescent="0.35">
      <c r="A240" s="1">
        <v>44022</v>
      </c>
      <c r="B240" t="s">
        <v>190</v>
      </c>
      <c r="C240">
        <v>5801</v>
      </c>
      <c r="D240">
        <v>900</v>
      </c>
      <c r="E240">
        <v>539</v>
      </c>
    </row>
    <row r="241" spans="1:5" x14ac:dyDescent="0.35">
      <c r="A241" s="1">
        <v>44022</v>
      </c>
      <c r="B241" t="s">
        <v>191</v>
      </c>
      <c r="C241">
        <v>36922</v>
      </c>
      <c r="D241">
        <v>1685</v>
      </c>
      <c r="E241">
        <v>66</v>
      </c>
    </row>
    <row r="242" spans="1:5" x14ac:dyDescent="0.35">
      <c r="A242" s="1">
        <v>44023</v>
      </c>
      <c r="B242" t="s">
        <v>187</v>
      </c>
      <c r="C242">
        <v>34010</v>
      </c>
      <c r="D242">
        <v>5702</v>
      </c>
      <c r="E242">
        <v>6229</v>
      </c>
    </row>
    <row r="243" spans="1:5" x14ac:dyDescent="0.35">
      <c r="A243" s="1">
        <v>44023</v>
      </c>
      <c r="B243" t="s">
        <v>188</v>
      </c>
      <c r="C243">
        <v>10477</v>
      </c>
      <c r="D243">
        <v>1362</v>
      </c>
      <c r="E243">
        <v>684</v>
      </c>
    </row>
    <row r="244" spans="1:5" x14ac:dyDescent="0.35">
      <c r="A244" s="1">
        <v>44023</v>
      </c>
      <c r="B244" t="s">
        <v>186</v>
      </c>
      <c r="C244">
        <v>21753</v>
      </c>
      <c r="D244">
        <v>1581</v>
      </c>
      <c r="E244">
        <v>572</v>
      </c>
    </row>
    <row r="245" spans="1:5" x14ac:dyDescent="0.35">
      <c r="A245" s="1">
        <v>44023</v>
      </c>
      <c r="B245" t="s">
        <v>189</v>
      </c>
      <c r="C245">
        <v>2329</v>
      </c>
      <c r="D245">
        <v>373</v>
      </c>
      <c r="E245">
        <v>215</v>
      </c>
    </row>
    <row r="246" spans="1:5" x14ac:dyDescent="0.35">
      <c r="A246" s="1">
        <v>44023</v>
      </c>
      <c r="B246" t="s">
        <v>190</v>
      </c>
      <c r="C246">
        <v>5828</v>
      </c>
      <c r="D246">
        <v>900</v>
      </c>
      <c r="E246">
        <v>541</v>
      </c>
    </row>
    <row r="247" spans="1:5" x14ac:dyDescent="0.35">
      <c r="A247" s="1">
        <v>44023</v>
      </c>
      <c r="B247" t="s">
        <v>191</v>
      </c>
      <c r="C247">
        <v>37001</v>
      </c>
      <c r="D247">
        <v>1682</v>
      </c>
      <c r="E247">
        <v>69</v>
      </c>
    </row>
    <row r="248" spans="1:5" x14ac:dyDescent="0.35">
      <c r="A248" s="1">
        <v>44024</v>
      </c>
      <c r="B248" t="s">
        <v>187</v>
      </c>
      <c r="C248">
        <v>34076</v>
      </c>
      <c r="D248">
        <v>5705</v>
      </c>
      <c r="E248">
        <v>6240</v>
      </c>
    </row>
    <row r="249" spans="1:5" x14ac:dyDescent="0.35">
      <c r="A249" s="1">
        <v>44024</v>
      </c>
      <c r="B249" t="s">
        <v>188</v>
      </c>
      <c r="C249">
        <v>10493</v>
      </c>
      <c r="D249">
        <v>1363</v>
      </c>
      <c r="E249">
        <v>684</v>
      </c>
    </row>
    <row r="250" spans="1:5" x14ac:dyDescent="0.35">
      <c r="A250" s="1">
        <v>44024</v>
      </c>
      <c r="B250" t="s">
        <v>186</v>
      </c>
      <c r="C250">
        <v>21803</v>
      </c>
      <c r="D250">
        <v>1585</v>
      </c>
      <c r="E250">
        <v>575</v>
      </c>
    </row>
    <row r="251" spans="1:5" x14ac:dyDescent="0.35">
      <c r="A251" s="1">
        <v>44024</v>
      </c>
      <c r="B251" t="s">
        <v>189</v>
      </c>
      <c r="C251">
        <v>2334</v>
      </c>
      <c r="D251">
        <v>373</v>
      </c>
      <c r="E251">
        <v>215</v>
      </c>
    </row>
    <row r="252" spans="1:5" x14ac:dyDescent="0.35">
      <c r="A252" s="1">
        <v>44024</v>
      </c>
      <c r="B252" t="s">
        <v>190</v>
      </c>
      <c r="C252">
        <v>5839</v>
      </c>
      <c r="D252">
        <v>901</v>
      </c>
      <c r="E252">
        <v>542</v>
      </c>
    </row>
    <row r="253" spans="1:5" x14ac:dyDescent="0.35">
      <c r="A253" s="1">
        <v>44024</v>
      </c>
      <c r="B253" t="s">
        <v>191</v>
      </c>
      <c r="C253">
        <v>37052</v>
      </c>
      <c r="D253">
        <v>1681</v>
      </c>
      <c r="E253">
        <v>69</v>
      </c>
    </row>
    <row r="254" spans="1:5" x14ac:dyDescent="0.35">
      <c r="A254" s="1">
        <v>44025</v>
      </c>
      <c r="B254" t="s">
        <v>187</v>
      </c>
      <c r="C254">
        <v>34147</v>
      </c>
      <c r="D254">
        <v>5708</v>
      </c>
      <c r="E254">
        <v>6245</v>
      </c>
    </row>
    <row r="255" spans="1:5" x14ac:dyDescent="0.35">
      <c r="A255" s="1">
        <v>44025</v>
      </c>
      <c r="B255" t="s">
        <v>188</v>
      </c>
      <c r="C255">
        <v>10502</v>
      </c>
      <c r="D255">
        <v>1364</v>
      </c>
      <c r="E255">
        <v>684</v>
      </c>
    </row>
    <row r="256" spans="1:5" x14ac:dyDescent="0.35">
      <c r="A256" s="1">
        <v>44025</v>
      </c>
      <c r="B256" t="s">
        <v>186</v>
      </c>
      <c r="C256">
        <v>21825</v>
      </c>
      <c r="D256">
        <v>1585</v>
      </c>
      <c r="E256">
        <v>575</v>
      </c>
    </row>
    <row r="257" spans="1:5" x14ac:dyDescent="0.35">
      <c r="A257" s="1">
        <v>44025</v>
      </c>
      <c r="B257" t="s">
        <v>189</v>
      </c>
      <c r="C257">
        <v>2338</v>
      </c>
      <c r="D257">
        <v>373</v>
      </c>
      <c r="E257">
        <v>215</v>
      </c>
    </row>
    <row r="258" spans="1:5" x14ac:dyDescent="0.35">
      <c r="A258" s="1">
        <v>44025</v>
      </c>
      <c r="B258" t="s">
        <v>190</v>
      </c>
      <c r="C258">
        <v>5864</v>
      </c>
      <c r="D258">
        <v>901</v>
      </c>
      <c r="E258">
        <v>541</v>
      </c>
    </row>
    <row r="259" spans="1:5" x14ac:dyDescent="0.35">
      <c r="A259" s="1">
        <v>44025</v>
      </c>
      <c r="B259" t="s">
        <v>191</v>
      </c>
      <c r="C259">
        <v>37151</v>
      </c>
      <c r="D259">
        <v>1680</v>
      </c>
      <c r="E259">
        <v>70</v>
      </c>
    </row>
    <row r="260" spans="1:5" x14ac:dyDescent="0.35">
      <c r="A260" s="1">
        <v>44026</v>
      </c>
      <c r="B260" t="s">
        <v>187</v>
      </c>
      <c r="C260">
        <v>34298</v>
      </c>
      <c r="D260">
        <v>5720</v>
      </c>
      <c r="E260">
        <v>6254</v>
      </c>
    </row>
    <row r="261" spans="1:5" x14ac:dyDescent="0.35">
      <c r="A261" s="1">
        <v>44026</v>
      </c>
      <c r="B261" t="s">
        <v>188</v>
      </c>
      <c r="C261">
        <v>10534</v>
      </c>
      <c r="D261">
        <v>1364</v>
      </c>
      <c r="E261">
        <v>685</v>
      </c>
    </row>
    <row r="262" spans="1:5" x14ac:dyDescent="0.35">
      <c r="A262" s="1">
        <v>44026</v>
      </c>
      <c r="B262" t="s">
        <v>186</v>
      </c>
      <c r="C262">
        <v>21862</v>
      </c>
      <c r="D262">
        <v>1587</v>
      </c>
      <c r="E262">
        <v>573</v>
      </c>
    </row>
    <row r="263" spans="1:5" x14ac:dyDescent="0.35">
      <c r="A263" s="1">
        <v>44026</v>
      </c>
      <c r="B263" t="s">
        <v>189</v>
      </c>
      <c r="C263">
        <v>2344</v>
      </c>
      <c r="D263">
        <v>373</v>
      </c>
      <c r="E263">
        <v>215</v>
      </c>
    </row>
    <row r="264" spans="1:5" x14ac:dyDescent="0.35">
      <c r="A264" s="1">
        <v>44026</v>
      </c>
      <c r="B264" t="s">
        <v>190</v>
      </c>
      <c r="C264">
        <v>5885</v>
      </c>
      <c r="D264">
        <v>904</v>
      </c>
      <c r="E264">
        <v>543</v>
      </c>
    </row>
    <row r="265" spans="1:5" x14ac:dyDescent="0.35">
      <c r="A265" s="1">
        <v>44026</v>
      </c>
      <c r="B265" t="s">
        <v>191</v>
      </c>
      <c r="C265">
        <v>37207</v>
      </c>
      <c r="D265">
        <v>1677</v>
      </c>
      <c r="E265">
        <v>70</v>
      </c>
    </row>
    <row r="266" spans="1:5" x14ac:dyDescent="0.35">
      <c r="A266" s="1">
        <v>44027</v>
      </c>
      <c r="B266" t="s">
        <v>187</v>
      </c>
      <c r="C266">
        <v>34409</v>
      </c>
      <c r="D266">
        <v>5742</v>
      </c>
      <c r="E266">
        <v>6284</v>
      </c>
    </row>
    <row r="267" spans="1:5" x14ac:dyDescent="0.35">
      <c r="A267" s="1">
        <v>44027</v>
      </c>
      <c r="B267" t="s">
        <v>188</v>
      </c>
      <c r="C267">
        <v>10550</v>
      </c>
      <c r="D267">
        <v>1366</v>
      </c>
      <c r="E267">
        <v>686</v>
      </c>
    </row>
    <row r="268" spans="1:5" x14ac:dyDescent="0.35">
      <c r="A268" s="1">
        <v>44027</v>
      </c>
      <c r="B268" t="s">
        <v>186</v>
      </c>
      <c r="C268">
        <v>21915</v>
      </c>
      <c r="D268">
        <v>1591</v>
      </c>
      <c r="E268">
        <v>576</v>
      </c>
    </row>
    <row r="269" spans="1:5" x14ac:dyDescent="0.35">
      <c r="A269" s="1">
        <v>44027</v>
      </c>
      <c r="B269" t="s">
        <v>189</v>
      </c>
      <c r="C269">
        <v>2349</v>
      </c>
      <c r="D269">
        <v>373</v>
      </c>
      <c r="E269">
        <v>215</v>
      </c>
    </row>
    <row r="270" spans="1:5" x14ac:dyDescent="0.35">
      <c r="A270" s="1">
        <v>44027</v>
      </c>
      <c r="B270" t="s">
        <v>190</v>
      </c>
      <c r="C270">
        <v>5913</v>
      </c>
      <c r="D270">
        <v>909</v>
      </c>
      <c r="E270">
        <v>545</v>
      </c>
    </row>
    <row r="271" spans="1:5" x14ac:dyDescent="0.35">
      <c r="A271" s="1">
        <v>44027</v>
      </c>
      <c r="B271" t="s">
        <v>191</v>
      </c>
      <c r="C271">
        <v>37211</v>
      </c>
      <c r="D271">
        <v>1670</v>
      </c>
      <c r="E271">
        <v>62</v>
      </c>
    </row>
    <row r="272" spans="1:5" x14ac:dyDescent="0.35">
      <c r="A272" s="1">
        <v>44028</v>
      </c>
      <c r="B272" t="s">
        <v>187</v>
      </c>
      <c r="C272">
        <v>34531</v>
      </c>
      <c r="D272">
        <v>5750</v>
      </c>
      <c r="E272">
        <v>6294</v>
      </c>
    </row>
    <row r="273" spans="1:5" x14ac:dyDescent="0.35">
      <c r="A273" s="1">
        <v>44028</v>
      </c>
      <c r="B273" t="s">
        <v>188</v>
      </c>
      <c r="C273">
        <v>10571</v>
      </c>
      <c r="D273">
        <v>1369</v>
      </c>
      <c r="E273">
        <v>687</v>
      </c>
    </row>
    <row r="274" spans="1:5" x14ac:dyDescent="0.35">
      <c r="A274" s="1">
        <v>44028</v>
      </c>
      <c r="B274" t="s">
        <v>186</v>
      </c>
      <c r="C274">
        <v>21997</v>
      </c>
      <c r="D274">
        <v>1594</v>
      </c>
      <c r="E274">
        <v>575</v>
      </c>
    </row>
    <row r="275" spans="1:5" x14ac:dyDescent="0.35">
      <c r="A275" s="1">
        <v>44028</v>
      </c>
      <c r="B275" t="s">
        <v>189</v>
      </c>
      <c r="C275">
        <v>2361</v>
      </c>
      <c r="D275">
        <v>375</v>
      </c>
      <c r="E275">
        <v>216</v>
      </c>
    </row>
    <row r="276" spans="1:5" x14ac:dyDescent="0.35">
      <c r="A276" s="1">
        <v>44028</v>
      </c>
      <c r="B276" t="s">
        <v>190</v>
      </c>
      <c r="C276">
        <v>5952</v>
      </c>
      <c r="D276">
        <v>910</v>
      </c>
      <c r="E276">
        <v>546</v>
      </c>
    </row>
    <row r="277" spans="1:5" x14ac:dyDescent="0.35">
      <c r="A277" s="1">
        <v>44028</v>
      </c>
      <c r="B277" t="s">
        <v>191</v>
      </c>
      <c r="C277">
        <v>37169</v>
      </c>
      <c r="D277">
        <v>1665</v>
      </c>
      <c r="E277">
        <v>62</v>
      </c>
    </row>
    <row r="278" spans="1:5" x14ac:dyDescent="0.35">
      <c r="A278" s="1">
        <v>44029</v>
      </c>
      <c r="B278" t="s">
        <v>187</v>
      </c>
      <c r="C278">
        <v>34691</v>
      </c>
      <c r="D278">
        <v>5770</v>
      </c>
      <c r="E278">
        <v>6314</v>
      </c>
    </row>
    <row r="279" spans="1:5" x14ac:dyDescent="0.35">
      <c r="A279" s="1">
        <v>44029</v>
      </c>
      <c r="B279" t="s">
        <v>188</v>
      </c>
      <c r="C279">
        <v>10612</v>
      </c>
      <c r="D279">
        <v>1374</v>
      </c>
      <c r="E279">
        <v>690</v>
      </c>
    </row>
    <row r="280" spans="1:5" x14ac:dyDescent="0.35">
      <c r="A280" s="1">
        <v>44029</v>
      </c>
      <c r="B280" t="s">
        <v>186</v>
      </c>
      <c r="C280">
        <v>22079</v>
      </c>
      <c r="D280">
        <v>1600</v>
      </c>
      <c r="E280">
        <v>580</v>
      </c>
    </row>
    <row r="281" spans="1:5" x14ac:dyDescent="0.35">
      <c r="A281" s="1">
        <v>44029</v>
      </c>
      <c r="B281" t="s">
        <v>189</v>
      </c>
      <c r="C281">
        <v>2374</v>
      </c>
      <c r="D281">
        <v>376</v>
      </c>
      <c r="E281">
        <v>216</v>
      </c>
    </row>
    <row r="282" spans="1:5" x14ac:dyDescent="0.35">
      <c r="A282" s="1">
        <v>44029</v>
      </c>
      <c r="B282" t="s">
        <v>190</v>
      </c>
      <c r="C282">
        <v>5978</v>
      </c>
      <c r="D282">
        <v>910</v>
      </c>
      <c r="E282">
        <v>544</v>
      </c>
    </row>
    <row r="283" spans="1:5" x14ac:dyDescent="0.35">
      <c r="A283" s="1">
        <v>44029</v>
      </c>
      <c r="B283" t="s">
        <v>191</v>
      </c>
      <c r="C283">
        <v>37145</v>
      </c>
      <c r="D283">
        <v>1661</v>
      </c>
      <c r="E283">
        <v>58</v>
      </c>
    </row>
    <row r="284" spans="1:5" x14ac:dyDescent="0.35">
      <c r="A284" s="1">
        <v>44030</v>
      </c>
      <c r="B284" t="s">
        <v>187</v>
      </c>
      <c r="C284">
        <v>34827</v>
      </c>
      <c r="D284">
        <v>5781</v>
      </c>
      <c r="E284">
        <v>6327</v>
      </c>
    </row>
    <row r="285" spans="1:5" x14ac:dyDescent="0.35">
      <c r="A285" s="1">
        <v>44030</v>
      </c>
      <c r="B285" t="s">
        <v>188</v>
      </c>
      <c r="C285">
        <v>10642</v>
      </c>
      <c r="D285">
        <v>1376</v>
      </c>
      <c r="E285">
        <v>691</v>
      </c>
    </row>
    <row r="286" spans="1:5" x14ac:dyDescent="0.35">
      <c r="A286" s="1">
        <v>44030</v>
      </c>
      <c r="B286" t="s">
        <v>186</v>
      </c>
      <c r="C286">
        <v>22147</v>
      </c>
      <c r="D286">
        <v>1604</v>
      </c>
      <c r="E286">
        <v>581</v>
      </c>
    </row>
    <row r="287" spans="1:5" x14ac:dyDescent="0.35">
      <c r="A287" s="1">
        <v>44030</v>
      </c>
      <c r="B287" t="s">
        <v>189</v>
      </c>
      <c r="C287">
        <v>2386</v>
      </c>
      <c r="D287">
        <v>377</v>
      </c>
      <c r="E287">
        <v>217</v>
      </c>
    </row>
    <row r="288" spans="1:5" x14ac:dyDescent="0.35">
      <c r="A288" s="1">
        <v>44030</v>
      </c>
      <c r="B288" t="s">
        <v>190</v>
      </c>
      <c r="C288">
        <v>6009</v>
      </c>
      <c r="D288">
        <v>912</v>
      </c>
      <c r="E288">
        <v>545</v>
      </c>
    </row>
    <row r="289" spans="1:5" x14ac:dyDescent="0.35">
      <c r="A289" s="1">
        <v>44030</v>
      </c>
      <c r="B289" t="s">
        <v>191</v>
      </c>
      <c r="C289">
        <v>37227</v>
      </c>
      <c r="D289">
        <v>1659</v>
      </c>
      <c r="E289">
        <v>58</v>
      </c>
    </row>
    <row r="290" spans="1:5" x14ac:dyDescent="0.35">
      <c r="A290" s="1">
        <v>44031</v>
      </c>
      <c r="B290" t="s">
        <v>187</v>
      </c>
      <c r="C290">
        <v>34921</v>
      </c>
      <c r="D290">
        <v>5786</v>
      </c>
      <c r="E290">
        <v>6337</v>
      </c>
    </row>
    <row r="291" spans="1:5" x14ac:dyDescent="0.35">
      <c r="A291" s="1">
        <v>44031</v>
      </c>
      <c r="B291" t="s">
        <v>188</v>
      </c>
      <c r="C291">
        <v>10663</v>
      </c>
      <c r="D291">
        <v>1377</v>
      </c>
      <c r="E291">
        <v>691</v>
      </c>
    </row>
    <row r="292" spans="1:5" x14ac:dyDescent="0.35">
      <c r="A292" s="1">
        <v>44031</v>
      </c>
      <c r="B292" t="s">
        <v>186</v>
      </c>
      <c r="C292">
        <v>22198</v>
      </c>
      <c r="D292">
        <v>1605</v>
      </c>
      <c r="E292">
        <v>582</v>
      </c>
    </row>
    <row r="293" spans="1:5" x14ac:dyDescent="0.35">
      <c r="A293" s="1">
        <v>44031</v>
      </c>
      <c r="B293" t="s">
        <v>189</v>
      </c>
      <c r="C293">
        <v>2390</v>
      </c>
      <c r="D293">
        <v>377</v>
      </c>
      <c r="E293">
        <v>217</v>
      </c>
    </row>
    <row r="294" spans="1:5" x14ac:dyDescent="0.35">
      <c r="A294" s="1">
        <v>44031</v>
      </c>
      <c r="B294" t="s">
        <v>190</v>
      </c>
      <c r="C294">
        <v>6035</v>
      </c>
      <c r="D294">
        <v>914</v>
      </c>
      <c r="E294">
        <v>545</v>
      </c>
    </row>
    <row r="295" spans="1:5" x14ac:dyDescent="0.35">
      <c r="A295" s="1">
        <v>44031</v>
      </c>
      <c r="B295" t="s">
        <v>191</v>
      </c>
      <c r="C295">
        <v>37327</v>
      </c>
      <c r="D295">
        <v>1658</v>
      </c>
      <c r="E295">
        <v>59</v>
      </c>
    </row>
    <row r="296" spans="1:5" x14ac:dyDescent="0.35">
      <c r="A296" s="1">
        <v>44032</v>
      </c>
      <c r="B296" t="s">
        <v>187</v>
      </c>
      <c r="C296">
        <v>35006</v>
      </c>
      <c r="D296">
        <v>5789</v>
      </c>
      <c r="E296">
        <v>6340</v>
      </c>
    </row>
    <row r="297" spans="1:5" x14ac:dyDescent="0.35">
      <c r="A297" s="1">
        <v>44032</v>
      </c>
      <c r="B297" t="s">
        <v>188</v>
      </c>
      <c r="C297">
        <v>10674</v>
      </c>
      <c r="D297">
        <v>1377</v>
      </c>
      <c r="E297">
        <v>691</v>
      </c>
    </row>
    <row r="298" spans="1:5" x14ac:dyDescent="0.35">
      <c r="A298" s="1">
        <v>44032</v>
      </c>
      <c r="B298" t="s">
        <v>186</v>
      </c>
      <c r="C298">
        <v>22228</v>
      </c>
      <c r="D298">
        <v>1606</v>
      </c>
      <c r="E298">
        <v>582</v>
      </c>
    </row>
    <row r="299" spans="1:5" x14ac:dyDescent="0.35">
      <c r="A299" s="1">
        <v>44032</v>
      </c>
      <c r="B299" t="s">
        <v>189</v>
      </c>
      <c r="C299">
        <v>2394</v>
      </c>
      <c r="D299">
        <v>377</v>
      </c>
      <c r="E299">
        <v>217</v>
      </c>
    </row>
    <row r="300" spans="1:5" x14ac:dyDescent="0.35">
      <c r="A300" s="1">
        <v>44032</v>
      </c>
      <c r="B300" t="s">
        <v>190</v>
      </c>
      <c r="C300">
        <v>6057</v>
      </c>
      <c r="D300">
        <v>915</v>
      </c>
      <c r="E300">
        <v>545</v>
      </c>
    </row>
    <row r="301" spans="1:5" x14ac:dyDescent="0.35">
      <c r="A301" s="1">
        <v>44032</v>
      </c>
      <c r="B301" t="s">
        <v>191</v>
      </c>
      <c r="C301">
        <v>37430</v>
      </c>
      <c r="D301">
        <v>1658</v>
      </c>
      <c r="E301">
        <v>58</v>
      </c>
    </row>
    <row r="302" spans="1:5" x14ac:dyDescent="0.35">
      <c r="A302" s="1">
        <v>44033</v>
      </c>
      <c r="B302" t="s">
        <v>187</v>
      </c>
      <c r="C302">
        <v>35177</v>
      </c>
      <c r="D302">
        <v>5804</v>
      </c>
      <c r="E302">
        <v>6353</v>
      </c>
    </row>
    <row r="303" spans="1:5" x14ac:dyDescent="0.35">
      <c r="A303" s="1">
        <v>44033</v>
      </c>
      <c r="B303" t="s">
        <v>188</v>
      </c>
      <c r="C303">
        <v>10704</v>
      </c>
      <c r="D303">
        <v>1387</v>
      </c>
      <c r="E303">
        <v>693</v>
      </c>
    </row>
    <row r="304" spans="1:5" x14ac:dyDescent="0.35">
      <c r="A304" s="1">
        <v>44033</v>
      </c>
      <c r="B304" t="s">
        <v>186</v>
      </c>
      <c r="C304">
        <v>22285</v>
      </c>
      <c r="D304">
        <v>1607</v>
      </c>
      <c r="E304">
        <v>582</v>
      </c>
    </row>
    <row r="305" spans="1:5" x14ac:dyDescent="0.35">
      <c r="A305" s="1">
        <v>44033</v>
      </c>
      <c r="B305" t="s">
        <v>189</v>
      </c>
      <c r="C305">
        <v>2403</v>
      </c>
      <c r="D305">
        <v>379</v>
      </c>
      <c r="E305">
        <v>218</v>
      </c>
    </row>
    <row r="306" spans="1:5" x14ac:dyDescent="0.35">
      <c r="A306" s="1">
        <v>44033</v>
      </c>
      <c r="B306" t="s">
        <v>190</v>
      </c>
      <c r="C306">
        <v>6070</v>
      </c>
      <c r="D306">
        <v>913</v>
      </c>
      <c r="E306">
        <v>544</v>
      </c>
    </row>
    <row r="307" spans="1:5" x14ac:dyDescent="0.35">
      <c r="A307" s="1">
        <v>44033</v>
      </c>
      <c r="B307" t="s">
        <v>191</v>
      </c>
      <c r="C307">
        <v>37394</v>
      </c>
      <c r="D307">
        <v>1656</v>
      </c>
      <c r="E307">
        <v>60</v>
      </c>
    </row>
    <row r="308" spans="1:5" x14ac:dyDescent="0.35">
      <c r="A308" s="1">
        <v>44034</v>
      </c>
      <c r="B308" t="s">
        <v>187</v>
      </c>
      <c r="C308">
        <v>35350</v>
      </c>
      <c r="D308">
        <v>5817</v>
      </c>
      <c r="E308">
        <v>6366</v>
      </c>
    </row>
    <row r="309" spans="1:5" x14ac:dyDescent="0.35">
      <c r="A309" s="1">
        <v>44034</v>
      </c>
      <c r="B309" t="s">
        <v>188</v>
      </c>
      <c r="C309">
        <v>10731</v>
      </c>
      <c r="D309">
        <v>1390</v>
      </c>
      <c r="E309">
        <v>693</v>
      </c>
    </row>
    <row r="310" spans="1:5" x14ac:dyDescent="0.35">
      <c r="A310" s="1">
        <v>44034</v>
      </c>
      <c r="B310" t="s">
        <v>186</v>
      </c>
      <c r="C310">
        <v>22344</v>
      </c>
      <c r="D310">
        <v>1611</v>
      </c>
      <c r="E310">
        <v>586</v>
      </c>
    </row>
    <row r="311" spans="1:5" x14ac:dyDescent="0.35">
      <c r="A311" s="1">
        <v>44034</v>
      </c>
      <c r="B311" t="s">
        <v>189</v>
      </c>
      <c r="C311">
        <v>2409</v>
      </c>
      <c r="D311">
        <v>379</v>
      </c>
      <c r="E311">
        <v>218</v>
      </c>
    </row>
    <row r="312" spans="1:5" x14ac:dyDescent="0.35">
      <c r="A312" s="1">
        <v>44034</v>
      </c>
      <c r="B312" t="s">
        <v>190</v>
      </c>
      <c r="C312">
        <v>6106</v>
      </c>
      <c r="D312">
        <v>914</v>
      </c>
      <c r="E312">
        <v>545</v>
      </c>
    </row>
    <row r="313" spans="1:5" x14ac:dyDescent="0.35">
      <c r="A313" s="1">
        <v>44034</v>
      </c>
      <c r="B313" t="s">
        <v>191</v>
      </c>
      <c r="C313">
        <v>37380</v>
      </c>
      <c r="D313">
        <v>1650</v>
      </c>
      <c r="E313">
        <v>60</v>
      </c>
    </row>
    <row r="314" spans="1:5" x14ac:dyDescent="0.35">
      <c r="A314" s="1">
        <v>44035</v>
      </c>
      <c r="B314" t="s">
        <v>187</v>
      </c>
      <c r="C314">
        <v>35473</v>
      </c>
      <c r="D314">
        <v>5820</v>
      </c>
      <c r="E314">
        <v>6380</v>
      </c>
    </row>
    <row r="315" spans="1:5" x14ac:dyDescent="0.35">
      <c r="A315" s="1">
        <v>44035</v>
      </c>
      <c r="B315" t="s">
        <v>188</v>
      </c>
      <c r="C315">
        <v>10759</v>
      </c>
      <c r="D315">
        <v>1393</v>
      </c>
      <c r="E315">
        <v>696</v>
      </c>
    </row>
    <row r="316" spans="1:5" x14ac:dyDescent="0.35">
      <c r="A316" s="1">
        <v>44035</v>
      </c>
      <c r="B316" t="s">
        <v>186</v>
      </c>
      <c r="C316">
        <v>22397</v>
      </c>
      <c r="D316">
        <v>1616</v>
      </c>
      <c r="E316">
        <v>588</v>
      </c>
    </row>
    <row r="317" spans="1:5" x14ac:dyDescent="0.35">
      <c r="A317" s="1">
        <v>44035</v>
      </c>
      <c r="B317" t="s">
        <v>189</v>
      </c>
      <c r="C317">
        <v>2410</v>
      </c>
      <c r="D317">
        <v>379</v>
      </c>
      <c r="E317">
        <v>219</v>
      </c>
    </row>
    <row r="318" spans="1:5" x14ac:dyDescent="0.35">
      <c r="A318" s="1">
        <v>44035</v>
      </c>
      <c r="B318" t="s">
        <v>190</v>
      </c>
      <c r="C318">
        <v>6129</v>
      </c>
      <c r="D318">
        <v>916</v>
      </c>
      <c r="E318">
        <v>547</v>
      </c>
    </row>
    <row r="319" spans="1:5" x14ac:dyDescent="0.35">
      <c r="A319" s="1">
        <v>44035</v>
      </c>
      <c r="B319" t="s">
        <v>191</v>
      </c>
      <c r="C319">
        <v>37479</v>
      </c>
      <c r="D319">
        <v>1646</v>
      </c>
      <c r="E319">
        <v>54</v>
      </c>
    </row>
    <row r="320" spans="1:5" x14ac:dyDescent="0.35">
      <c r="A320" s="1">
        <v>44036</v>
      </c>
      <c r="B320" t="s">
        <v>187</v>
      </c>
      <c r="C320">
        <v>35629</v>
      </c>
      <c r="D320">
        <v>5828</v>
      </c>
      <c r="E320">
        <v>6389</v>
      </c>
    </row>
    <row r="321" spans="1:5" x14ac:dyDescent="0.35">
      <c r="A321" s="1">
        <v>44036</v>
      </c>
      <c r="B321" t="s">
        <v>188</v>
      </c>
      <c r="C321">
        <v>10782</v>
      </c>
      <c r="D321">
        <v>1394</v>
      </c>
      <c r="E321">
        <v>696</v>
      </c>
    </row>
    <row r="322" spans="1:5" x14ac:dyDescent="0.35">
      <c r="A322" s="1">
        <v>44036</v>
      </c>
      <c r="B322" t="s">
        <v>186</v>
      </c>
      <c r="C322">
        <v>22458</v>
      </c>
      <c r="D322">
        <v>1617</v>
      </c>
      <c r="E322">
        <v>590</v>
      </c>
    </row>
    <row r="323" spans="1:5" x14ac:dyDescent="0.35">
      <c r="A323" s="1">
        <v>44036</v>
      </c>
      <c r="B323" t="s">
        <v>189</v>
      </c>
      <c r="C323">
        <v>2418</v>
      </c>
      <c r="D323">
        <v>380</v>
      </c>
      <c r="E323">
        <v>219</v>
      </c>
    </row>
    <row r="324" spans="1:5" x14ac:dyDescent="0.35">
      <c r="A324" s="1">
        <v>44036</v>
      </c>
      <c r="B324" t="s">
        <v>190</v>
      </c>
      <c r="C324">
        <v>6153</v>
      </c>
      <c r="D324">
        <v>916</v>
      </c>
      <c r="E324">
        <v>548</v>
      </c>
    </row>
    <row r="325" spans="1:5" x14ac:dyDescent="0.35">
      <c r="A325" s="1">
        <v>44036</v>
      </c>
      <c r="B325" t="s">
        <v>191</v>
      </c>
      <c r="C325">
        <v>37545</v>
      </c>
      <c r="D325">
        <v>1650</v>
      </c>
      <c r="E325">
        <v>56</v>
      </c>
    </row>
    <row r="326" spans="1:5" x14ac:dyDescent="0.35">
      <c r="A326" s="1">
        <v>44037</v>
      </c>
      <c r="B326" t="s">
        <v>187</v>
      </c>
      <c r="C326">
        <v>35748</v>
      </c>
      <c r="D326">
        <v>5847</v>
      </c>
      <c r="E326">
        <v>6398</v>
      </c>
    </row>
    <row r="327" spans="1:5" x14ac:dyDescent="0.35">
      <c r="A327" s="1">
        <v>44037</v>
      </c>
      <c r="B327" t="s">
        <v>188</v>
      </c>
      <c r="C327">
        <v>10806</v>
      </c>
      <c r="D327">
        <v>1395</v>
      </c>
      <c r="E327">
        <v>697</v>
      </c>
    </row>
    <row r="328" spans="1:5" x14ac:dyDescent="0.35">
      <c r="A328" s="1">
        <v>44037</v>
      </c>
      <c r="B328" t="s">
        <v>186</v>
      </c>
      <c r="C328">
        <v>22508</v>
      </c>
      <c r="D328">
        <v>1623</v>
      </c>
      <c r="E328">
        <v>591</v>
      </c>
    </row>
    <row r="329" spans="1:5" x14ac:dyDescent="0.35">
      <c r="A329" s="1">
        <v>44037</v>
      </c>
      <c r="B329" t="s">
        <v>189</v>
      </c>
      <c r="C329">
        <v>2427</v>
      </c>
      <c r="D329">
        <v>381</v>
      </c>
      <c r="E329">
        <v>219</v>
      </c>
    </row>
    <row r="330" spans="1:5" x14ac:dyDescent="0.35">
      <c r="A330" s="1">
        <v>44037</v>
      </c>
      <c r="B330" t="s">
        <v>190</v>
      </c>
      <c r="C330">
        <v>6182</v>
      </c>
      <c r="D330">
        <v>918</v>
      </c>
      <c r="E330">
        <v>549</v>
      </c>
    </row>
    <row r="331" spans="1:5" x14ac:dyDescent="0.35">
      <c r="A331" s="1">
        <v>44037</v>
      </c>
      <c r="B331" t="s">
        <v>191</v>
      </c>
      <c r="C331">
        <v>37597</v>
      </c>
      <c r="D331">
        <v>1649</v>
      </c>
      <c r="E331">
        <v>56</v>
      </c>
    </row>
    <row r="332" spans="1:5" x14ac:dyDescent="0.35">
      <c r="A332" s="1">
        <v>44038</v>
      </c>
      <c r="B332" t="s">
        <v>187</v>
      </c>
      <c r="C332">
        <v>35833</v>
      </c>
      <c r="D332">
        <v>5854</v>
      </c>
      <c r="E332">
        <v>6413</v>
      </c>
    </row>
    <row r="333" spans="1:5" x14ac:dyDescent="0.35">
      <c r="A333" s="1">
        <v>44038</v>
      </c>
      <c r="B333" t="s">
        <v>188</v>
      </c>
      <c r="C333">
        <v>10824</v>
      </c>
      <c r="D333">
        <v>1397</v>
      </c>
      <c r="E333">
        <v>699</v>
      </c>
    </row>
    <row r="334" spans="1:5" x14ac:dyDescent="0.35">
      <c r="A334" s="1">
        <v>44038</v>
      </c>
      <c r="B334" t="s">
        <v>186</v>
      </c>
      <c r="C334">
        <v>22566</v>
      </c>
      <c r="D334">
        <v>1625</v>
      </c>
      <c r="E334">
        <v>594</v>
      </c>
    </row>
    <row r="335" spans="1:5" x14ac:dyDescent="0.35">
      <c r="A335" s="1">
        <v>44038</v>
      </c>
      <c r="B335" t="s">
        <v>189</v>
      </c>
      <c r="C335">
        <v>2432</v>
      </c>
      <c r="D335">
        <v>381</v>
      </c>
      <c r="E335">
        <v>219</v>
      </c>
    </row>
    <row r="336" spans="1:5" x14ac:dyDescent="0.35">
      <c r="A336" s="1">
        <v>44038</v>
      </c>
      <c r="B336" t="s">
        <v>190</v>
      </c>
      <c r="C336">
        <v>6218</v>
      </c>
      <c r="D336">
        <v>920</v>
      </c>
      <c r="E336">
        <v>549</v>
      </c>
    </row>
    <row r="337" spans="1:5" x14ac:dyDescent="0.35">
      <c r="A337" s="1">
        <v>44038</v>
      </c>
      <c r="B337" t="s">
        <v>191</v>
      </c>
      <c r="C337">
        <v>37764</v>
      </c>
      <c r="D337">
        <v>1651</v>
      </c>
      <c r="E337">
        <v>55</v>
      </c>
    </row>
    <row r="338" spans="1:5" x14ac:dyDescent="0.35">
      <c r="A338" s="1">
        <v>44039</v>
      </c>
      <c r="B338" t="s">
        <v>187</v>
      </c>
      <c r="C338">
        <v>35898</v>
      </c>
      <c r="D338">
        <v>5856</v>
      </c>
      <c r="E338">
        <v>6419</v>
      </c>
    </row>
    <row r="339" spans="1:5" x14ac:dyDescent="0.35">
      <c r="A339" s="1">
        <v>44039</v>
      </c>
      <c r="B339" t="s">
        <v>188</v>
      </c>
      <c r="C339">
        <v>10845</v>
      </c>
      <c r="D339">
        <v>1399</v>
      </c>
      <c r="E339">
        <v>699</v>
      </c>
    </row>
    <row r="340" spans="1:5" x14ac:dyDescent="0.35">
      <c r="A340" s="1">
        <v>44039</v>
      </c>
      <c r="B340" t="s">
        <v>186</v>
      </c>
      <c r="C340">
        <v>22601</v>
      </c>
      <c r="D340">
        <v>1626</v>
      </c>
      <c r="E340">
        <v>596</v>
      </c>
    </row>
    <row r="341" spans="1:5" x14ac:dyDescent="0.35">
      <c r="A341" s="1">
        <v>44039</v>
      </c>
      <c r="B341" t="s">
        <v>189</v>
      </c>
      <c r="C341">
        <v>2440</v>
      </c>
      <c r="D341">
        <v>382</v>
      </c>
      <c r="E341">
        <v>219</v>
      </c>
    </row>
    <row r="342" spans="1:5" x14ac:dyDescent="0.35">
      <c r="A342" s="1">
        <v>44039</v>
      </c>
      <c r="B342" t="s">
        <v>190</v>
      </c>
      <c r="C342">
        <v>6233</v>
      </c>
      <c r="D342">
        <v>921</v>
      </c>
      <c r="E342">
        <v>549</v>
      </c>
    </row>
    <row r="343" spans="1:5" x14ac:dyDescent="0.35">
      <c r="A343" s="1">
        <v>44039</v>
      </c>
      <c r="B343" t="s">
        <v>191</v>
      </c>
      <c r="C343">
        <v>37909</v>
      </c>
      <c r="D343">
        <v>1649</v>
      </c>
      <c r="E343">
        <v>54</v>
      </c>
    </row>
    <row r="344" spans="1:5" x14ac:dyDescent="0.35">
      <c r="A344" s="1">
        <v>44040</v>
      </c>
      <c r="B344" t="s">
        <v>187</v>
      </c>
      <c r="C344">
        <v>36047</v>
      </c>
      <c r="D344">
        <v>5866</v>
      </c>
      <c r="E344">
        <v>6428</v>
      </c>
    </row>
    <row r="345" spans="1:5" x14ac:dyDescent="0.35">
      <c r="A345" s="1">
        <v>44040</v>
      </c>
      <c r="B345" t="s">
        <v>188</v>
      </c>
      <c r="C345">
        <v>10870</v>
      </c>
      <c r="D345">
        <v>1399</v>
      </c>
      <c r="E345">
        <v>700</v>
      </c>
    </row>
    <row r="346" spans="1:5" x14ac:dyDescent="0.35">
      <c r="A346" s="1">
        <v>44040</v>
      </c>
      <c r="B346" t="s">
        <v>186</v>
      </c>
      <c r="C346">
        <v>22682</v>
      </c>
      <c r="D346">
        <v>1631</v>
      </c>
      <c r="E346">
        <v>597</v>
      </c>
    </row>
    <row r="347" spans="1:5" x14ac:dyDescent="0.35">
      <c r="A347" s="1">
        <v>44040</v>
      </c>
      <c r="B347" t="s">
        <v>189</v>
      </c>
      <c r="C347">
        <v>2445</v>
      </c>
      <c r="D347">
        <v>383</v>
      </c>
      <c r="E347">
        <v>219</v>
      </c>
    </row>
    <row r="348" spans="1:5" x14ac:dyDescent="0.35">
      <c r="A348" s="1">
        <v>44040</v>
      </c>
      <c r="B348" t="s">
        <v>190</v>
      </c>
      <c r="C348">
        <v>6262</v>
      </c>
      <c r="D348">
        <v>923</v>
      </c>
      <c r="E348">
        <v>550</v>
      </c>
    </row>
    <row r="349" spans="1:5" x14ac:dyDescent="0.35">
      <c r="A349" s="1">
        <v>44040</v>
      </c>
      <c r="B349" t="s">
        <v>191</v>
      </c>
      <c r="C349">
        <v>37876</v>
      </c>
      <c r="D349">
        <v>1653</v>
      </c>
      <c r="E349">
        <v>57</v>
      </c>
    </row>
    <row r="350" spans="1:5" x14ac:dyDescent="0.35">
      <c r="A350" s="1">
        <v>44041</v>
      </c>
      <c r="B350" t="s">
        <v>187</v>
      </c>
      <c r="C350">
        <v>36260</v>
      </c>
      <c r="D350">
        <v>5875</v>
      </c>
      <c r="E350">
        <v>6449</v>
      </c>
    </row>
    <row r="351" spans="1:5" x14ac:dyDescent="0.35">
      <c r="A351" s="1">
        <v>44041</v>
      </c>
      <c r="B351" t="s">
        <v>188</v>
      </c>
      <c r="C351">
        <v>10934</v>
      </c>
      <c r="D351">
        <v>1400</v>
      </c>
      <c r="E351">
        <v>703</v>
      </c>
    </row>
    <row r="352" spans="1:5" x14ac:dyDescent="0.35">
      <c r="A352" s="1">
        <v>44041</v>
      </c>
      <c r="B352" t="s">
        <v>186</v>
      </c>
      <c r="C352">
        <v>22789</v>
      </c>
      <c r="D352">
        <v>1634</v>
      </c>
      <c r="E352">
        <v>599</v>
      </c>
    </row>
    <row r="353" spans="1:5" x14ac:dyDescent="0.35">
      <c r="A353" s="1">
        <v>44041</v>
      </c>
      <c r="B353" t="s">
        <v>189</v>
      </c>
      <c r="C353">
        <v>2456</v>
      </c>
      <c r="D353">
        <v>383</v>
      </c>
      <c r="E353">
        <v>219</v>
      </c>
    </row>
    <row r="354" spans="1:5" x14ac:dyDescent="0.35">
      <c r="A354" s="1">
        <v>44041</v>
      </c>
      <c r="B354" t="s">
        <v>190</v>
      </c>
      <c r="C354">
        <v>6297</v>
      </c>
      <c r="D354">
        <v>927</v>
      </c>
      <c r="E354">
        <v>551</v>
      </c>
    </row>
    <row r="355" spans="1:5" x14ac:dyDescent="0.35">
      <c r="A355" s="1">
        <v>44041</v>
      </c>
      <c r="B355" t="s">
        <v>191</v>
      </c>
      <c r="C355">
        <v>37948</v>
      </c>
      <c r="D355">
        <v>1657</v>
      </c>
      <c r="E355">
        <v>59</v>
      </c>
    </row>
    <row r="356" spans="1:5" x14ac:dyDescent="0.35">
      <c r="A356" s="1">
        <v>44042</v>
      </c>
      <c r="B356" t="s">
        <v>187</v>
      </c>
      <c r="C356">
        <v>36416</v>
      </c>
      <c r="D356">
        <v>5884</v>
      </c>
      <c r="E356">
        <v>6458</v>
      </c>
    </row>
    <row r="357" spans="1:5" x14ac:dyDescent="0.35">
      <c r="A357" s="1">
        <v>44042</v>
      </c>
      <c r="B357" t="s">
        <v>188</v>
      </c>
      <c r="C357">
        <v>10959</v>
      </c>
      <c r="D357">
        <v>1402</v>
      </c>
      <c r="E357">
        <v>705</v>
      </c>
    </row>
    <row r="358" spans="1:5" x14ac:dyDescent="0.35">
      <c r="A358" s="1">
        <v>44042</v>
      </c>
      <c r="B358" t="s">
        <v>186</v>
      </c>
      <c r="C358">
        <v>22882</v>
      </c>
      <c r="D358">
        <v>1634</v>
      </c>
      <c r="E358">
        <v>599</v>
      </c>
    </row>
    <row r="359" spans="1:5" x14ac:dyDescent="0.35">
      <c r="A359" s="1">
        <v>44042</v>
      </c>
      <c r="B359" t="s">
        <v>189</v>
      </c>
      <c r="C359">
        <v>2461</v>
      </c>
      <c r="D359">
        <v>383</v>
      </c>
      <c r="E359">
        <v>219</v>
      </c>
    </row>
    <row r="360" spans="1:5" x14ac:dyDescent="0.35">
      <c r="A360" s="1">
        <v>44042</v>
      </c>
      <c r="B360" t="s">
        <v>190</v>
      </c>
      <c r="C360">
        <v>6337</v>
      </c>
      <c r="D360">
        <v>930</v>
      </c>
      <c r="E360">
        <v>552</v>
      </c>
    </row>
    <row r="361" spans="1:5" x14ac:dyDescent="0.35">
      <c r="A361" s="1">
        <v>44042</v>
      </c>
      <c r="B361" t="s">
        <v>191</v>
      </c>
      <c r="C361">
        <v>38043</v>
      </c>
      <c r="D361">
        <v>1660</v>
      </c>
      <c r="E361">
        <v>62</v>
      </c>
    </row>
    <row r="362" spans="1:5" x14ac:dyDescent="0.35">
      <c r="A362" s="1">
        <v>44043</v>
      </c>
      <c r="B362" t="s">
        <v>187</v>
      </c>
      <c r="C362">
        <v>36636</v>
      </c>
      <c r="D362">
        <v>5900</v>
      </c>
      <c r="E362">
        <v>6473</v>
      </c>
    </row>
    <row r="363" spans="1:5" x14ac:dyDescent="0.35">
      <c r="A363" s="1">
        <v>44043</v>
      </c>
      <c r="B363" t="s">
        <v>188</v>
      </c>
      <c r="C363">
        <v>10992</v>
      </c>
      <c r="D363">
        <v>1405</v>
      </c>
      <c r="E363">
        <v>706</v>
      </c>
    </row>
    <row r="364" spans="1:5" x14ac:dyDescent="0.35">
      <c r="A364" s="1">
        <v>44043</v>
      </c>
      <c r="B364" t="s">
        <v>186</v>
      </c>
      <c r="C364">
        <v>23035</v>
      </c>
      <c r="D364">
        <v>1640</v>
      </c>
      <c r="E364">
        <v>601</v>
      </c>
    </row>
    <row r="365" spans="1:5" x14ac:dyDescent="0.35">
      <c r="A365" s="1">
        <v>44043</v>
      </c>
      <c r="B365" t="s">
        <v>189</v>
      </c>
      <c r="C365">
        <v>2473</v>
      </c>
      <c r="D365">
        <v>385</v>
      </c>
      <c r="E365">
        <v>220</v>
      </c>
    </row>
    <row r="366" spans="1:5" x14ac:dyDescent="0.35">
      <c r="A366" s="1">
        <v>44043</v>
      </c>
      <c r="B366" t="s">
        <v>190</v>
      </c>
      <c r="C366">
        <v>6387</v>
      </c>
      <c r="D366">
        <v>930</v>
      </c>
      <c r="E366">
        <v>552</v>
      </c>
    </row>
    <row r="367" spans="1:5" x14ac:dyDescent="0.35">
      <c r="A367" s="1">
        <v>44043</v>
      </c>
      <c r="B367" t="s">
        <v>191</v>
      </c>
      <c r="C367">
        <v>38089</v>
      </c>
      <c r="D367">
        <v>1648</v>
      </c>
      <c r="E367">
        <v>57</v>
      </c>
    </row>
    <row r="368" spans="1:5" x14ac:dyDescent="0.35">
      <c r="A368" s="1">
        <v>44044</v>
      </c>
      <c r="B368" t="s">
        <v>187</v>
      </c>
      <c r="C368">
        <v>36804</v>
      </c>
      <c r="D368">
        <v>5913</v>
      </c>
      <c r="E368">
        <v>6486</v>
      </c>
    </row>
    <row r="369" spans="1:5" x14ac:dyDescent="0.35">
      <c r="A369" s="1">
        <v>44044</v>
      </c>
      <c r="B369" t="s">
        <v>188</v>
      </c>
      <c r="C369">
        <v>11014</v>
      </c>
      <c r="D369">
        <v>1409</v>
      </c>
      <c r="E369">
        <v>707</v>
      </c>
    </row>
    <row r="370" spans="1:5" x14ac:dyDescent="0.35">
      <c r="A370" s="1">
        <v>44044</v>
      </c>
      <c r="B370" t="s">
        <v>186</v>
      </c>
      <c r="C370">
        <v>23150</v>
      </c>
      <c r="D370">
        <v>1647</v>
      </c>
      <c r="E370">
        <v>603</v>
      </c>
    </row>
    <row r="371" spans="1:5" x14ac:dyDescent="0.35">
      <c r="A371" s="1">
        <v>44044</v>
      </c>
      <c r="B371" t="s">
        <v>189</v>
      </c>
      <c r="C371">
        <v>2484</v>
      </c>
      <c r="D371">
        <v>385</v>
      </c>
      <c r="E371">
        <v>220</v>
      </c>
    </row>
    <row r="372" spans="1:5" x14ac:dyDescent="0.35">
      <c r="A372" s="1">
        <v>44044</v>
      </c>
      <c r="B372" t="s">
        <v>190</v>
      </c>
      <c r="C372">
        <v>6421</v>
      </c>
      <c r="D372">
        <v>932</v>
      </c>
      <c r="E372">
        <v>552</v>
      </c>
    </row>
    <row r="373" spans="1:5" x14ac:dyDescent="0.35">
      <c r="A373" s="1">
        <v>44044</v>
      </c>
      <c r="B373" t="s">
        <v>191</v>
      </c>
      <c r="C373">
        <v>38167</v>
      </c>
      <c r="D373">
        <v>1644</v>
      </c>
      <c r="E373">
        <v>58</v>
      </c>
    </row>
    <row r="374" spans="1:5" x14ac:dyDescent="0.35">
      <c r="A374" s="1">
        <v>44045</v>
      </c>
      <c r="B374" t="s">
        <v>187</v>
      </c>
      <c r="C374">
        <v>36914</v>
      </c>
      <c r="D374">
        <v>5922</v>
      </c>
      <c r="E374">
        <v>6496</v>
      </c>
    </row>
    <row r="375" spans="1:5" x14ac:dyDescent="0.35">
      <c r="A375" s="1">
        <v>44045</v>
      </c>
      <c r="B375" t="s">
        <v>188</v>
      </c>
      <c r="C375">
        <v>11034</v>
      </c>
      <c r="D375">
        <v>1409</v>
      </c>
      <c r="E375">
        <v>708</v>
      </c>
    </row>
    <row r="376" spans="1:5" x14ac:dyDescent="0.35">
      <c r="A376" s="1">
        <v>44045</v>
      </c>
      <c r="B376" t="s">
        <v>186</v>
      </c>
      <c r="C376">
        <v>23250</v>
      </c>
      <c r="D376">
        <v>1647</v>
      </c>
      <c r="E376">
        <v>603</v>
      </c>
    </row>
    <row r="377" spans="1:5" x14ac:dyDescent="0.35">
      <c r="A377" s="1">
        <v>44045</v>
      </c>
      <c r="B377" t="s">
        <v>189</v>
      </c>
      <c r="C377">
        <v>2494</v>
      </c>
      <c r="D377">
        <v>385</v>
      </c>
      <c r="E377">
        <v>220</v>
      </c>
    </row>
    <row r="378" spans="1:5" x14ac:dyDescent="0.35">
      <c r="A378" s="1">
        <v>44045</v>
      </c>
      <c r="B378" t="s">
        <v>190</v>
      </c>
      <c r="C378">
        <v>6452</v>
      </c>
      <c r="D378">
        <v>934</v>
      </c>
      <c r="E378">
        <v>552</v>
      </c>
    </row>
    <row r="379" spans="1:5" x14ac:dyDescent="0.35">
      <c r="A379" s="1">
        <v>44045</v>
      </c>
      <c r="B379" t="s">
        <v>191</v>
      </c>
      <c r="C379">
        <v>38314</v>
      </c>
      <c r="D379">
        <v>1639</v>
      </c>
      <c r="E379">
        <v>59</v>
      </c>
    </row>
    <row r="380" spans="1:5" x14ac:dyDescent="0.35">
      <c r="A380" s="1">
        <v>44046</v>
      </c>
      <c r="B380" t="s">
        <v>187</v>
      </c>
      <c r="C380">
        <v>36974</v>
      </c>
      <c r="D380">
        <v>5930</v>
      </c>
      <c r="E380">
        <v>6504</v>
      </c>
    </row>
    <row r="381" spans="1:5" x14ac:dyDescent="0.35">
      <c r="A381" s="1">
        <v>44046</v>
      </c>
      <c r="B381" t="s">
        <v>188</v>
      </c>
      <c r="C381">
        <v>11039</v>
      </c>
      <c r="D381">
        <v>1409</v>
      </c>
      <c r="E381">
        <v>708</v>
      </c>
    </row>
    <row r="382" spans="1:5" x14ac:dyDescent="0.35">
      <c r="A382" s="1">
        <v>44046</v>
      </c>
      <c r="B382" t="s">
        <v>186</v>
      </c>
      <c r="C382">
        <v>23291</v>
      </c>
      <c r="D382">
        <v>1646</v>
      </c>
      <c r="E382">
        <v>602</v>
      </c>
    </row>
    <row r="383" spans="1:5" x14ac:dyDescent="0.35">
      <c r="A383" s="1">
        <v>44046</v>
      </c>
      <c r="B383" t="s">
        <v>189</v>
      </c>
      <c r="C383">
        <v>2498</v>
      </c>
      <c r="D383">
        <v>385</v>
      </c>
      <c r="E383">
        <v>220</v>
      </c>
    </row>
    <row r="384" spans="1:5" x14ac:dyDescent="0.35">
      <c r="A384" s="1">
        <v>44046</v>
      </c>
      <c r="B384" t="s">
        <v>190</v>
      </c>
      <c r="C384">
        <v>6470</v>
      </c>
      <c r="D384">
        <v>936</v>
      </c>
      <c r="E384">
        <v>554</v>
      </c>
    </row>
    <row r="385" spans="1:5" x14ac:dyDescent="0.35">
      <c r="A385" s="1">
        <v>44046</v>
      </c>
      <c r="B385" t="s">
        <v>191</v>
      </c>
      <c r="C385">
        <v>38385</v>
      </c>
      <c r="D385">
        <v>1636</v>
      </c>
      <c r="E385">
        <v>60</v>
      </c>
    </row>
    <row r="386" spans="1:5" x14ac:dyDescent="0.35">
      <c r="A386" s="1">
        <v>44047</v>
      </c>
      <c r="B386" t="s">
        <v>187</v>
      </c>
      <c r="C386">
        <v>37189</v>
      </c>
      <c r="D386">
        <v>5942</v>
      </c>
      <c r="E386">
        <v>6511</v>
      </c>
    </row>
    <row r="387" spans="1:5" x14ac:dyDescent="0.35">
      <c r="A387" s="1">
        <v>44047</v>
      </c>
      <c r="B387" t="s">
        <v>188</v>
      </c>
      <c r="C387">
        <v>11088</v>
      </c>
      <c r="D387">
        <v>1418</v>
      </c>
      <c r="E387">
        <v>712</v>
      </c>
    </row>
    <row r="388" spans="1:5" x14ac:dyDescent="0.35">
      <c r="A388" s="1">
        <v>44047</v>
      </c>
      <c r="B388" t="s">
        <v>186</v>
      </c>
      <c r="C388">
        <v>23407</v>
      </c>
      <c r="D388">
        <v>1648</v>
      </c>
      <c r="E388">
        <v>602</v>
      </c>
    </row>
    <row r="389" spans="1:5" x14ac:dyDescent="0.35">
      <c r="A389" s="1">
        <v>44047</v>
      </c>
      <c r="B389" t="s">
        <v>189</v>
      </c>
      <c r="C389">
        <v>2512</v>
      </c>
      <c r="D389">
        <v>385</v>
      </c>
      <c r="E389">
        <v>220</v>
      </c>
    </row>
    <row r="390" spans="1:5" x14ac:dyDescent="0.35">
      <c r="A390" s="1">
        <v>44047</v>
      </c>
      <c r="B390" t="s">
        <v>190</v>
      </c>
      <c r="C390">
        <v>6503</v>
      </c>
      <c r="D390">
        <v>941</v>
      </c>
      <c r="E390">
        <v>553</v>
      </c>
    </row>
    <row r="391" spans="1:5" x14ac:dyDescent="0.35">
      <c r="A391" s="1">
        <v>44047</v>
      </c>
      <c r="B391" t="s">
        <v>191</v>
      </c>
      <c r="C391">
        <v>38504</v>
      </c>
      <c r="D391">
        <v>1639</v>
      </c>
      <c r="E391">
        <v>59</v>
      </c>
    </row>
    <row r="392" spans="1:5" x14ac:dyDescent="0.35">
      <c r="A392" s="1">
        <v>44048</v>
      </c>
      <c r="B392" t="s">
        <v>187</v>
      </c>
      <c r="C392">
        <v>37344</v>
      </c>
      <c r="D392">
        <v>5952</v>
      </c>
      <c r="E392">
        <v>6515</v>
      </c>
    </row>
    <row r="393" spans="1:5" x14ac:dyDescent="0.35">
      <c r="A393" s="1">
        <v>44048</v>
      </c>
      <c r="B393" t="s">
        <v>188</v>
      </c>
      <c r="C393">
        <v>11145</v>
      </c>
      <c r="D393">
        <v>1423</v>
      </c>
      <c r="E393">
        <v>713</v>
      </c>
    </row>
    <row r="394" spans="1:5" x14ac:dyDescent="0.35">
      <c r="A394" s="1">
        <v>44048</v>
      </c>
      <c r="B394" t="s">
        <v>186</v>
      </c>
      <c r="C394">
        <v>23548</v>
      </c>
      <c r="D394">
        <v>1654</v>
      </c>
      <c r="E394">
        <v>603</v>
      </c>
    </row>
    <row r="395" spans="1:5" x14ac:dyDescent="0.35">
      <c r="A395" s="1">
        <v>44048</v>
      </c>
      <c r="B395" t="s">
        <v>189</v>
      </c>
      <c r="C395">
        <v>2524</v>
      </c>
      <c r="D395">
        <v>386</v>
      </c>
      <c r="E395">
        <v>220</v>
      </c>
    </row>
    <row r="396" spans="1:5" x14ac:dyDescent="0.35">
      <c r="A396" s="1">
        <v>44048</v>
      </c>
      <c r="B396" t="s">
        <v>190</v>
      </c>
      <c r="C396">
        <v>6554</v>
      </c>
      <c r="D396">
        <v>941</v>
      </c>
      <c r="E396">
        <v>553</v>
      </c>
    </row>
    <row r="397" spans="1:5" x14ac:dyDescent="0.35">
      <c r="A397" s="1">
        <v>44048</v>
      </c>
      <c r="B397" t="s">
        <v>191</v>
      </c>
      <c r="C397">
        <v>38528</v>
      </c>
      <c r="D397">
        <v>1637</v>
      </c>
      <c r="E397">
        <v>55</v>
      </c>
    </row>
    <row r="398" spans="1:5" x14ac:dyDescent="0.35">
      <c r="A398" s="1">
        <v>44049</v>
      </c>
      <c r="B398" t="s">
        <v>187</v>
      </c>
      <c r="C398">
        <v>37448</v>
      </c>
      <c r="D398">
        <v>5961</v>
      </c>
      <c r="E398">
        <v>6541</v>
      </c>
    </row>
    <row r="399" spans="1:5" x14ac:dyDescent="0.35">
      <c r="A399" s="1">
        <v>44049</v>
      </c>
      <c r="B399" t="s">
        <v>188</v>
      </c>
      <c r="C399">
        <v>11166</v>
      </c>
      <c r="D399">
        <v>1424</v>
      </c>
      <c r="E399">
        <v>716</v>
      </c>
    </row>
    <row r="400" spans="1:5" x14ac:dyDescent="0.35">
      <c r="A400" s="1">
        <v>44049</v>
      </c>
      <c r="B400" t="s">
        <v>186</v>
      </c>
      <c r="C400">
        <v>23641</v>
      </c>
      <c r="D400">
        <v>1659</v>
      </c>
      <c r="E400">
        <v>604</v>
      </c>
    </row>
    <row r="401" spans="1:5" x14ac:dyDescent="0.35">
      <c r="A401" s="1">
        <v>44049</v>
      </c>
      <c r="B401" t="s">
        <v>189</v>
      </c>
      <c r="C401">
        <v>2525</v>
      </c>
      <c r="D401">
        <v>386</v>
      </c>
      <c r="E401">
        <v>221</v>
      </c>
    </row>
    <row r="402" spans="1:5" x14ac:dyDescent="0.35">
      <c r="A402" s="1">
        <v>44049</v>
      </c>
      <c r="B402" t="s">
        <v>190</v>
      </c>
      <c r="C402">
        <v>6579</v>
      </c>
      <c r="D402">
        <v>942</v>
      </c>
      <c r="E402">
        <v>553</v>
      </c>
    </row>
    <row r="403" spans="1:5" x14ac:dyDescent="0.35">
      <c r="A403" s="1">
        <v>44049</v>
      </c>
      <c r="B403" t="s">
        <v>191</v>
      </c>
      <c r="C403">
        <v>38515</v>
      </c>
      <c r="D403">
        <v>1635</v>
      </c>
      <c r="E403">
        <v>56</v>
      </c>
    </row>
    <row r="404" spans="1:5" x14ac:dyDescent="0.35">
      <c r="A404" s="1">
        <v>44050</v>
      </c>
      <c r="B404" t="s">
        <v>187</v>
      </c>
      <c r="C404">
        <v>37624</v>
      </c>
      <c r="D404">
        <v>5973</v>
      </c>
      <c r="E404">
        <v>6559</v>
      </c>
    </row>
    <row r="405" spans="1:5" x14ac:dyDescent="0.35">
      <c r="A405" s="1">
        <v>44050</v>
      </c>
      <c r="B405" t="s">
        <v>188</v>
      </c>
      <c r="C405">
        <v>11207</v>
      </c>
      <c r="D405">
        <v>1428</v>
      </c>
      <c r="E405">
        <v>718</v>
      </c>
    </row>
    <row r="406" spans="1:5" x14ac:dyDescent="0.35">
      <c r="A406" s="1">
        <v>44050</v>
      </c>
      <c r="B406" t="s">
        <v>186</v>
      </c>
      <c r="C406">
        <v>23795</v>
      </c>
      <c r="D406">
        <v>1662</v>
      </c>
      <c r="E406">
        <v>606</v>
      </c>
    </row>
    <row r="407" spans="1:5" x14ac:dyDescent="0.35">
      <c r="A407" s="1">
        <v>44050</v>
      </c>
      <c r="B407" t="s">
        <v>189</v>
      </c>
      <c r="C407">
        <v>2529</v>
      </c>
      <c r="D407">
        <v>386</v>
      </c>
      <c r="E407">
        <v>221</v>
      </c>
    </row>
    <row r="408" spans="1:5" x14ac:dyDescent="0.35">
      <c r="A408" s="1">
        <v>44050</v>
      </c>
      <c r="B408" t="s">
        <v>190</v>
      </c>
      <c r="C408">
        <v>6618</v>
      </c>
      <c r="D408">
        <v>939</v>
      </c>
      <c r="E408">
        <v>550</v>
      </c>
    </row>
    <row r="409" spans="1:5" x14ac:dyDescent="0.35">
      <c r="A409" s="1">
        <v>44050</v>
      </c>
      <c r="B409" t="s">
        <v>191</v>
      </c>
      <c r="C409">
        <v>38518</v>
      </c>
      <c r="D409">
        <v>1634</v>
      </c>
      <c r="E409">
        <v>55</v>
      </c>
    </row>
    <row r="410" spans="1:5" x14ac:dyDescent="0.35">
      <c r="A410" s="1">
        <v>44051</v>
      </c>
      <c r="B410" t="s">
        <v>187</v>
      </c>
      <c r="C410">
        <v>37734</v>
      </c>
      <c r="D410">
        <v>5981</v>
      </c>
      <c r="E410">
        <v>6566</v>
      </c>
    </row>
    <row r="411" spans="1:5" x14ac:dyDescent="0.35">
      <c r="A411" s="1">
        <v>44051</v>
      </c>
      <c r="B411" t="s">
        <v>188</v>
      </c>
      <c r="C411">
        <v>11232</v>
      </c>
      <c r="D411">
        <v>1433</v>
      </c>
      <c r="E411">
        <v>721</v>
      </c>
    </row>
    <row r="412" spans="1:5" x14ac:dyDescent="0.35">
      <c r="A412" s="1">
        <v>44051</v>
      </c>
      <c r="B412" t="s">
        <v>186</v>
      </c>
      <c r="C412">
        <v>23950</v>
      </c>
      <c r="D412">
        <v>1667</v>
      </c>
      <c r="E412">
        <v>607</v>
      </c>
    </row>
    <row r="413" spans="1:5" x14ac:dyDescent="0.35">
      <c r="A413" s="1">
        <v>44051</v>
      </c>
      <c r="B413" t="s">
        <v>189</v>
      </c>
      <c r="C413">
        <v>2540</v>
      </c>
      <c r="D413">
        <v>386</v>
      </c>
      <c r="E413">
        <v>222</v>
      </c>
    </row>
    <row r="414" spans="1:5" x14ac:dyDescent="0.35">
      <c r="A414" s="1">
        <v>44051</v>
      </c>
      <c r="B414" t="s">
        <v>190</v>
      </c>
      <c r="C414">
        <v>6644</v>
      </c>
      <c r="D414">
        <v>944</v>
      </c>
      <c r="E414">
        <v>551</v>
      </c>
    </row>
    <row r="415" spans="1:5" x14ac:dyDescent="0.35">
      <c r="A415" s="1">
        <v>44051</v>
      </c>
      <c r="B415" t="s">
        <v>191</v>
      </c>
      <c r="C415">
        <v>38611</v>
      </c>
      <c r="D415">
        <v>1633</v>
      </c>
      <c r="E415">
        <v>54</v>
      </c>
    </row>
    <row r="416" spans="1:5" x14ac:dyDescent="0.35">
      <c r="A416" s="1">
        <v>44052</v>
      </c>
      <c r="B416" t="s">
        <v>187</v>
      </c>
      <c r="C416">
        <v>37842</v>
      </c>
      <c r="D416">
        <v>5987</v>
      </c>
      <c r="E416">
        <v>6578</v>
      </c>
    </row>
    <row r="417" spans="1:5" x14ac:dyDescent="0.35">
      <c r="A417" s="1">
        <v>44052</v>
      </c>
      <c r="B417" t="s">
        <v>188</v>
      </c>
      <c r="C417">
        <v>11254</v>
      </c>
      <c r="D417">
        <v>1434</v>
      </c>
      <c r="E417">
        <v>722</v>
      </c>
    </row>
    <row r="418" spans="1:5" x14ac:dyDescent="0.35">
      <c r="A418" s="1">
        <v>44052</v>
      </c>
      <c r="B418" t="s">
        <v>186</v>
      </c>
      <c r="C418">
        <v>24061</v>
      </c>
      <c r="D418">
        <v>1670</v>
      </c>
      <c r="E418">
        <v>607</v>
      </c>
    </row>
    <row r="419" spans="1:5" x14ac:dyDescent="0.35">
      <c r="A419" s="1">
        <v>44052</v>
      </c>
      <c r="B419" t="s">
        <v>189</v>
      </c>
      <c r="C419">
        <v>2546</v>
      </c>
      <c r="D419">
        <v>386</v>
      </c>
      <c r="E419">
        <v>222</v>
      </c>
    </row>
    <row r="420" spans="1:5" x14ac:dyDescent="0.35">
      <c r="A420" s="1">
        <v>44052</v>
      </c>
      <c r="B420" t="s">
        <v>190</v>
      </c>
      <c r="C420">
        <v>6675</v>
      </c>
      <c r="D420">
        <v>945</v>
      </c>
      <c r="E420">
        <v>551</v>
      </c>
    </row>
    <row r="421" spans="1:5" x14ac:dyDescent="0.35">
      <c r="A421" s="1">
        <v>44052</v>
      </c>
      <c r="B421" t="s">
        <v>191</v>
      </c>
      <c r="C421">
        <v>38662</v>
      </c>
      <c r="D421">
        <v>1632</v>
      </c>
      <c r="E421">
        <v>55</v>
      </c>
    </row>
    <row r="422" spans="1:5" x14ac:dyDescent="0.35">
      <c r="A422" s="1">
        <v>44053</v>
      </c>
      <c r="B422" t="s">
        <v>187</v>
      </c>
      <c r="C422">
        <v>37909</v>
      </c>
      <c r="D422">
        <v>5992</v>
      </c>
      <c r="E422">
        <v>6584</v>
      </c>
    </row>
    <row r="423" spans="1:5" x14ac:dyDescent="0.35">
      <c r="A423" s="1">
        <v>44053</v>
      </c>
      <c r="B423" t="s">
        <v>188</v>
      </c>
      <c r="C423">
        <v>11270</v>
      </c>
      <c r="D423">
        <v>1435</v>
      </c>
      <c r="E423">
        <v>722</v>
      </c>
    </row>
    <row r="424" spans="1:5" x14ac:dyDescent="0.35">
      <c r="A424" s="1">
        <v>44053</v>
      </c>
      <c r="B424" t="s">
        <v>186</v>
      </c>
      <c r="C424">
        <v>24121</v>
      </c>
      <c r="D424">
        <v>1674</v>
      </c>
      <c r="E424">
        <v>607</v>
      </c>
    </row>
    <row r="425" spans="1:5" x14ac:dyDescent="0.35">
      <c r="A425" s="1">
        <v>44053</v>
      </c>
      <c r="B425" t="s">
        <v>189</v>
      </c>
      <c r="C425">
        <v>2554</v>
      </c>
      <c r="D425">
        <v>387</v>
      </c>
      <c r="E425">
        <v>222</v>
      </c>
    </row>
    <row r="426" spans="1:5" x14ac:dyDescent="0.35">
      <c r="A426" s="1">
        <v>44053</v>
      </c>
      <c r="B426" t="s">
        <v>190</v>
      </c>
      <c r="C426">
        <v>6696</v>
      </c>
      <c r="D426">
        <v>946</v>
      </c>
      <c r="E426">
        <v>551</v>
      </c>
    </row>
    <row r="427" spans="1:5" x14ac:dyDescent="0.35">
      <c r="A427" s="1">
        <v>44053</v>
      </c>
      <c r="B427" t="s">
        <v>191</v>
      </c>
      <c r="C427">
        <v>38765</v>
      </c>
      <c r="D427">
        <v>1628</v>
      </c>
      <c r="E427">
        <v>55</v>
      </c>
    </row>
    <row r="428" spans="1:5" x14ac:dyDescent="0.35">
      <c r="A428" s="1">
        <v>44054</v>
      </c>
      <c r="B428" t="s">
        <v>187</v>
      </c>
      <c r="C428">
        <v>38056</v>
      </c>
      <c r="D428">
        <v>6007</v>
      </c>
      <c r="E428">
        <v>6592</v>
      </c>
    </row>
    <row r="429" spans="1:5" x14ac:dyDescent="0.35">
      <c r="A429" s="1">
        <v>44054</v>
      </c>
      <c r="B429" t="s">
        <v>188</v>
      </c>
      <c r="C429">
        <v>11303</v>
      </c>
      <c r="D429">
        <v>1436</v>
      </c>
      <c r="E429">
        <v>723</v>
      </c>
    </row>
    <row r="430" spans="1:5" x14ac:dyDescent="0.35">
      <c r="A430" s="1">
        <v>44054</v>
      </c>
      <c r="B430" t="s">
        <v>186</v>
      </c>
      <c r="C430">
        <v>24205</v>
      </c>
      <c r="D430">
        <v>1681</v>
      </c>
      <c r="E430">
        <v>608</v>
      </c>
    </row>
    <row r="431" spans="1:5" x14ac:dyDescent="0.35">
      <c r="A431" s="1">
        <v>44054</v>
      </c>
      <c r="B431" t="s">
        <v>189</v>
      </c>
      <c r="C431">
        <v>2561</v>
      </c>
      <c r="D431">
        <v>387</v>
      </c>
      <c r="E431">
        <v>222</v>
      </c>
    </row>
    <row r="432" spans="1:5" x14ac:dyDescent="0.35">
      <c r="A432" s="1">
        <v>44054</v>
      </c>
      <c r="B432" t="s">
        <v>190</v>
      </c>
      <c r="C432">
        <v>6729</v>
      </c>
      <c r="D432">
        <v>950</v>
      </c>
      <c r="E432">
        <v>551</v>
      </c>
    </row>
    <row r="433" spans="1:5" x14ac:dyDescent="0.35">
      <c r="A433" s="1">
        <v>44054</v>
      </c>
      <c r="B433" t="s">
        <v>191</v>
      </c>
      <c r="C433">
        <v>38853</v>
      </c>
      <c r="D433">
        <v>1628</v>
      </c>
      <c r="E433">
        <v>55</v>
      </c>
    </row>
    <row r="434" spans="1:5" x14ac:dyDescent="0.35">
      <c r="A434" s="1">
        <v>44055</v>
      </c>
      <c r="B434" t="s">
        <v>187</v>
      </c>
      <c r="C434">
        <v>38152</v>
      </c>
      <c r="D434">
        <v>6016</v>
      </c>
      <c r="E434">
        <v>6608</v>
      </c>
    </row>
    <row r="435" spans="1:5" x14ac:dyDescent="0.35">
      <c r="A435" s="1">
        <v>44055</v>
      </c>
      <c r="B435" t="s">
        <v>188</v>
      </c>
      <c r="C435">
        <v>11324</v>
      </c>
      <c r="D435">
        <v>1438</v>
      </c>
      <c r="E435">
        <v>724</v>
      </c>
    </row>
    <row r="436" spans="1:5" x14ac:dyDescent="0.35">
      <c r="A436" s="1">
        <v>44055</v>
      </c>
      <c r="B436" t="s">
        <v>186</v>
      </c>
      <c r="C436">
        <v>24307</v>
      </c>
      <c r="D436">
        <v>1682</v>
      </c>
      <c r="E436">
        <v>608</v>
      </c>
    </row>
    <row r="437" spans="1:5" x14ac:dyDescent="0.35">
      <c r="A437" s="1">
        <v>44055</v>
      </c>
      <c r="B437" t="s">
        <v>189</v>
      </c>
      <c r="C437">
        <v>2566</v>
      </c>
      <c r="D437">
        <v>388</v>
      </c>
      <c r="E437">
        <v>223</v>
      </c>
    </row>
    <row r="438" spans="1:5" x14ac:dyDescent="0.35">
      <c r="A438" s="1">
        <v>44055</v>
      </c>
      <c r="B438" t="s">
        <v>190</v>
      </c>
      <c r="C438">
        <v>6767</v>
      </c>
      <c r="D438">
        <v>953</v>
      </c>
      <c r="E438">
        <v>551</v>
      </c>
    </row>
    <row r="439" spans="1:5" x14ac:dyDescent="0.35">
      <c r="A439" s="1">
        <v>44055</v>
      </c>
      <c r="B439" t="s">
        <v>191</v>
      </c>
      <c r="C439">
        <v>38884</v>
      </c>
      <c r="D439">
        <v>1632</v>
      </c>
      <c r="E439">
        <v>55</v>
      </c>
    </row>
    <row r="440" spans="1:5" x14ac:dyDescent="0.35">
      <c r="A440" s="1">
        <v>44056</v>
      </c>
      <c r="B440" t="s">
        <v>187</v>
      </c>
      <c r="C440">
        <v>38274</v>
      </c>
      <c r="D440">
        <v>6029</v>
      </c>
      <c r="E440">
        <v>6627</v>
      </c>
    </row>
    <row r="441" spans="1:5" x14ac:dyDescent="0.35">
      <c r="A441" s="1">
        <v>44056</v>
      </c>
      <c r="B441" t="s">
        <v>188</v>
      </c>
      <c r="C441">
        <v>11361</v>
      </c>
      <c r="D441">
        <v>1438</v>
      </c>
      <c r="E441">
        <v>724</v>
      </c>
    </row>
    <row r="442" spans="1:5" x14ac:dyDescent="0.35">
      <c r="A442" s="1">
        <v>44056</v>
      </c>
      <c r="B442" t="s">
        <v>186</v>
      </c>
      <c r="C442">
        <v>24436</v>
      </c>
      <c r="D442">
        <v>1685</v>
      </c>
      <c r="E442">
        <v>611</v>
      </c>
    </row>
    <row r="443" spans="1:5" x14ac:dyDescent="0.35">
      <c r="A443" s="1">
        <v>44056</v>
      </c>
      <c r="B443" t="s">
        <v>189</v>
      </c>
      <c r="C443">
        <v>2574</v>
      </c>
      <c r="D443">
        <v>391</v>
      </c>
      <c r="E443">
        <v>223</v>
      </c>
    </row>
    <row r="444" spans="1:5" x14ac:dyDescent="0.35">
      <c r="A444" s="1">
        <v>44056</v>
      </c>
      <c r="B444" t="s">
        <v>190</v>
      </c>
      <c r="C444">
        <v>6806</v>
      </c>
      <c r="D444">
        <v>956</v>
      </c>
      <c r="E444">
        <v>552</v>
      </c>
    </row>
    <row r="445" spans="1:5" x14ac:dyDescent="0.35">
      <c r="A445" s="1">
        <v>44056</v>
      </c>
      <c r="B445" t="s">
        <v>191</v>
      </c>
      <c r="C445">
        <v>38972</v>
      </c>
      <c r="D445">
        <v>1632</v>
      </c>
      <c r="E445">
        <v>53</v>
      </c>
    </row>
    <row r="446" spans="1:5" x14ac:dyDescent="0.35">
      <c r="A446" s="1">
        <v>44057</v>
      </c>
      <c r="B446" t="s">
        <v>187</v>
      </c>
      <c r="C446">
        <v>38402</v>
      </c>
      <c r="D446">
        <v>6036</v>
      </c>
      <c r="E446">
        <v>6641</v>
      </c>
    </row>
    <row r="447" spans="1:5" x14ac:dyDescent="0.35">
      <c r="A447" s="1">
        <v>44057</v>
      </c>
      <c r="B447" t="s">
        <v>188</v>
      </c>
      <c r="C447">
        <v>11373</v>
      </c>
      <c r="D447">
        <v>1441</v>
      </c>
      <c r="E447">
        <v>726</v>
      </c>
    </row>
    <row r="448" spans="1:5" x14ac:dyDescent="0.35">
      <c r="A448" s="1">
        <v>44057</v>
      </c>
      <c r="B448" t="s">
        <v>186</v>
      </c>
      <c r="C448">
        <v>24604</v>
      </c>
      <c r="D448">
        <v>1700</v>
      </c>
      <c r="E448">
        <v>614</v>
      </c>
    </row>
    <row r="449" spans="1:5" x14ac:dyDescent="0.35">
      <c r="A449" s="1">
        <v>44057</v>
      </c>
      <c r="B449" t="s">
        <v>189</v>
      </c>
      <c r="C449">
        <v>2587</v>
      </c>
      <c r="D449">
        <v>391</v>
      </c>
      <c r="E449">
        <v>223</v>
      </c>
    </row>
    <row r="450" spans="1:5" x14ac:dyDescent="0.35">
      <c r="A450" s="1">
        <v>44057</v>
      </c>
      <c r="B450" t="s">
        <v>190</v>
      </c>
      <c r="C450">
        <v>6856</v>
      </c>
      <c r="D450">
        <v>955</v>
      </c>
      <c r="E450">
        <v>551</v>
      </c>
    </row>
    <row r="451" spans="1:5" x14ac:dyDescent="0.35">
      <c r="A451" s="1">
        <v>44057</v>
      </c>
      <c r="B451" t="s">
        <v>191</v>
      </c>
      <c r="C451">
        <v>38906</v>
      </c>
      <c r="D451">
        <v>1627</v>
      </c>
      <c r="E451">
        <v>55</v>
      </c>
    </row>
    <row r="452" spans="1:5" x14ac:dyDescent="0.35">
      <c r="A452" s="1">
        <v>44058</v>
      </c>
      <c r="B452" t="s">
        <v>187</v>
      </c>
      <c r="C452">
        <v>38527</v>
      </c>
      <c r="D452">
        <v>6048</v>
      </c>
      <c r="E452">
        <v>6655</v>
      </c>
    </row>
    <row r="453" spans="1:5" x14ac:dyDescent="0.35">
      <c r="A453" s="1">
        <v>44058</v>
      </c>
      <c r="B453" t="s">
        <v>188</v>
      </c>
      <c r="C453">
        <v>11408</v>
      </c>
      <c r="D453">
        <v>1442</v>
      </c>
      <c r="E453">
        <v>728</v>
      </c>
    </row>
    <row r="454" spans="1:5" x14ac:dyDescent="0.35">
      <c r="A454" s="1">
        <v>44058</v>
      </c>
      <c r="B454" t="s">
        <v>186</v>
      </c>
      <c r="C454">
        <v>24796</v>
      </c>
      <c r="D454">
        <v>1708</v>
      </c>
      <c r="E454">
        <v>614</v>
      </c>
    </row>
    <row r="455" spans="1:5" x14ac:dyDescent="0.35">
      <c r="A455" s="1">
        <v>44058</v>
      </c>
      <c r="B455" t="s">
        <v>189</v>
      </c>
      <c r="C455">
        <v>2594</v>
      </c>
      <c r="D455">
        <v>393</v>
      </c>
      <c r="E455">
        <v>225</v>
      </c>
    </row>
    <row r="456" spans="1:5" x14ac:dyDescent="0.35">
      <c r="A456" s="1">
        <v>44058</v>
      </c>
      <c r="B456" t="s">
        <v>190</v>
      </c>
      <c r="C456">
        <v>6892</v>
      </c>
      <c r="D456">
        <v>957</v>
      </c>
      <c r="E456">
        <v>551</v>
      </c>
    </row>
    <row r="457" spans="1:5" x14ac:dyDescent="0.35">
      <c r="A457" s="1">
        <v>44058</v>
      </c>
      <c r="B457" t="s">
        <v>191</v>
      </c>
      <c r="C457">
        <v>38982</v>
      </c>
      <c r="D457">
        <v>1622</v>
      </c>
      <c r="E457">
        <v>53</v>
      </c>
    </row>
    <row r="458" spans="1:5" x14ac:dyDescent="0.35">
      <c r="A458" s="1">
        <v>44059</v>
      </c>
      <c r="B458" t="s">
        <v>187</v>
      </c>
      <c r="C458">
        <v>38632</v>
      </c>
      <c r="D458">
        <v>6054</v>
      </c>
      <c r="E458">
        <v>6664</v>
      </c>
    </row>
    <row r="459" spans="1:5" x14ac:dyDescent="0.35">
      <c r="A459" s="1">
        <v>44059</v>
      </c>
      <c r="B459" t="s">
        <v>188</v>
      </c>
      <c r="C459">
        <v>11428</v>
      </c>
      <c r="D459">
        <v>1442</v>
      </c>
      <c r="E459">
        <v>731</v>
      </c>
    </row>
    <row r="460" spans="1:5" x14ac:dyDescent="0.35">
      <c r="A460" s="1">
        <v>44059</v>
      </c>
      <c r="B460" t="s">
        <v>186</v>
      </c>
      <c r="C460">
        <v>24907</v>
      </c>
      <c r="D460">
        <v>1709</v>
      </c>
      <c r="E460">
        <v>614</v>
      </c>
    </row>
    <row r="461" spans="1:5" x14ac:dyDescent="0.35">
      <c r="A461" s="1">
        <v>44059</v>
      </c>
      <c r="B461" t="s">
        <v>189</v>
      </c>
      <c r="C461">
        <v>2598</v>
      </c>
      <c r="D461">
        <v>393</v>
      </c>
      <c r="E461">
        <v>225</v>
      </c>
    </row>
    <row r="462" spans="1:5" x14ac:dyDescent="0.35">
      <c r="A462" s="1">
        <v>44059</v>
      </c>
      <c r="B462" t="s">
        <v>190</v>
      </c>
      <c r="C462">
        <v>6913</v>
      </c>
      <c r="D462">
        <v>958</v>
      </c>
      <c r="E462">
        <v>551</v>
      </c>
    </row>
    <row r="463" spans="1:5" x14ac:dyDescent="0.35">
      <c r="A463" s="1">
        <v>44059</v>
      </c>
      <c r="B463" t="s">
        <v>191</v>
      </c>
      <c r="C463">
        <v>39115</v>
      </c>
      <c r="D463">
        <v>1617</v>
      </c>
      <c r="E463">
        <v>53</v>
      </c>
    </row>
    <row r="464" spans="1:5" x14ac:dyDescent="0.35">
      <c r="A464" s="1">
        <v>44060</v>
      </c>
      <c r="B464" t="s">
        <v>187</v>
      </c>
      <c r="C464">
        <v>38713</v>
      </c>
      <c r="D464">
        <v>6058</v>
      </c>
      <c r="E464">
        <v>6666</v>
      </c>
    </row>
    <row r="465" spans="1:5" x14ac:dyDescent="0.35">
      <c r="A465" s="1">
        <v>44060</v>
      </c>
      <c r="B465" t="s">
        <v>188</v>
      </c>
      <c r="C465">
        <v>11444</v>
      </c>
      <c r="D465">
        <v>1443</v>
      </c>
      <c r="E465">
        <v>732</v>
      </c>
    </row>
    <row r="466" spans="1:5" x14ac:dyDescent="0.35">
      <c r="A466" s="1">
        <v>44060</v>
      </c>
      <c r="B466" t="s">
        <v>186</v>
      </c>
      <c r="C466">
        <v>24967</v>
      </c>
      <c r="D466">
        <v>1711</v>
      </c>
      <c r="E466">
        <v>614</v>
      </c>
    </row>
    <row r="467" spans="1:5" x14ac:dyDescent="0.35">
      <c r="A467" s="1">
        <v>44060</v>
      </c>
      <c r="B467" t="s">
        <v>189</v>
      </c>
      <c r="C467">
        <v>2603</v>
      </c>
      <c r="D467">
        <v>393</v>
      </c>
      <c r="E467">
        <v>225</v>
      </c>
    </row>
    <row r="468" spans="1:5" x14ac:dyDescent="0.35">
      <c r="A468" s="1">
        <v>44060</v>
      </c>
      <c r="B468" t="s">
        <v>190</v>
      </c>
      <c r="C468">
        <v>6940</v>
      </c>
      <c r="D468">
        <v>959</v>
      </c>
      <c r="E468">
        <v>551</v>
      </c>
    </row>
    <row r="469" spans="1:5" x14ac:dyDescent="0.35">
      <c r="A469" s="1">
        <v>44060</v>
      </c>
      <c r="B469" t="s">
        <v>191</v>
      </c>
      <c r="C469">
        <v>39174</v>
      </c>
      <c r="D469">
        <v>1614</v>
      </c>
      <c r="E469">
        <v>54</v>
      </c>
    </row>
    <row r="470" spans="1:5" x14ac:dyDescent="0.35">
      <c r="A470" s="1">
        <v>44061</v>
      </c>
      <c r="B470" t="s">
        <v>187</v>
      </c>
      <c r="C470">
        <v>38831</v>
      </c>
      <c r="D470">
        <v>6067</v>
      </c>
      <c r="E470">
        <v>6673</v>
      </c>
    </row>
    <row r="471" spans="1:5" x14ac:dyDescent="0.35">
      <c r="A471" s="1">
        <v>44061</v>
      </c>
      <c r="B471" t="s">
        <v>188</v>
      </c>
      <c r="C471">
        <v>11461</v>
      </c>
      <c r="D471">
        <v>1447</v>
      </c>
      <c r="E471">
        <v>732</v>
      </c>
    </row>
    <row r="472" spans="1:5" x14ac:dyDescent="0.35">
      <c r="A472" s="1">
        <v>44061</v>
      </c>
      <c r="B472" t="s">
        <v>186</v>
      </c>
      <c r="C472">
        <v>25042</v>
      </c>
      <c r="D472">
        <v>1713</v>
      </c>
      <c r="E472">
        <v>614</v>
      </c>
    </row>
    <row r="473" spans="1:5" x14ac:dyDescent="0.35">
      <c r="A473" s="1">
        <v>44061</v>
      </c>
      <c r="B473" t="s">
        <v>189</v>
      </c>
      <c r="C473">
        <v>2611</v>
      </c>
      <c r="D473">
        <v>393</v>
      </c>
      <c r="E473">
        <v>225</v>
      </c>
    </row>
    <row r="474" spans="1:5" x14ac:dyDescent="0.35">
      <c r="A474" s="1">
        <v>44061</v>
      </c>
      <c r="B474" t="s">
        <v>190</v>
      </c>
      <c r="C474">
        <v>6963</v>
      </c>
      <c r="D474">
        <v>962</v>
      </c>
      <c r="E474">
        <v>551</v>
      </c>
    </row>
    <row r="475" spans="1:5" x14ac:dyDescent="0.35">
      <c r="A475" s="1">
        <v>44061</v>
      </c>
      <c r="B475" t="s">
        <v>191</v>
      </c>
      <c r="C475">
        <v>39155</v>
      </c>
      <c r="D475">
        <v>1610</v>
      </c>
      <c r="E475">
        <v>53</v>
      </c>
    </row>
    <row r="476" spans="1:5" x14ac:dyDescent="0.35">
      <c r="A476" s="1">
        <v>44062</v>
      </c>
      <c r="B476" t="s">
        <v>187</v>
      </c>
      <c r="C476">
        <v>38985</v>
      </c>
      <c r="D476">
        <v>6075</v>
      </c>
      <c r="E476">
        <v>6693</v>
      </c>
    </row>
    <row r="477" spans="1:5" x14ac:dyDescent="0.35">
      <c r="A477" s="1">
        <v>44062</v>
      </c>
      <c r="B477" t="s">
        <v>188</v>
      </c>
      <c r="C477">
        <v>11497</v>
      </c>
      <c r="D477">
        <v>1446</v>
      </c>
      <c r="E477">
        <v>734</v>
      </c>
    </row>
    <row r="478" spans="1:5" x14ac:dyDescent="0.35">
      <c r="A478" s="1">
        <v>44062</v>
      </c>
      <c r="B478" t="s">
        <v>186</v>
      </c>
      <c r="C478">
        <v>25181</v>
      </c>
      <c r="D478">
        <v>1720</v>
      </c>
      <c r="E478">
        <v>613</v>
      </c>
    </row>
    <row r="479" spans="1:5" x14ac:dyDescent="0.35">
      <c r="A479" s="1">
        <v>44062</v>
      </c>
      <c r="B479" t="s">
        <v>189</v>
      </c>
      <c r="C479">
        <v>2621</v>
      </c>
      <c r="D479">
        <v>393</v>
      </c>
      <c r="E479">
        <v>226</v>
      </c>
    </row>
    <row r="480" spans="1:5" x14ac:dyDescent="0.35">
      <c r="A480" s="1">
        <v>44062</v>
      </c>
      <c r="B480" t="s">
        <v>190</v>
      </c>
      <c r="C480">
        <v>7002</v>
      </c>
      <c r="D480">
        <v>967</v>
      </c>
      <c r="E480">
        <v>553</v>
      </c>
    </row>
    <row r="481" spans="1:5" x14ac:dyDescent="0.35">
      <c r="A481" s="1">
        <v>44062</v>
      </c>
      <c r="B481" t="s">
        <v>191</v>
      </c>
      <c r="C481">
        <v>39129</v>
      </c>
      <c r="D481">
        <v>1612</v>
      </c>
      <c r="E481">
        <v>57</v>
      </c>
    </row>
    <row r="482" spans="1:5" x14ac:dyDescent="0.35">
      <c r="A482" s="1">
        <v>44063</v>
      </c>
      <c r="B482" t="s">
        <v>187</v>
      </c>
      <c r="C482">
        <v>39126</v>
      </c>
      <c r="D482">
        <v>6078</v>
      </c>
      <c r="E482">
        <v>6704</v>
      </c>
    </row>
    <row r="483" spans="1:5" x14ac:dyDescent="0.35">
      <c r="A483" s="1">
        <v>44063</v>
      </c>
      <c r="B483" t="s">
        <v>188</v>
      </c>
      <c r="C483">
        <v>11516</v>
      </c>
      <c r="D483">
        <v>1446</v>
      </c>
      <c r="E483">
        <v>733</v>
      </c>
    </row>
    <row r="484" spans="1:5" x14ac:dyDescent="0.35">
      <c r="A484" s="1">
        <v>44063</v>
      </c>
      <c r="B484" t="s">
        <v>186</v>
      </c>
      <c r="C484">
        <v>25304</v>
      </c>
      <c r="D484">
        <v>1726</v>
      </c>
      <c r="E484">
        <v>614</v>
      </c>
    </row>
    <row r="485" spans="1:5" x14ac:dyDescent="0.35">
      <c r="A485" s="1">
        <v>44063</v>
      </c>
      <c r="B485" t="s">
        <v>189</v>
      </c>
      <c r="C485">
        <v>2633</v>
      </c>
      <c r="D485">
        <v>394</v>
      </c>
      <c r="E485">
        <v>226</v>
      </c>
    </row>
    <row r="486" spans="1:5" x14ac:dyDescent="0.35">
      <c r="A486" s="1">
        <v>44063</v>
      </c>
      <c r="B486" t="s">
        <v>190</v>
      </c>
      <c r="C486">
        <v>7048</v>
      </c>
      <c r="D486">
        <v>965</v>
      </c>
      <c r="E486">
        <v>551</v>
      </c>
    </row>
    <row r="487" spans="1:5" x14ac:dyDescent="0.35">
      <c r="A487" s="1">
        <v>44063</v>
      </c>
      <c r="B487" t="s">
        <v>191</v>
      </c>
      <c r="C487">
        <v>39101</v>
      </c>
      <c r="D487">
        <v>1616</v>
      </c>
      <c r="E487">
        <v>60</v>
      </c>
    </row>
    <row r="488" spans="1:5" x14ac:dyDescent="0.35">
      <c r="A488" s="1">
        <v>44064</v>
      </c>
      <c r="B488" t="s">
        <v>187</v>
      </c>
      <c r="C488">
        <v>39276</v>
      </c>
      <c r="D488">
        <v>6092</v>
      </c>
      <c r="E488">
        <v>6713</v>
      </c>
    </row>
    <row r="489" spans="1:5" x14ac:dyDescent="0.35">
      <c r="A489" s="1">
        <v>44064</v>
      </c>
      <c r="B489" t="s">
        <v>188</v>
      </c>
      <c r="C489">
        <v>11534</v>
      </c>
      <c r="D489">
        <v>1447</v>
      </c>
      <c r="E489">
        <v>736</v>
      </c>
    </row>
    <row r="490" spans="1:5" x14ac:dyDescent="0.35">
      <c r="A490" s="1">
        <v>44064</v>
      </c>
      <c r="B490" t="s">
        <v>186</v>
      </c>
      <c r="C490">
        <v>25476</v>
      </c>
      <c r="D490">
        <v>1732</v>
      </c>
      <c r="E490">
        <v>614</v>
      </c>
    </row>
    <row r="491" spans="1:5" x14ac:dyDescent="0.35">
      <c r="A491" s="1">
        <v>44064</v>
      </c>
      <c r="B491" t="s">
        <v>189</v>
      </c>
      <c r="C491">
        <v>2636</v>
      </c>
      <c r="D491">
        <v>395</v>
      </c>
      <c r="E491">
        <v>226</v>
      </c>
    </row>
    <row r="492" spans="1:5" x14ac:dyDescent="0.35">
      <c r="A492" s="1">
        <v>44064</v>
      </c>
      <c r="B492" t="s">
        <v>190</v>
      </c>
      <c r="C492">
        <v>7087</v>
      </c>
      <c r="D492">
        <v>966</v>
      </c>
      <c r="E492">
        <v>551</v>
      </c>
    </row>
    <row r="493" spans="1:5" x14ac:dyDescent="0.35">
      <c r="A493" s="1">
        <v>44064</v>
      </c>
      <c r="B493" t="s">
        <v>191</v>
      </c>
      <c r="C493">
        <v>39207</v>
      </c>
      <c r="D493">
        <v>1613</v>
      </c>
      <c r="E493">
        <v>61</v>
      </c>
    </row>
    <row r="494" spans="1:5" x14ac:dyDescent="0.35">
      <c r="A494" s="1">
        <v>44065</v>
      </c>
      <c r="B494" t="s">
        <v>187</v>
      </c>
      <c r="C494">
        <v>39331</v>
      </c>
      <c r="D494">
        <v>6093</v>
      </c>
      <c r="E494">
        <v>6728</v>
      </c>
    </row>
    <row r="495" spans="1:5" x14ac:dyDescent="0.35">
      <c r="A495" s="1">
        <v>44065</v>
      </c>
      <c r="B495" t="s">
        <v>188</v>
      </c>
      <c r="C495">
        <v>11542</v>
      </c>
      <c r="D495">
        <v>1448</v>
      </c>
      <c r="E495">
        <v>737</v>
      </c>
    </row>
    <row r="496" spans="1:5" x14ac:dyDescent="0.35">
      <c r="A496" s="1">
        <v>44065</v>
      </c>
      <c r="B496" t="s">
        <v>186</v>
      </c>
      <c r="C496">
        <v>25553</v>
      </c>
      <c r="D496">
        <v>1737</v>
      </c>
      <c r="E496">
        <v>615</v>
      </c>
    </row>
    <row r="497" spans="1:5" x14ac:dyDescent="0.35">
      <c r="A497" s="1">
        <v>44065</v>
      </c>
      <c r="B497" t="s">
        <v>189</v>
      </c>
      <c r="C497">
        <v>2636</v>
      </c>
      <c r="D497">
        <v>395</v>
      </c>
      <c r="E497">
        <v>226</v>
      </c>
    </row>
    <row r="498" spans="1:5" x14ac:dyDescent="0.35">
      <c r="A498" s="1">
        <v>44065</v>
      </c>
      <c r="B498" t="s">
        <v>190</v>
      </c>
      <c r="C498">
        <v>7101</v>
      </c>
      <c r="D498">
        <v>969</v>
      </c>
      <c r="E498">
        <v>554</v>
      </c>
    </row>
    <row r="499" spans="1:5" x14ac:dyDescent="0.35">
      <c r="A499" s="1">
        <v>44065</v>
      </c>
      <c r="B499" t="s">
        <v>191</v>
      </c>
      <c r="C499">
        <v>39197</v>
      </c>
      <c r="D499">
        <v>1614</v>
      </c>
      <c r="E499">
        <v>61</v>
      </c>
    </row>
    <row r="500" spans="1:5" x14ac:dyDescent="0.35">
      <c r="A500" s="1">
        <v>44067</v>
      </c>
      <c r="B500" t="s">
        <v>187</v>
      </c>
      <c r="C500">
        <v>39525</v>
      </c>
      <c r="D500">
        <v>6103</v>
      </c>
      <c r="E500">
        <v>6752</v>
      </c>
    </row>
    <row r="501" spans="1:5" x14ac:dyDescent="0.35">
      <c r="A501" s="1">
        <v>44067</v>
      </c>
      <c r="B501" t="s">
        <v>188</v>
      </c>
      <c r="C501">
        <v>11580</v>
      </c>
      <c r="D501">
        <v>1453</v>
      </c>
      <c r="E501">
        <v>741</v>
      </c>
    </row>
    <row r="502" spans="1:5" x14ac:dyDescent="0.35">
      <c r="A502" s="1">
        <v>44067</v>
      </c>
      <c r="B502" t="s">
        <v>186</v>
      </c>
      <c r="C502">
        <v>25736</v>
      </c>
      <c r="D502">
        <v>1742</v>
      </c>
      <c r="E502">
        <v>617</v>
      </c>
    </row>
    <row r="503" spans="1:5" x14ac:dyDescent="0.35">
      <c r="A503" s="1">
        <v>44067</v>
      </c>
      <c r="B503" t="s">
        <v>189</v>
      </c>
      <c r="C503">
        <v>2640</v>
      </c>
      <c r="D503">
        <v>394</v>
      </c>
      <c r="E503">
        <v>226</v>
      </c>
    </row>
    <row r="504" spans="1:5" x14ac:dyDescent="0.35">
      <c r="A504" s="1">
        <v>44067</v>
      </c>
      <c r="B504" t="s">
        <v>190</v>
      </c>
      <c r="C504">
        <v>7146</v>
      </c>
      <c r="D504">
        <v>971</v>
      </c>
      <c r="E504">
        <v>559</v>
      </c>
    </row>
    <row r="505" spans="1:5" x14ac:dyDescent="0.35">
      <c r="A505" s="1">
        <v>44067</v>
      </c>
      <c r="B505" t="s">
        <v>191</v>
      </c>
      <c r="C505">
        <v>39395</v>
      </c>
      <c r="D505">
        <v>1605</v>
      </c>
      <c r="E505">
        <v>54</v>
      </c>
    </row>
    <row r="506" spans="1:5" x14ac:dyDescent="0.35">
      <c r="A506" s="1">
        <v>44068</v>
      </c>
      <c r="B506" t="s">
        <v>187</v>
      </c>
      <c r="C506">
        <v>39625</v>
      </c>
      <c r="D506">
        <v>6108</v>
      </c>
      <c r="E506">
        <v>6761</v>
      </c>
    </row>
    <row r="507" spans="1:5" x14ac:dyDescent="0.35">
      <c r="A507" s="1">
        <v>44068</v>
      </c>
      <c r="B507" t="s">
        <v>188</v>
      </c>
      <c r="C507">
        <v>11597</v>
      </c>
      <c r="D507">
        <v>1453</v>
      </c>
      <c r="E507">
        <v>741</v>
      </c>
    </row>
    <row r="508" spans="1:5" x14ac:dyDescent="0.35">
      <c r="A508" s="1">
        <v>44068</v>
      </c>
      <c r="B508" t="s">
        <v>186</v>
      </c>
      <c r="C508">
        <v>25821</v>
      </c>
      <c r="D508">
        <v>1747</v>
      </c>
      <c r="E508">
        <v>619</v>
      </c>
    </row>
    <row r="509" spans="1:5" x14ac:dyDescent="0.35">
      <c r="A509" s="1">
        <v>44068</v>
      </c>
      <c r="B509" t="s">
        <v>189</v>
      </c>
      <c r="C509">
        <v>2647</v>
      </c>
      <c r="D509">
        <v>394</v>
      </c>
      <c r="E509">
        <v>226</v>
      </c>
    </row>
    <row r="510" spans="1:5" x14ac:dyDescent="0.35">
      <c r="A510" s="1">
        <v>44068</v>
      </c>
      <c r="B510" t="s">
        <v>190</v>
      </c>
      <c r="C510">
        <v>7179</v>
      </c>
      <c r="D510">
        <v>972</v>
      </c>
      <c r="E510">
        <v>559</v>
      </c>
    </row>
    <row r="511" spans="1:5" x14ac:dyDescent="0.35">
      <c r="A511" s="1">
        <v>44068</v>
      </c>
      <c r="B511" t="s">
        <v>191</v>
      </c>
      <c r="C511">
        <v>39551</v>
      </c>
      <c r="D511">
        <v>1605</v>
      </c>
      <c r="E511">
        <v>55</v>
      </c>
    </row>
    <row r="512" spans="1:5" x14ac:dyDescent="0.35">
      <c r="A512" s="1">
        <v>44069</v>
      </c>
      <c r="B512" t="s">
        <v>187</v>
      </c>
      <c r="C512">
        <v>39744</v>
      </c>
      <c r="D512">
        <v>6116</v>
      </c>
      <c r="E512">
        <v>6780</v>
      </c>
    </row>
    <row r="513" spans="1:5" x14ac:dyDescent="0.35">
      <c r="A513" s="1">
        <v>44069</v>
      </c>
      <c r="B513" t="s">
        <v>188</v>
      </c>
      <c r="C513">
        <v>11624</v>
      </c>
      <c r="D513">
        <v>1455</v>
      </c>
      <c r="E513">
        <v>741</v>
      </c>
    </row>
    <row r="514" spans="1:5" x14ac:dyDescent="0.35">
      <c r="A514" s="1">
        <v>44069</v>
      </c>
      <c r="B514" t="s">
        <v>186</v>
      </c>
      <c r="C514">
        <v>26002</v>
      </c>
      <c r="D514">
        <v>1754</v>
      </c>
      <c r="E514">
        <v>620</v>
      </c>
    </row>
    <row r="515" spans="1:5" x14ac:dyDescent="0.35">
      <c r="A515" s="1">
        <v>44069</v>
      </c>
      <c r="B515" t="s">
        <v>189</v>
      </c>
      <c r="C515">
        <v>2658</v>
      </c>
      <c r="D515">
        <v>395</v>
      </c>
      <c r="E515">
        <v>227</v>
      </c>
    </row>
    <row r="516" spans="1:5" x14ac:dyDescent="0.35">
      <c r="A516" s="1">
        <v>44069</v>
      </c>
      <c r="B516" t="s">
        <v>190</v>
      </c>
      <c r="C516">
        <v>7222</v>
      </c>
      <c r="D516">
        <v>977</v>
      </c>
      <c r="E516">
        <v>563</v>
      </c>
    </row>
    <row r="517" spans="1:5" x14ac:dyDescent="0.35">
      <c r="A517" s="1">
        <v>44069</v>
      </c>
      <c r="B517" t="s">
        <v>191</v>
      </c>
      <c r="C517">
        <v>39506</v>
      </c>
      <c r="D517">
        <v>1602</v>
      </c>
      <c r="E517">
        <v>56</v>
      </c>
    </row>
    <row r="518" spans="1:5" x14ac:dyDescent="0.35">
      <c r="A518" s="1">
        <v>44070</v>
      </c>
      <c r="B518" t="s">
        <v>187</v>
      </c>
      <c r="C518">
        <v>39897</v>
      </c>
      <c r="D518">
        <v>6130</v>
      </c>
      <c r="E518">
        <v>6797</v>
      </c>
    </row>
    <row r="519" spans="1:5" x14ac:dyDescent="0.35">
      <c r="A519" s="1">
        <v>44070</v>
      </c>
      <c r="B519" t="s">
        <v>188</v>
      </c>
      <c r="C519">
        <v>11667</v>
      </c>
      <c r="D519">
        <v>1456</v>
      </c>
      <c r="E519">
        <v>743</v>
      </c>
    </row>
    <row r="520" spans="1:5" x14ac:dyDescent="0.35">
      <c r="A520" s="1">
        <v>44070</v>
      </c>
      <c r="B520" t="s">
        <v>186</v>
      </c>
      <c r="C520">
        <v>26141</v>
      </c>
      <c r="D520">
        <v>1756</v>
      </c>
      <c r="E520">
        <v>622</v>
      </c>
    </row>
    <row r="521" spans="1:5" x14ac:dyDescent="0.35">
      <c r="A521" s="1">
        <v>44070</v>
      </c>
      <c r="B521" t="s">
        <v>189</v>
      </c>
      <c r="C521">
        <v>2669</v>
      </c>
      <c r="D521">
        <v>395</v>
      </c>
      <c r="E521">
        <v>227</v>
      </c>
    </row>
    <row r="522" spans="1:5" x14ac:dyDescent="0.35">
      <c r="A522" s="1">
        <v>44070</v>
      </c>
      <c r="B522" t="s">
        <v>190</v>
      </c>
      <c r="C522">
        <v>7268</v>
      </c>
      <c r="D522">
        <v>979</v>
      </c>
      <c r="E522">
        <v>565</v>
      </c>
    </row>
    <row r="523" spans="1:5" x14ac:dyDescent="0.35">
      <c r="A523" s="1">
        <v>44070</v>
      </c>
      <c r="B523" t="s">
        <v>191</v>
      </c>
      <c r="C523">
        <v>39482</v>
      </c>
      <c r="D523">
        <v>1602</v>
      </c>
      <c r="E523">
        <v>54</v>
      </c>
    </row>
    <row r="524" spans="1:5" x14ac:dyDescent="0.35">
      <c r="A524" s="1">
        <v>44071</v>
      </c>
      <c r="B524" t="s">
        <v>187</v>
      </c>
      <c r="C524">
        <v>40034</v>
      </c>
      <c r="D524">
        <v>6142</v>
      </c>
      <c r="E524">
        <v>6807</v>
      </c>
    </row>
    <row r="525" spans="1:5" x14ac:dyDescent="0.35">
      <c r="A525" s="1">
        <v>44071</v>
      </c>
      <c r="B525" t="s">
        <v>188</v>
      </c>
      <c r="C525">
        <v>11694</v>
      </c>
      <c r="D525">
        <v>1458</v>
      </c>
      <c r="E525">
        <v>745</v>
      </c>
    </row>
    <row r="526" spans="1:5" x14ac:dyDescent="0.35">
      <c r="A526" s="1">
        <v>44071</v>
      </c>
      <c r="B526" t="s">
        <v>186</v>
      </c>
      <c r="C526">
        <v>26323</v>
      </c>
      <c r="D526">
        <v>1759</v>
      </c>
      <c r="E526">
        <v>623</v>
      </c>
    </row>
    <row r="527" spans="1:5" x14ac:dyDescent="0.35">
      <c r="A527" s="1">
        <v>44071</v>
      </c>
      <c r="B527" t="s">
        <v>189</v>
      </c>
      <c r="C527">
        <v>2675</v>
      </c>
      <c r="D527">
        <v>395</v>
      </c>
      <c r="E527">
        <v>227</v>
      </c>
    </row>
    <row r="528" spans="1:5" x14ac:dyDescent="0.35">
      <c r="A528" s="1">
        <v>44071</v>
      </c>
      <c r="B528" t="s">
        <v>190</v>
      </c>
      <c r="C528">
        <v>7331</v>
      </c>
      <c r="D528">
        <v>979</v>
      </c>
      <c r="E528">
        <v>567</v>
      </c>
    </row>
    <row r="529" spans="1:5" x14ac:dyDescent="0.35">
      <c r="A529" s="1">
        <v>44071</v>
      </c>
      <c r="B529" t="s">
        <v>191</v>
      </c>
      <c r="C529">
        <v>39527</v>
      </c>
      <c r="D529">
        <v>1601</v>
      </c>
      <c r="E529">
        <v>55</v>
      </c>
    </row>
    <row r="530" spans="1:5" x14ac:dyDescent="0.35">
      <c r="A530" s="1">
        <v>44072</v>
      </c>
      <c r="B530" t="s">
        <v>187</v>
      </c>
      <c r="C530">
        <v>40156</v>
      </c>
      <c r="D530">
        <v>6156</v>
      </c>
      <c r="E530">
        <v>6816</v>
      </c>
    </row>
    <row r="531" spans="1:5" x14ac:dyDescent="0.35">
      <c r="A531" s="1">
        <v>44072</v>
      </c>
      <c r="B531" t="s">
        <v>188</v>
      </c>
      <c r="C531">
        <v>11710</v>
      </c>
      <c r="D531">
        <v>1460</v>
      </c>
      <c r="E531">
        <v>746</v>
      </c>
    </row>
    <row r="532" spans="1:5" x14ac:dyDescent="0.35">
      <c r="A532" s="1">
        <v>44072</v>
      </c>
      <c r="B532" t="s">
        <v>186</v>
      </c>
      <c r="C532">
        <v>26458</v>
      </c>
      <c r="D532">
        <v>1765</v>
      </c>
      <c r="E532">
        <v>625</v>
      </c>
    </row>
    <row r="533" spans="1:5" x14ac:dyDescent="0.35">
      <c r="A533" s="1">
        <v>44072</v>
      </c>
      <c r="B533" t="s">
        <v>189</v>
      </c>
      <c r="C533">
        <v>2686</v>
      </c>
      <c r="D533">
        <v>394</v>
      </c>
      <c r="E533">
        <v>227</v>
      </c>
    </row>
    <row r="534" spans="1:5" x14ac:dyDescent="0.35">
      <c r="A534" s="1">
        <v>44072</v>
      </c>
      <c r="B534" t="s">
        <v>190</v>
      </c>
      <c r="C534">
        <v>7373</v>
      </c>
      <c r="D534">
        <v>981</v>
      </c>
      <c r="E534">
        <v>567</v>
      </c>
    </row>
    <row r="535" spans="1:5" x14ac:dyDescent="0.35">
      <c r="A535" s="1">
        <v>44072</v>
      </c>
      <c r="B535" t="s">
        <v>191</v>
      </c>
      <c r="C535">
        <v>39647</v>
      </c>
      <c r="D535">
        <v>1602</v>
      </c>
      <c r="E535">
        <v>55</v>
      </c>
    </row>
    <row r="536" spans="1:5" x14ac:dyDescent="0.35">
      <c r="A536" s="1">
        <v>44073</v>
      </c>
      <c r="B536" t="s">
        <v>187</v>
      </c>
      <c r="C536">
        <v>40221</v>
      </c>
      <c r="D536">
        <v>6158</v>
      </c>
      <c r="E536">
        <v>6824</v>
      </c>
    </row>
    <row r="537" spans="1:5" x14ac:dyDescent="0.35">
      <c r="A537" s="1">
        <v>44073</v>
      </c>
      <c r="B537" t="s">
        <v>188</v>
      </c>
      <c r="C537">
        <v>11730</v>
      </c>
      <c r="D537">
        <v>1461</v>
      </c>
      <c r="E537">
        <v>747</v>
      </c>
    </row>
    <row r="538" spans="1:5" x14ac:dyDescent="0.35">
      <c r="A538" s="1">
        <v>44073</v>
      </c>
      <c r="B538" t="s">
        <v>186</v>
      </c>
      <c r="C538">
        <v>26520</v>
      </c>
      <c r="D538">
        <v>1764</v>
      </c>
      <c r="E538">
        <v>625</v>
      </c>
    </row>
    <row r="539" spans="1:5" x14ac:dyDescent="0.35">
      <c r="A539" s="1">
        <v>44073</v>
      </c>
      <c r="B539" t="s">
        <v>189</v>
      </c>
      <c r="C539">
        <v>2685</v>
      </c>
      <c r="D539">
        <v>395</v>
      </c>
      <c r="E539">
        <v>228</v>
      </c>
    </row>
    <row r="540" spans="1:5" x14ac:dyDescent="0.35">
      <c r="A540" s="1">
        <v>44073</v>
      </c>
      <c r="B540" t="s">
        <v>190</v>
      </c>
      <c r="C540">
        <v>7391</v>
      </c>
      <c r="D540">
        <v>982</v>
      </c>
      <c r="E540">
        <v>569</v>
      </c>
    </row>
    <row r="541" spans="1:5" x14ac:dyDescent="0.35">
      <c r="A541" s="1">
        <v>44073</v>
      </c>
      <c r="B541" t="s">
        <v>191</v>
      </c>
      <c r="C541">
        <v>39682</v>
      </c>
      <c r="D541">
        <v>1601</v>
      </c>
      <c r="E541">
        <v>56</v>
      </c>
    </row>
    <row r="542" spans="1:5" x14ac:dyDescent="0.35">
      <c r="A542" s="1">
        <v>44074</v>
      </c>
      <c r="B542" t="s">
        <v>187</v>
      </c>
      <c r="C542">
        <v>40287</v>
      </c>
      <c r="D542">
        <v>6159</v>
      </c>
      <c r="E542">
        <v>6831</v>
      </c>
    </row>
    <row r="543" spans="1:5" x14ac:dyDescent="0.35">
      <c r="A543" s="1">
        <v>44074</v>
      </c>
      <c r="B543" t="s">
        <v>188</v>
      </c>
      <c r="C543">
        <v>11748</v>
      </c>
      <c r="D543">
        <v>1462</v>
      </c>
      <c r="E543">
        <v>747</v>
      </c>
    </row>
    <row r="544" spans="1:5" x14ac:dyDescent="0.35">
      <c r="A544" s="1">
        <v>44074</v>
      </c>
      <c r="B544" t="s">
        <v>186</v>
      </c>
      <c r="C544">
        <v>26597</v>
      </c>
      <c r="D544">
        <v>1764</v>
      </c>
      <c r="E544">
        <v>626</v>
      </c>
    </row>
    <row r="545" spans="1:5" x14ac:dyDescent="0.35">
      <c r="A545" s="1">
        <v>44074</v>
      </c>
      <c r="B545" t="s">
        <v>189</v>
      </c>
      <c r="C545">
        <v>2688</v>
      </c>
      <c r="D545">
        <v>395</v>
      </c>
      <c r="E545">
        <v>230</v>
      </c>
    </row>
    <row r="546" spans="1:5" x14ac:dyDescent="0.35">
      <c r="A546" s="1">
        <v>44074</v>
      </c>
      <c r="B546" t="s">
        <v>190</v>
      </c>
      <c r="C546">
        <v>7406</v>
      </c>
      <c r="D546">
        <v>983</v>
      </c>
      <c r="E546">
        <v>569</v>
      </c>
    </row>
    <row r="547" spans="1:5" x14ac:dyDescent="0.35">
      <c r="A547" s="1">
        <v>44074</v>
      </c>
      <c r="B547" t="s">
        <v>191</v>
      </c>
      <c r="C547">
        <v>39807</v>
      </c>
      <c r="D547">
        <v>1601</v>
      </c>
      <c r="E547">
        <v>57</v>
      </c>
    </row>
    <row r="548" spans="1:5" x14ac:dyDescent="0.35">
      <c r="A548" s="1">
        <v>44075</v>
      </c>
      <c r="B548" t="s">
        <v>187</v>
      </c>
      <c r="C548">
        <v>40395</v>
      </c>
      <c r="D548">
        <v>6164</v>
      </c>
      <c r="E548">
        <v>6833</v>
      </c>
    </row>
    <row r="549" spans="1:5" x14ac:dyDescent="0.35">
      <c r="A549" s="1">
        <v>44075</v>
      </c>
      <c r="B549" t="s">
        <v>188</v>
      </c>
      <c r="C549">
        <v>11803</v>
      </c>
      <c r="D549">
        <v>1468</v>
      </c>
      <c r="E549">
        <v>747</v>
      </c>
    </row>
    <row r="550" spans="1:5" x14ac:dyDescent="0.35">
      <c r="A550" s="1">
        <v>44075</v>
      </c>
      <c r="B550" t="s">
        <v>186</v>
      </c>
      <c r="C550">
        <v>26777</v>
      </c>
      <c r="D550">
        <v>1774</v>
      </c>
      <c r="E550">
        <v>627</v>
      </c>
    </row>
    <row r="551" spans="1:5" x14ac:dyDescent="0.35">
      <c r="A551" s="1">
        <v>44075</v>
      </c>
      <c r="B551" t="s">
        <v>189</v>
      </c>
      <c r="C551">
        <v>2699</v>
      </c>
      <c r="D551">
        <v>395</v>
      </c>
      <c r="E551">
        <v>230</v>
      </c>
    </row>
    <row r="552" spans="1:5" x14ac:dyDescent="0.35">
      <c r="A552" s="1">
        <v>44075</v>
      </c>
      <c r="B552" t="s">
        <v>190</v>
      </c>
      <c r="C552">
        <v>7444</v>
      </c>
      <c r="D552">
        <v>987</v>
      </c>
      <c r="E552">
        <v>570</v>
      </c>
    </row>
    <row r="553" spans="1:5" x14ac:dyDescent="0.35">
      <c r="A553" s="1">
        <v>44075</v>
      </c>
      <c r="B553" t="s">
        <v>191</v>
      </c>
      <c r="C553">
        <v>39770</v>
      </c>
      <c r="D553">
        <v>1598</v>
      </c>
      <c r="E553">
        <v>57</v>
      </c>
    </row>
    <row r="554" spans="1:5" x14ac:dyDescent="0.35">
      <c r="A554" s="1">
        <v>44076</v>
      </c>
      <c r="B554" t="s">
        <v>187</v>
      </c>
      <c r="C554">
        <v>37870</v>
      </c>
      <c r="D554">
        <v>6120</v>
      </c>
      <c r="E554">
        <v>6831</v>
      </c>
    </row>
    <row r="555" spans="1:5" x14ac:dyDescent="0.35">
      <c r="A555" s="1">
        <v>44076</v>
      </c>
      <c r="B555" t="s">
        <v>188</v>
      </c>
      <c r="C555">
        <v>11648</v>
      </c>
      <c r="D555">
        <v>1456</v>
      </c>
      <c r="E555">
        <v>744</v>
      </c>
    </row>
    <row r="556" spans="1:5" x14ac:dyDescent="0.35">
      <c r="A556" s="1">
        <v>44076</v>
      </c>
      <c r="B556" t="s">
        <v>186</v>
      </c>
      <c r="C556">
        <v>26579</v>
      </c>
      <c r="D556">
        <v>1769</v>
      </c>
      <c r="E556">
        <v>628</v>
      </c>
    </row>
    <row r="557" spans="1:5" x14ac:dyDescent="0.35">
      <c r="A557" s="1">
        <v>44076</v>
      </c>
      <c r="B557" t="s">
        <v>189</v>
      </c>
      <c r="C557">
        <v>2612</v>
      </c>
      <c r="D557">
        <v>390</v>
      </c>
      <c r="E557">
        <v>229</v>
      </c>
    </row>
    <row r="558" spans="1:5" x14ac:dyDescent="0.35">
      <c r="A558" s="1">
        <v>44076</v>
      </c>
      <c r="B558" t="s">
        <v>190</v>
      </c>
      <c r="C558">
        <v>7323</v>
      </c>
      <c r="D558">
        <v>985</v>
      </c>
      <c r="E558">
        <v>571</v>
      </c>
    </row>
    <row r="559" spans="1:5" x14ac:dyDescent="0.35">
      <c r="A559" s="1">
        <v>44076</v>
      </c>
      <c r="B559" t="s">
        <v>191</v>
      </c>
      <c r="C559">
        <v>35099</v>
      </c>
      <c r="D559">
        <v>1575</v>
      </c>
      <c r="E559">
        <v>57</v>
      </c>
    </row>
    <row r="560" spans="1:5" x14ac:dyDescent="0.35">
      <c r="A560" s="1">
        <v>44077</v>
      </c>
      <c r="B560" t="s">
        <v>187</v>
      </c>
      <c r="C560">
        <v>38012</v>
      </c>
      <c r="D560">
        <v>6138</v>
      </c>
      <c r="E560">
        <v>6847</v>
      </c>
    </row>
    <row r="561" spans="1:5" x14ac:dyDescent="0.35">
      <c r="A561" s="1">
        <v>44077</v>
      </c>
      <c r="B561" t="s">
        <v>188</v>
      </c>
      <c r="C561">
        <v>11697</v>
      </c>
      <c r="D561">
        <v>1458</v>
      </c>
      <c r="E561">
        <v>746</v>
      </c>
    </row>
    <row r="562" spans="1:5" x14ac:dyDescent="0.35">
      <c r="A562" s="1">
        <v>44077</v>
      </c>
      <c r="B562" t="s">
        <v>186</v>
      </c>
      <c r="C562">
        <v>26734</v>
      </c>
      <c r="D562">
        <v>1778</v>
      </c>
      <c r="E562">
        <v>631</v>
      </c>
    </row>
    <row r="563" spans="1:5" x14ac:dyDescent="0.35">
      <c r="A563" s="1">
        <v>44077</v>
      </c>
      <c r="B563" t="s">
        <v>189</v>
      </c>
      <c r="C563">
        <v>2623</v>
      </c>
      <c r="D563">
        <v>390</v>
      </c>
      <c r="E563">
        <v>229</v>
      </c>
    </row>
    <row r="564" spans="1:5" x14ac:dyDescent="0.35">
      <c r="A564" s="1">
        <v>44077</v>
      </c>
      <c r="B564" t="s">
        <v>190</v>
      </c>
      <c r="C564">
        <v>7377</v>
      </c>
      <c r="D564">
        <v>989</v>
      </c>
      <c r="E564">
        <v>570</v>
      </c>
    </row>
    <row r="565" spans="1:5" x14ac:dyDescent="0.35">
      <c r="A565" s="1">
        <v>44077</v>
      </c>
      <c r="B565" t="s">
        <v>191</v>
      </c>
      <c r="C565">
        <v>35103</v>
      </c>
      <c r="D565">
        <v>1572</v>
      </c>
      <c r="E565">
        <v>54</v>
      </c>
    </row>
    <row r="566" spans="1:5" x14ac:dyDescent="0.35">
      <c r="A566" s="1">
        <v>44078</v>
      </c>
      <c r="B566" t="s">
        <v>187</v>
      </c>
      <c r="C566">
        <v>38134</v>
      </c>
      <c r="D566">
        <v>6146</v>
      </c>
      <c r="E566">
        <v>6865</v>
      </c>
    </row>
    <row r="567" spans="1:5" x14ac:dyDescent="0.35">
      <c r="A567" s="1">
        <v>44078</v>
      </c>
      <c r="B567" t="s">
        <v>188</v>
      </c>
      <c r="C567">
        <v>11719</v>
      </c>
      <c r="D567">
        <v>1460</v>
      </c>
      <c r="E567">
        <v>746</v>
      </c>
    </row>
    <row r="568" spans="1:5" x14ac:dyDescent="0.35">
      <c r="A568" s="1">
        <v>44078</v>
      </c>
      <c r="B568" t="s">
        <v>186</v>
      </c>
      <c r="C568">
        <v>26833</v>
      </c>
      <c r="D568">
        <v>1788</v>
      </c>
      <c r="E568">
        <v>633</v>
      </c>
    </row>
    <row r="569" spans="1:5" x14ac:dyDescent="0.35">
      <c r="A569" s="1">
        <v>44078</v>
      </c>
      <c r="B569" t="s">
        <v>189</v>
      </c>
      <c r="C569">
        <v>2635</v>
      </c>
      <c r="D569">
        <v>390</v>
      </c>
      <c r="E569">
        <v>229</v>
      </c>
    </row>
    <row r="570" spans="1:5" x14ac:dyDescent="0.35">
      <c r="A570" s="1">
        <v>44078</v>
      </c>
      <c r="B570" t="s">
        <v>190</v>
      </c>
      <c r="C570">
        <v>7404</v>
      </c>
      <c r="D570">
        <v>987</v>
      </c>
      <c r="E570">
        <v>571</v>
      </c>
    </row>
    <row r="571" spans="1:5" x14ac:dyDescent="0.35">
      <c r="A571" s="1">
        <v>44078</v>
      </c>
      <c r="B571" t="s">
        <v>191</v>
      </c>
      <c r="C571">
        <v>35033</v>
      </c>
      <c r="D571">
        <v>1564</v>
      </c>
      <c r="E571">
        <v>56</v>
      </c>
    </row>
    <row r="572" spans="1:5" x14ac:dyDescent="0.35">
      <c r="A572" s="1">
        <v>44079</v>
      </c>
      <c r="B572" t="s">
        <v>187</v>
      </c>
      <c r="C572">
        <v>38246</v>
      </c>
      <c r="D572">
        <v>6152</v>
      </c>
      <c r="E572">
        <v>6880</v>
      </c>
    </row>
    <row r="573" spans="1:5" x14ac:dyDescent="0.35">
      <c r="A573" s="1">
        <v>44079</v>
      </c>
      <c r="B573" t="s">
        <v>188</v>
      </c>
      <c r="C573">
        <v>11734</v>
      </c>
      <c r="D573">
        <v>1462</v>
      </c>
      <c r="E573">
        <v>746</v>
      </c>
    </row>
    <row r="574" spans="1:5" x14ac:dyDescent="0.35">
      <c r="A574" s="1">
        <v>44079</v>
      </c>
      <c r="B574" t="s">
        <v>186</v>
      </c>
      <c r="C574">
        <v>27005</v>
      </c>
      <c r="D574">
        <v>1791</v>
      </c>
      <c r="E574">
        <v>637</v>
      </c>
    </row>
    <row r="575" spans="1:5" x14ac:dyDescent="0.35">
      <c r="A575" s="1">
        <v>44079</v>
      </c>
      <c r="B575" t="s">
        <v>189</v>
      </c>
      <c r="C575">
        <v>2639</v>
      </c>
      <c r="D575">
        <v>390</v>
      </c>
      <c r="E575">
        <v>229</v>
      </c>
    </row>
    <row r="576" spans="1:5" x14ac:dyDescent="0.35">
      <c r="A576" s="1">
        <v>44079</v>
      </c>
      <c r="B576" t="s">
        <v>190</v>
      </c>
      <c r="C576">
        <v>7449</v>
      </c>
      <c r="D576">
        <v>990</v>
      </c>
      <c r="E576">
        <v>570</v>
      </c>
    </row>
    <row r="577" spans="1:5" x14ac:dyDescent="0.35">
      <c r="A577" s="1">
        <v>44079</v>
      </c>
      <c r="B577" t="s">
        <v>191</v>
      </c>
      <c r="C577">
        <v>35123</v>
      </c>
      <c r="D577">
        <v>1562</v>
      </c>
      <c r="E577">
        <v>54</v>
      </c>
    </row>
    <row r="578" spans="1:5" x14ac:dyDescent="0.35">
      <c r="A578" s="1">
        <v>44080</v>
      </c>
      <c r="B578" t="s">
        <v>187</v>
      </c>
      <c r="C578">
        <v>38347</v>
      </c>
      <c r="D578">
        <v>6152</v>
      </c>
      <c r="E578">
        <v>6887</v>
      </c>
    </row>
    <row r="579" spans="1:5" x14ac:dyDescent="0.35">
      <c r="A579" s="1">
        <v>44080</v>
      </c>
      <c r="B579" t="s">
        <v>188</v>
      </c>
      <c r="C579">
        <v>11750</v>
      </c>
      <c r="D579">
        <v>1462</v>
      </c>
      <c r="E579">
        <v>746</v>
      </c>
    </row>
    <row r="580" spans="1:5" x14ac:dyDescent="0.35">
      <c r="A580" s="1">
        <v>44080</v>
      </c>
      <c r="B580" t="s">
        <v>186</v>
      </c>
      <c r="C580">
        <v>27135</v>
      </c>
      <c r="D580">
        <v>1790</v>
      </c>
      <c r="E580">
        <v>637</v>
      </c>
    </row>
    <row r="581" spans="1:5" x14ac:dyDescent="0.35">
      <c r="A581" s="1">
        <v>44080</v>
      </c>
      <c r="B581" t="s">
        <v>189</v>
      </c>
      <c r="C581">
        <v>2648</v>
      </c>
      <c r="D581">
        <v>390</v>
      </c>
      <c r="E581">
        <v>229</v>
      </c>
    </row>
    <row r="582" spans="1:5" x14ac:dyDescent="0.35">
      <c r="A582" s="1">
        <v>44080</v>
      </c>
      <c r="B582" t="s">
        <v>190</v>
      </c>
      <c r="C582">
        <v>7486</v>
      </c>
      <c r="D582">
        <v>993</v>
      </c>
      <c r="E582">
        <v>572</v>
      </c>
    </row>
    <row r="583" spans="1:5" x14ac:dyDescent="0.35">
      <c r="A583" s="1">
        <v>44080</v>
      </c>
      <c r="B583" t="s">
        <v>191</v>
      </c>
      <c r="C583">
        <v>35196</v>
      </c>
      <c r="D583">
        <v>1563</v>
      </c>
      <c r="E583">
        <v>54</v>
      </c>
    </row>
    <row r="584" spans="1:5" x14ac:dyDescent="0.35">
      <c r="A584" s="1">
        <v>44081</v>
      </c>
      <c r="B584" t="s">
        <v>187</v>
      </c>
      <c r="C584">
        <v>38390</v>
      </c>
      <c r="D584">
        <v>6154</v>
      </c>
      <c r="E584">
        <v>6892</v>
      </c>
    </row>
    <row r="585" spans="1:5" x14ac:dyDescent="0.35">
      <c r="A585" s="1">
        <v>44081</v>
      </c>
      <c r="B585" t="s">
        <v>188</v>
      </c>
      <c r="C585">
        <v>11758</v>
      </c>
      <c r="D585">
        <v>1462</v>
      </c>
      <c r="E585">
        <v>746</v>
      </c>
    </row>
    <row r="586" spans="1:5" x14ac:dyDescent="0.35">
      <c r="A586" s="1">
        <v>44081</v>
      </c>
      <c r="B586" t="s">
        <v>186</v>
      </c>
      <c r="C586">
        <v>27184</v>
      </c>
      <c r="D586">
        <v>1794</v>
      </c>
      <c r="E586">
        <v>639</v>
      </c>
    </row>
    <row r="587" spans="1:5" x14ac:dyDescent="0.35">
      <c r="A587" s="1">
        <v>44081</v>
      </c>
      <c r="B587" t="s">
        <v>189</v>
      </c>
      <c r="C587">
        <v>2655</v>
      </c>
      <c r="D587">
        <v>390</v>
      </c>
      <c r="E587">
        <v>229</v>
      </c>
    </row>
    <row r="588" spans="1:5" x14ac:dyDescent="0.35">
      <c r="A588" s="1">
        <v>44081</v>
      </c>
      <c r="B588" t="s">
        <v>190</v>
      </c>
      <c r="C588">
        <v>7503</v>
      </c>
      <c r="D588">
        <v>995</v>
      </c>
      <c r="E588">
        <v>572</v>
      </c>
    </row>
    <row r="589" spans="1:5" x14ac:dyDescent="0.35">
      <c r="A589" s="1">
        <v>44081</v>
      </c>
      <c r="B589" t="s">
        <v>191</v>
      </c>
      <c r="C589">
        <v>35301</v>
      </c>
      <c r="D589">
        <v>1562</v>
      </c>
      <c r="E589">
        <v>55</v>
      </c>
    </row>
    <row r="590" spans="1:5" x14ac:dyDescent="0.35">
      <c r="A590" s="1">
        <v>44082</v>
      </c>
      <c r="B590" t="s">
        <v>187</v>
      </c>
      <c r="C590">
        <v>38475</v>
      </c>
      <c r="D590">
        <v>6161</v>
      </c>
      <c r="E590">
        <v>6898</v>
      </c>
    </row>
    <row r="591" spans="1:5" x14ac:dyDescent="0.35">
      <c r="A591" s="1">
        <v>44082</v>
      </c>
      <c r="B591" t="s">
        <v>188</v>
      </c>
      <c r="C591">
        <v>11785</v>
      </c>
      <c r="D591">
        <v>1464</v>
      </c>
      <c r="E591">
        <v>747</v>
      </c>
    </row>
    <row r="592" spans="1:5" x14ac:dyDescent="0.35">
      <c r="A592" s="1">
        <v>44082</v>
      </c>
      <c r="B592" t="s">
        <v>186</v>
      </c>
      <c r="C592">
        <v>27280</v>
      </c>
      <c r="D592">
        <v>1797</v>
      </c>
      <c r="E592">
        <v>639</v>
      </c>
    </row>
    <row r="593" spans="1:5" x14ac:dyDescent="0.35">
      <c r="A593" s="1">
        <v>44082</v>
      </c>
      <c r="B593" t="s">
        <v>189</v>
      </c>
      <c r="C593">
        <v>2660</v>
      </c>
      <c r="D593">
        <v>390</v>
      </c>
      <c r="E593">
        <v>229</v>
      </c>
    </row>
    <row r="594" spans="1:5" x14ac:dyDescent="0.35">
      <c r="A594" s="1">
        <v>44082</v>
      </c>
      <c r="B594" t="s">
        <v>190</v>
      </c>
      <c r="C594">
        <v>7516</v>
      </c>
      <c r="D594">
        <v>995</v>
      </c>
      <c r="E594">
        <v>574</v>
      </c>
    </row>
    <row r="595" spans="1:5" x14ac:dyDescent="0.35">
      <c r="A595" s="1">
        <v>44082</v>
      </c>
      <c r="B595" t="s">
        <v>191</v>
      </c>
      <c r="C595">
        <v>35246</v>
      </c>
      <c r="D595">
        <v>1561</v>
      </c>
      <c r="E595">
        <v>54</v>
      </c>
    </row>
    <row r="596" spans="1:5" x14ac:dyDescent="0.35">
      <c r="A596" s="1">
        <v>44083</v>
      </c>
      <c r="B596" t="s">
        <v>187</v>
      </c>
      <c r="C596">
        <v>38566</v>
      </c>
      <c r="D596">
        <v>6174</v>
      </c>
      <c r="E596">
        <v>6901</v>
      </c>
    </row>
    <row r="597" spans="1:5" x14ac:dyDescent="0.35">
      <c r="A597" s="1">
        <v>44083</v>
      </c>
      <c r="B597" t="s">
        <v>188</v>
      </c>
      <c r="C597">
        <v>11819</v>
      </c>
      <c r="D597">
        <v>1465</v>
      </c>
      <c r="E597">
        <v>747</v>
      </c>
    </row>
    <row r="598" spans="1:5" x14ac:dyDescent="0.35">
      <c r="A598" s="1">
        <v>44083</v>
      </c>
      <c r="B598" t="s">
        <v>186</v>
      </c>
      <c r="C598">
        <v>27385</v>
      </c>
      <c r="D598">
        <v>1804</v>
      </c>
      <c r="E598">
        <v>639</v>
      </c>
    </row>
    <row r="599" spans="1:5" x14ac:dyDescent="0.35">
      <c r="A599" s="1">
        <v>44083</v>
      </c>
      <c r="B599" t="s">
        <v>189</v>
      </c>
      <c r="C599">
        <v>2672</v>
      </c>
      <c r="D599">
        <v>391</v>
      </c>
      <c r="E599">
        <v>229</v>
      </c>
    </row>
    <row r="600" spans="1:5" x14ac:dyDescent="0.35">
      <c r="A600" s="1">
        <v>44083</v>
      </c>
      <c r="B600" t="s">
        <v>190</v>
      </c>
      <c r="C600">
        <v>7549</v>
      </c>
      <c r="D600">
        <v>995</v>
      </c>
      <c r="E600">
        <v>574</v>
      </c>
    </row>
    <row r="601" spans="1:5" x14ac:dyDescent="0.35">
      <c r="A601" s="1">
        <v>44083</v>
      </c>
      <c r="B601" t="s">
        <v>191</v>
      </c>
      <c r="C601">
        <v>35152</v>
      </c>
      <c r="D601">
        <v>1558</v>
      </c>
      <c r="E601">
        <v>56</v>
      </c>
    </row>
    <row r="602" spans="1:5" x14ac:dyDescent="0.35">
      <c r="A602" s="1">
        <v>44084</v>
      </c>
      <c r="B602" t="s">
        <v>187</v>
      </c>
      <c r="C602">
        <v>38691</v>
      </c>
      <c r="D602">
        <v>6178</v>
      </c>
      <c r="E602">
        <v>6913</v>
      </c>
    </row>
    <row r="603" spans="1:5" x14ac:dyDescent="0.35">
      <c r="A603" s="1">
        <v>44084</v>
      </c>
      <c r="B603" t="s">
        <v>188</v>
      </c>
      <c r="C603">
        <v>11839</v>
      </c>
      <c r="D603">
        <v>1465</v>
      </c>
      <c r="E603">
        <v>748</v>
      </c>
    </row>
    <row r="604" spans="1:5" x14ac:dyDescent="0.35">
      <c r="A604" s="1">
        <v>44084</v>
      </c>
      <c r="B604" t="s">
        <v>186</v>
      </c>
      <c r="C604">
        <v>27529</v>
      </c>
      <c r="D604">
        <v>1809</v>
      </c>
      <c r="E604">
        <v>639</v>
      </c>
    </row>
    <row r="605" spans="1:5" x14ac:dyDescent="0.35">
      <c r="A605" s="1">
        <v>44084</v>
      </c>
      <c r="B605" t="s">
        <v>189</v>
      </c>
      <c r="C605">
        <v>2680</v>
      </c>
      <c r="D605">
        <v>392</v>
      </c>
      <c r="E605">
        <v>231</v>
      </c>
    </row>
    <row r="606" spans="1:5" x14ac:dyDescent="0.35">
      <c r="A606" s="1">
        <v>44084</v>
      </c>
      <c r="B606" t="s">
        <v>190</v>
      </c>
      <c r="C606">
        <v>7597</v>
      </c>
      <c r="D606">
        <v>994</v>
      </c>
      <c r="E606">
        <v>576</v>
      </c>
    </row>
    <row r="607" spans="1:5" x14ac:dyDescent="0.35">
      <c r="A607" s="1">
        <v>44084</v>
      </c>
      <c r="B607" t="s">
        <v>191</v>
      </c>
      <c r="C607">
        <v>35210</v>
      </c>
      <c r="D607">
        <v>1563</v>
      </c>
      <c r="E607">
        <v>59</v>
      </c>
    </row>
    <row r="608" spans="1:5" x14ac:dyDescent="0.35">
      <c r="A608" s="1">
        <v>44085</v>
      </c>
      <c r="B608" t="s">
        <v>187</v>
      </c>
      <c r="C608">
        <v>38829</v>
      </c>
      <c r="D608">
        <v>6185</v>
      </c>
      <c r="E608">
        <v>6922</v>
      </c>
    </row>
    <row r="609" spans="1:5" x14ac:dyDescent="0.35">
      <c r="A609" s="1">
        <v>44085</v>
      </c>
      <c r="B609" t="s">
        <v>188</v>
      </c>
      <c r="C609">
        <v>11876</v>
      </c>
      <c r="D609">
        <v>1465</v>
      </c>
      <c r="E609">
        <v>748</v>
      </c>
    </row>
    <row r="610" spans="1:5" x14ac:dyDescent="0.35">
      <c r="A610" s="1">
        <v>44085</v>
      </c>
      <c r="B610" t="s">
        <v>186</v>
      </c>
      <c r="C610">
        <v>27666</v>
      </c>
      <c r="D610">
        <v>1810</v>
      </c>
      <c r="E610">
        <v>639</v>
      </c>
    </row>
    <row r="611" spans="1:5" x14ac:dyDescent="0.35">
      <c r="A611" s="1">
        <v>44085</v>
      </c>
      <c r="B611" t="s">
        <v>189</v>
      </c>
      <c r="C611">
        <v>2692</v>
      </c>
      <c r="D611">
        <v>391</v>
      </c>
      <c r="E611">
        <v>231</v>
      </c>
    </row>
    <row r="612" spans="1:5" x14ac:dyDescent="0.35">
      <c r="A612" s="1">
        <v>44085</v>
      </c>
      <c r="B612" t="s">
        <v>190</v>
      </c>
      <c r="C612">
        <v>7650</v>
      </c>
      <c r="D612">
        <v>997</v>
      </c>
      <c r="E612">
        <v>578</v>
      </c>
    </row>
    <row r="613" spans="1:5" x14ac:dyDescent="0.35">
      <c r="A613" s="1">
        <v>44085</v>
      </c>
      <c r="B613" t="s">
        <v>191</v>
      </c>
      <c r="C613">
        <v>35273</v>
      </c>
      <c r="D613">
        <v>1563</v>
      </c>
      <c r="E613">
        <v>62</v>
      </c>
    </row>
    <row r="614" spans="1:5" x14ac:dyDescent="0.35">
      <c r="A614" s="1">
        <v>44086</v>
      </c>
      <c r="B614" t="s">
        <v>187</v>
      </c>
      <c r="C614">
        <v>38980</v>
      </c>
      <c r="D614">
        <v>6195</v>
      </c>
      <c r="E614">
        <v>6938</v>
      </c>
    </row>
    <row r="615" spans="1:5" x14ac:dyDescent="0.35">
      <c r="A615" s="1">
        <v>44086</v>
      </c>
      <c r="B615" t="s">
        <v>188</v>
      </c>
      <c r="C615">
        <v>11911</v>
      </c>
      <c r="D615">
        <v>1469</v>
      </c>
      <c r="E615">
        <v>751</v>
      </c>
    </row>
    <row r="616" spans="1:5" x14ac:dyDescent="0.35">
      <c r="A616" s="1">
        <v>44086</v>
      </c>
      <c r="B616" t="s">
        <v>186</v>
      </c>
      <c r="C616">
        <v>27843</v>
      </c>
      <c r="D616">
        <v>1812</v>
      </c>
      <c r="E616">
        <v>640</v>
      </c>
    </row>
    <row r="617" spans="1:5" x14ac:dyDescent="0.35">
      <c r="A617" s="1">
        <v>44086</v>
      </c>
      <c r="B617" t="s">
        <v>189</v>
      </c>
      <c r="C617">
        <v>2715</v>
      </c>
      <c r="D617">
        <v>392</v>
      </c>
      <c r="E617">
        <v>231</v>
      </c>
    </row>
    <row r="618" spans="1:5" x14ac:dyDescent="0.35">
      <c r="A618" s="1">
        <v>44086</v>
      </c>
      <c r="B618" t="s">
        <v>190</v>
      </c>
      <c r="C618">
        <v>7732</v>
      </c>
      <c r="D618">
        <v>1001</v>
      </c>
      <c r="E618">
        <v>581</v>
      </c>
    </row>
    <row r="619" spans="1:5" x14ac:dyDescent="0.35">
      <c r="A619" s="1">
        <v>44086</v>
      </c>
      <c r="B619" t="s">
        <v>191</v>
      </c>
      <c r="C619">
        <v>35359</v>
      </c>
      <c r="D619">
        <v>1557</v>
      </c>
      <c r="E619">
        <v>55</v>
      </c>
    </row>
    <row r="620" spans="1:5" x14ac:dyDescent="0.35">
      <c r="A620" s="1">
        <v>44087</v>
      </c>
      <c r="B620" t="s">
        <v>187</v>
      </c>
      <c r="C620">
        <v>39080</v>
      </c>
      <c r="D620">
        <v>6200</v>
      </c>
      <c r="E620">
        <v>6949</v>
      </c>
    </row>
    <row r="621" spans="1:5" x14ac:dyDescent="0.35">
      <c r="A621" s="1">
        <v>44087</v>
      </c>
      <c r="B621" t="s">
        <v>188</v>
      </c>
      <c r="C621">
        <v>11924</v>
      </c>
      <c r="D621">
        <v>1469</v>
      </c>
      <c r="E621">
        <v>751</v>
      </c>
    </row>
    <row r="622" spans="1:5" x14ac:dyDescent="0.35">
      <c r="A622" s="1">
        <v>44087</v>
      </c>
      <c r="B622" t="s">
        <v>186</v>
      </c>
      <c r="C622">
        <v>27956</v>
      </c>
      <c r="D622">
        <v>1814</v>
      </c>
      <c r="E622">
        <v>641</v>
      </c>
    </row>
    <row r="623" spans="1:5" x14ac:dyDescent="0.35">
      <c r="A623" s="1">
        <v>44087</v>
      </c>
      <c r="B623" t="s">
        <v>189</v>
      </c>
      <c r="C623">
        <v>2722</v>
      </c>
      <c r="D623">
        <v>392</v>
      </c>
      <c r="E623">
        <v>232</v>
      </c>
    </row>
    <row r="624" spans="1:5" x14ac:dyDescent="0.35">
      <c r="A624" s="1">
        <v>44087</v>
      </c>
      <c r="B624" t="s">
        <v>190</v>
      </c>
      <c r="C624">
        <v>7753</v>
      </c>
      <c r="D624">
        <v>1000</v>
      </c>
      <c r="E624">
        <v>582</v>
      </c>
    </row>
    <row r="625" spans="1:5" x14ac:dyDescent="0.35">
      <c r="A625" s="1">
        <v>44087</v>
      </c>
      <c r="B625" t="s">
        <v>191</v>
      </c>
      <c r="C625">
        <v>35391</v>
      </c>
      <c r="D625">
        <v>1556</v>
      </c>
      <c r="E625">
        <v>55</v>
      </c>
    </row>
    <row r="626" spans="1:5" x14ac:dyDescent="0.35">
      <c r="A626" s="1">
        <v>44088</v>
      </c>
      <c r="B626" t="s">
        <v>187</v>
      </c>
      <c r="C626">
        <v>39147</v>
      </c>
      <c r="D626">
        <v>6203</v>
      </c>
      <c r="E626">
        <v>6955</v>
      </c>
    </row>
    <row r="627" spans="1:5" x14ac:dyDescent="0.35">
      <c r="A627" s="1">
        <v>44088</v>
      </c>
      <c r="B627" t="s">
        <v>188</v>
      </c>
      <c r="C627">
        <v>11939</v>
      </c>
      <c r="D627">
        <v>1470</v>
      </c>
      <c r="E627">
        <v>751</v>
      </c>
    </row>
    <row r="628" spans="1:5" x14ac:dyDescent="0.35">
      <c r="A628" s="1">
        <v>44088</v>
      </c>
      <c r="B628" t="s">
        <v>186</v>
      </c>
      <c r="C628">
        <v>28010</v>
      </c>
      <c r="D628">
        <v>1817</v>
      </c>
      <c r="E628">
        <v>642</v>
      </c>
    </row>
    <row r="629" spans="1:5" x14ac:dyDescent="0.35">
      <c r="A629" s="1">
        <v>44088</v>
      </c>
      <c r="B629" t="s">
        <v>189</v>
      </c>
      <c r="C629">
        <v>2729</v>
      </c>
      <c r="D629">
        <v>392</v>
      </c>
      <c r="E629">
        <v>232</v>
      </c>
    </row>
    <row r="630" spans="1:5" x14ac:dyDescent="0.35">
      <c r="A630" s="1">
        <v>44088</v>
      </c>
      <c r="B630" t="s">
        <v>190</v>
      </c>
      <c r="C630">
        <v>7764</v>
      </c>
      <c r="D630">
        <v>1005</v>
      </c>
      <c r="E630">
        <v>584</v>
      </c>
    </row>
    <row r="631" spans="1:5" x14ac:dyDescent="0.35">
      <c r="A631" s="1">
        <v>44088</v>
      </c>
      <c r="B631" t="s">
        <v>191</v>
      </c>
      <c r="C631">
        <v>35491</v>
      </c>
      <c r="D631">
        <v>1555</v>
      </c>
      <c r="E631">
        <v>55</v>
      </c>
    </row>
    <row r="632" spans="1:5" x14ac:dyDescent="0.35">
      <c r="A632" s="1">
        <v>44089</v>
      </c>
      <c r="B632" t="s">
        <v>187</v>
      </c>
      <c r="C632">
        <v>39262</v>
      </c>
      <c r="D632">
        <v>6212</v>
      </c>
      <c r="E632">
        <v>6960</v>
      </c>
    </row>
    <row r="633" spans="1:5" x14ac:dyDescent="0.35">
      <c r="A633" s="1">
        <v>44089</v>
      </c>
      <c r="B633" t="s">
        <v>188</v>
      </c>
      <c r="C633">
        <v>11962</v>
      </c>
      <c r="D633">
        <v>1471</v>
      </c>
      <c r="E633">
        <v>751</v>
      </c>
    </row>
    <row r="634" spans="1:5" x14ac:dyDescent="0.35">
      <c r="A634" s="1">
        <v>44089</v>
      </c>
      <c r="B634" t="s">
        <v>186</v>
      </c>
      <c r="C634">
        <v>28135</v>
      </c>
      <c r="D634">
        <v>1827</v>
      </c>
      <c r="E634">
        <v>642</v>
      </c>
    </row>
    <row r="635" spans="1:5" x14ac:dyDescent="0.35">
      <c r="A635" s="1">
        <v>44089</v>
      </c>
      <c r="B635" t="s">
        <v>189</v>
      </c>
      <c r="C635">
        <v>2740</v>
      </c>
      <c r="D635">
        <v>393</v>
      </c>
      <c r="E635">
        <v>232</v>
      </c>
    </row>
    <row r="636" spans="1:5" x14ac:dyDescent="0.35">
      <c r="A636" s="1">
        <v>44089</v>
      </c>
      <c r="B636" t="s">
        <v>190</v>
      </c>
      <c r="C636">
        <v>7774</v>
      </c>
      <c r="D636">
        <v>1005</v>
      </c>
      <c r="E636">
        <v>586</v>
      </c>
    </row>
    <row r="637" spans="1:5" x14ac:dyDescent="0.35">
      <c r="A637" s="1">
        <v>44089</v>
      </c>
      <c r="B637" t="s">
        <v>191</v>
      </c>
      <c r="C637">
        <v>35520</v>
      </c>
      <c r="D637">
        <v>1554</v>
      </c>
      <c r="E637">
        <v>54</v>
      </c>
    </row>
    <row r="638" spans="1:5" x14ac:dyDescent="0.35">
      <c r="A638" s="1">
        <v>44090</v>
      </c>
      <c r="B638" t="s">
        <v>187</v>
      </c>
      <c r="C638">
        <v>39428</v>
      </c>
      <c r="D638">
        <v>6222</v>
      </c>
      <c r="E638">
        <v>6978</v>
      </c>
    </row>
    <row r="639" spans="1:5" x14ac:dyDescent="0.35">
      <c r="A639" s="1">
        <v>44090</v>
      </c>
      <c r="B639" t="s">
        <v>188</v>
      </c>
      <c r="C639">
        <v>11989</v>
      </c>
      <c r="D639">
        <v>1471</v>
      </c>
      <c r="E639">
        <v>752</v>
      </c>
    </row>
    <row r="640" spans="1:5" x14ac:dyDescent="0.35">
      <c r="A640" s="1">
        <v>44090</v>
      </c>
      <c r="B640" t="s">
        <v>186</v>
      </c>
      <c r="C640">
        <v>28288</v>
      </c>
      <c r="D640">
        <v>1829</v>
      </c>
      <c r="E640">
        <v>642</v>
      </c>
    </row>
    <row r="641" spans="1:5" x14ac:dyDescent="0.35">
      <c r="A641" s="1">
        <v>44090</v>
      </c>
      <c r="B641" t="s">
        <v>189</v>
      </c>
      <c r="C641">
        <v>2757</v>
      </c>
      <c r="D641">
        <v>394</v>
      </c>
      <c r="E641">
        <v>232</v>
      </c>
    </row>
    <row r="642" spans="1:5" x14ac:dyDescent="0.35">
      <c r="A642" s="1">
        <v>44090</v>
      </c>
      <c r="B642" t="s">
        <v>190</v>
      </c>
      <c r="C642">
        <v>7832</v>
      </c>
      <c r="D642">
        <v>1006</v>
      </c>
      <c r="E642">
        <v>587</v>
      </c>
    </row>
    <row r="643" spans="1:5" x14ac:dyDescent="0.35">
      <c r="A643" s="1">
        <v>44090</v>
      </c>
      <c r="B643" t="s">
        <v>191</v>
      </c>
      <c r="C643">
        <v>35405</v>
      </c>
      <c r="D643">
        <v>1556</v>
      </c>
      <c r="E643">
        <v>54</v>
      </c>
    </row>
    <row r="644" spans="1:5" x14ac:dyDescent="0.35">
      <c r="A644" s="1">
        <v>44091</v>
      </c>
      <c r="B644" t="s">
        <v>187</v>
      </c>
      <c r="C644">
        <v>39573</v>
      </c>
      <c r="D644">
        <v>6238</v>
      </c>
      <c r="E644">
        <v>6992</v>
      </c>
    </row>
    <row r="645" spans="1:5" x14ac:dyDescent="0.35">
      <c r="A645" s="1">
        <v>44091</v>
      </c>
      <c r="B645" t="s">
        <v>188</v>
      </c>
      <c r="C645">
        <v>12032</v>
      </c>
      <c r="D645">
        <v>1471</v>
      </c>
      <c r="E645">
        <v>753</v>
      </c>
    </row>
    <row r="646" spans="1:5" x14ac:dyDescent="0.35">
      <c r="A646" s="1">
        <v>44091</v>
      </c>
      <c r="B646" t="s">
        <v>186</v>
      </c>
      <c r="C646">
        <v>28421</v>
      </c>
      <c r="D646">
        <v>1835</v>
      </c>
      <c r="E646">
        <v>643</v>
      </c>
    </row>
    <row r="647" spans="1:5" x14ac:dyDescent="0.35">
      <c r="A647" s="1">
        <v>44091</v>
      </c>
      <c r="B647" t="s">
        <v>189</v>
      </c>
      <c r="C647">
        <v>2770</v>
      </c>
      <c r="D647">
        <v>394</v>
      </c>
      <c r="E647">
        <v>232</v>
      </c>
    </row>
    <row r="648" spans="1:5" x14ac:dyDescent="0.35">
      <c r="A648" s="1">
        <v>44091</v>
      </c>
      <c r="B648" t="s">
        <v>190</v>
      </c>
      <c r="C648">
        <v>7872</v>
      </c>
      <c r="D648">
        <v>1006</v>
      </c>
      <c r="E648">
        <v>587</v>
      </c>
    </row>
    <row r="649" spans="1:5" x14ac:dyDescent="0.35">
      <c r="A649" s="1">
        <v>44091</v>
      </c>
      <c r="B649" t="s">
        <v>191</v>
      </c>
      <c r="C649">
        <v>35460</v>
      </c>
      <c r="D649">
        <v>1552</v>
      </c>
      <c r="E649">
        <v>53</v>
      </c>
    </row>
    <row r="650" spans="1:5" x14ac:dyDescent="0.35">
      <c r="A650" s="1">
        <v>44092</v>
      </c>
      <c r="B650" t="s">
        <v>187</v>
      </c>
      <c r="C650">
        <v>39735</v>
      </c>
      <c r="D650">
        <v>6247</v>
      </c>
      <c r="E650">
        <v>6996</v>
      </c>
    </row>
    <row r="651" spans="1:5" x14ac:dyDescent="0.35">
      <c r="A651" s="1">
        <v>44092</v>
      </c>
      <c r="B651" t="s">
        <v>188</v>
      </c>
      <c r="C651">
        <v>12060</v>
      </c>
      <c r="D651">
        <v>1479</v>
      </c>
      <c r="E651">
        <v>755</v>
      </c>
    </row>
    <row r="652" spans="1:5" x14ac:dyDescent="0.35">
      <c r="A652" s="1">
        <v>44092</v>
      </c>
      <c r="B652" t="s">
        <v>186</v>
      </c>
      <c r="C652">
        <v>28596</v>
      </c>
      <c r="D652">
        <v>1836</v>
      </c>
      <c r="E652">
        <v>644</v>
      </c>
    </row>
    <row r="653" spans="1:5" x14ac:dyDescent="0.35">
      <c r="A653" s="1">
        <v>44092</v>
      </c>
      <c r="B653" t="s">
        <v>189</v>
      </c>
      <c r="C653">
        <v>2784</v>
      </c>
      <c r="D653">
        <v>394</v>
      </c>
      <c r="E653">
        <v>232</v>
      </c>
    </row>
    <row r="654" spans="1:5" x14ac:dyDescent="0.35">
      <c r="A654" s="1">
        <v>44092</v>
      </c>
      <c r="B654" t="s">
        <v>190</v>
      </c>
      <c r="C654">
        <v>7900</v>
      </c>
      <c r="D654">
        <v>1005</v>
      </c>
      <c r="E654">
        <v>587</v>
      </c>
    </row>
    <row r="655" spans="1:5" x14ac:dyDescent="0.35">
      <c r="A655" s="1">
        <v>44092</v>
      </c>
      <c r="B655" t="s">
        <v>191</v>
      </c>
      <c r="C655">
        <v>35507</v>
      </c>
      <c r="D655">
        <v>1553</v>
      </c>
      <c r="E655">
        <v>55</v>
      </c>
    </row>
    <row r="656" spans="1:5" x14ac:dyDescent="0.35">
      <c r="A656" s="1">
        <v>44093</v>
      </c>
      <c r="B656" t="s">
        <v>187</v>
      </c>
      <c r="C656">
        <v>39927</v>
      </c>
      <c r="D656">
        <v>6255</v>
      </c>
      <c r="E656">
        <v>7017</v>
      </c>
    </row>
    <row r="657" spans="1:5" x14ac:dyDescent="0.35">
      <c r="A657" s="1">
        <v>44093</v>
      </c>
      <c r="B657" t="s">
        <v>188</v>
      </c>
      <c r="C657">
        <v>12090</v>
      </c>
      <c r="D657">
        <v>1482</v>
      </c>
      <c r="E657">
        <v>757</v>
      </c>
    </row>
    <row r="658" spans="1:5" x14ac:dyDescent="0.35">
      <c r="A658" s="1">
        <v>44093</v>
      </c>
      <c r="B658" t="s">
        <v>186</v>
      </c>
      <c r="C658">
        <v>28799</v>
      </c>
      <c r="D658">
        <v>1838</v>
      </c>
      <c r="E658">
        <v>644</v>
      </c>
    </row>
    <row r="659" spans="1:5" x14ac:dyDescent="0.35">
      <c r="A659" s="1">
        <v>44093</v>
      </c>
      <c r="B659" t="s">
        <v>189</v>
      </c>
      <c r="C659">
        <v>2798</v>
      </c>
      <c r="D659">
        <v>394</v>
      </c>
      <c r="E659">
        <v>232</v>
      </c>
    </row>
    <row r="660" spans="1:5" x14ac:dyDescent="0.35">
      <c r="A660" s="1">
        <v>44093</v>
      </c>
      <c r="B660" t="s">
        <v>190</v>
      </c>
      <c r="C660">
        <v>7996</v>
      </c>
      <c r="D660">
        <v>1011</v>
      </c>
      <c r="E660">
        <v>591</v>
      </c>
    </row>
    <row r="661" spans="1:5" x14ac:dyDescent="0.35">
      <c r="A661" s="1">
        <v>44093</v>
      </c>
      <c r="B661" t="s">
        <v>191</v>
      </c>
      <c r="C661">
        <v>35571</v>
      </c>
      <c r="D661">
        <v>1557</v>
      </c>
      <c r="E661">
        <v>54</v>
      </c>
    </row>
    <row r="662" spans="1:5" x14ac:dyDescent="0.35">
      <c r="A662" s="1">
        <v>44094</v>
      </c>
      <c r="B662" t="s">
        <v>187</v>
      </c>
      <c r="C662">
        <v>40066</v>
      </c>
      <c r="D662">
        <v>6257</v>
      </c>
      <c r="E662">
        <v>7029</v>
      </c>
    </row>
    <row r="663" spans="1:5" x14ac:dyDescent="0.35">
      <c r="A663" s="1">
        <v>44094</v>
      </c>
      <c r="B663" t="s">
        <v>188</v>
      </c>
      <c r="C663">
        <v>12120</v>
      </c>
      <c r="D663">
        <v>1484</v>
      </c>
      <c r="E663">
        <v>759</v>
      </c>
    </row>
    <row r="664" spans="1:5" x14ac:dyDescent="0.35">
      <c r="A664" s="1">
        <v>44094</v>
      </c>
      <c r="B664" t="s">
        <v>186</v>
      </c>
      <c r="C664">
        <v>28940</v>
      </c>
      <c r="D664">
        <v>1842</v>
      </c>
      <c r="E664">
        <v>645</v>
      </c>
    </row>
    <row r="665" spans="1:5" x14ac:dyDescent="0.35">
      <c r="A665" s="1">
        <v>44094</v>
      </c>
      <c r="B665" t="s">
        <v>189</v>
      </c>
      <c r="C665">
        <v>2806</v>
      </c>
      <c r="D665">
        <v>394</v>
      </c>
      <c r="E665">
        <v>232</v>
      </c>
    </row>
    <row r="666" spans="1:5" x14ac:dyDescent="0.35">
      <c r="A666" s="1">
        <v>44094</v>
      </c>
      <c r="B666" t="s">
        <v>190</v>
      </c>
      <c r="C666">
        <v>8028</v>
      </c>
      <c r="D666">
        <v>1011</v>
      </c>
      <c r="E666">
        <v>591</v>
      </c>
    </row>
    <row r="667" spans="1:5" x14ac:dyDescent="0.35">
      <c r="A667" s="1">
        <v>44094</v>
      </c>
      <c r="B667" t="s">
        <v>191</v>
      </c>
      <c r="C667">
        <v>35580</v>
      </c>
      <c r="D667">
        <v>1557</v>
      </c>
      <c r="E667">
        <v>54</v>
      </c>
    </row>
    <row r="668" spans="1:5" x14ac:dyDescent="0.35">
      <c r="A668" s="1">
        <v>44095</v>
      </c>
      <c r="B668" t="s">
        <v>187</v>
      </c>
      <c r="C668">
        <v>40134</v>
      </c>
      <c r="D668">
        <v>6262</v>
      </c>
      <c r="E668">
        <v>7036</v>
      </c>
    </row>
    <row r="669" spans="1:5" x14ac:dyDescent="0.35">
      <c r="A669" s="1">
        <v>44095</v>
      </c>
      <c r="B669" t="s">
        <v>188</v>
      </c>
      <c r="C669">
        <v>12119</v>
      </c>
      <c r="D669">
        <v>1484</v>
      </c>
      <c r="E669">
        <v>759</v>
      </c>
    </row>
    <row r="670" spans="1:5" x14ac:dyDescent="0.35">
      <c r="A670" s="1">
        <v>44095</v>
      </c>
      <c r="B670" t="s">
        <v>186</v>
      </c>
      <c r="C670">
        <v>29014</v>
      </c>
      <c r="D670">
        <v>1845</v>
      </c>
      <c r="E670">
        <v>645</v>
      </c>
    </row>
    <row r="671" spans="1:5" x14ac:dyDescent="0.35">
      <c r="A671" s="1">
        <v>44095</v>
      </c>
      <c r="B671" t="s">
        <v>189</v>
      </c>
      <c r="C671">
        <v>2818</v>
      </c>
      <c r="D671">
        <v>394</v>
      </c>
      <c r="E671">
        <v>232</v>
      </c>
    </row>
    <row r="672" spans="1:5" x14ac:dyDescent="0.35">
      <c r="A672" s="1">
        <v>44095</v>
      </c>
      <c r="B672" t="s">
        <v>190</v>
      </c>
      <c r="C672">
        <v>8048</v>
      </c>
      <c r="D672">
        <v>1013</v>
      </c>
      <c r="E672">
        <v>591</v>
      </c>
    </row>
    <row r="673" spans="1:5" x14ac:dyDescent="0.35">
      <c r="A673" s="1">
        <v>44095</v>
      </c>
      <c r="B673" t="s">
        <v>191</v>
      </c>
      <c r="C673">
        <v>35663</v>
      </c>
      <c r="D673">
        <v>1555</v>
      </c>
      <c r="E673">
        <v>54</v>
      </c>
    </row>
    <row r="674" spans="1:5" x14ac:dyDescent="0.35">
      <c r="A674" s="1">
        <v>44096</v>
      </c>
      <c r="B674" t="s">
        <v>187</v>
      </c>
      <c r="C674">
        <v>40226</v>
      </c>
      <c r="D674">
        <v>6269</v>
      </c>
      <c r="E674">
        <v>7045</v>
      </c>
    </row>
    <row r="675" spans="1:5" x14ac:dyDescent="0.35">
      <c r="A675" s="1">
        <v>44096</v>
      </c>
      <c r="B675" t="s">
        <v>188</v>
      </c>
      <c r="C675">
        <v>12136</v>
      </c>
      <c r="D675">
        <v>1485</v>
      </c>
      <c r="E675">
        <v>759</v>
      </c>
    </row>
    <row r="676" spans="1:5" x14ac:dyDescent="0.35">
      <c r="A676" s="1">
        <v>44096</v>
      </c>
      <c r="B676" t="s">
        <v>186</v>
      </c>
      <c r="C676">
        <v>29103</v>
      </c>
      <c r="D676">
        <v>1848</v>
      </c>
      <c r="E676">
        <v>645</v>
      </c>
    </row>
    <row r="677" spans="1:5" x14ac:dyDescent="0.35">
      <c r="A677" s="1">
        <v>44096</v>
      </c>
      <c r="B677" t="s">
        <v>189</v>
      </c>
      <c r="C677">
        <v>2830</v>
      </c>
      <c r="D677">
        <v>394</v>
      </c>
      <c r="E677">
        <v>232</v>
      </c>
    </row>
    <row r="678" spans="1:5" x14ac:dyDescent="0.35">
      <c r="A678" s="1">
        <v>44096</v>
      </c>
      <c r="B678" t="s">
        <v>190</v>
      </c>
      <c r="C678">
        <v>8064</v>
      </c>
      <c r="D678">
        <v>1013</v>
      </c>
      <c r="E678">
        <v>592</v>
      </c>
    </row>
    <row r="679" spans="1:5" x14ac:dyDescent="0.35">
      <c r="A679" s="1">
        <v>44096</v>
      </c>
      <c r="B679" t="s">
        <v>191</v>
      </c>
      <c r="C679">
        <v>35610</v>
      </c>
      <c r="D679">
        <v>1562</v>
      </c>
      <c r="E679">
        <v>55</v>
      </c>
    </row>
    <row r="680" spans="1:5" x14ac:dyDescent="0.35">
      <c r="A680" s="1">
        <v>44097</v>
      </c>
      <c r="B680" t="s">
        <v>187</v>
      </c>
      <c r="C680">
        <v>40382</v>
      </c>
      <c r="D680">
        <v>6277</v>
      </c>
      <c r="E680">
        <v>7058</v>
      </c>
    </row>
    <row r="681" spans="1:5" x14ac:dyDescent="0.35">
      <c r="A681" s="1">
        <v>44097</v>
      </c>
      <c r="B681" t="s">
        <v>188</v>
      </c>
      <c r="C681">
        <v>12172</v>
      </c>
      <c r="D681">
        <v>1489</v>
      </c>
      <c r="E681">
        <v>759</v>
      </c>
    </row>
    <row r="682" spans="1:5" x14ac:dyDescent="0.35">
      <c r="A682" s="1">
        <v>44097</v>
      </c>
      <c r="B682" t="s">
        <v>186</v>
      </c>
      <c r="C682">
        <v>29301</v>
      </c>
      <c r="D682">
        <v>1850</v>
      </c>
      <c r="E682">
        <v>646</v>
      </c>
    </row>
    <row r="683" spans="1:5" x14ac:dyDescent="0.35">
      <c r="A683" s="1">
        <v>44097</v>
      </c>
      <c r="B683" t="s">
        <v>189</v>
      </c>
      <c r="C683">
        <v>2846</v>
      </c>
      <c r="D683">
        <v>394</v>
      </c>
      <c r="E683">
        <v>232</v>
      </c>
    </row>
    <row r="684" spans="1:5" x14ac:dyDescent="0.35">
      <c r="A684" s="1">
        <v>44097</v>
      </c>
      <c r="B684" t="s">
        <v>190</v>
      </c>
      <c r="C684">
        <v>8166</v>
      </c>
      <c r="D684">
        <v>1016</v>
      </c>
      <c r="E684">
        <v>593</v>
      </c>
    </row>
    <row r="685" spans="1:5" x14ac:dyDescent="0.35">
      <c r="A685" s="1">
        <v>44097</v>
      </c>
      <c r="B685" t="s">
        <v>191</v>
      </c>
      <c r="C685">
        <v>35645</v>
      </c>
      <c r="D685">
        <v>1566</v>
      </c>
      <c r="E685">
        <v>59</v>
      </c>
    </row>
    <row r="686" spans="1:5" x14ac:dyDescent="0.35">
      <c r="A686" s="1">
        <v>44098</v>
      </c>
      <c r="B686" t="s">
        <v>187</v>
      </c>
      <c r="C686">
        <v>40587</v>
      </c>
      <c r="D686">
        <v>6282</v>
      </c>
      <c r="E686">
        <v>7066</v>
      </c>
    </row>
    <row r="687" spans="1:5" x14ac:dyDescent="0.35">
      <c r="A687" s="1">
        <v>44098</v>
      </c>
      <c r="B687" t="s">
        <v>188</v>
      </c>
      <c r="C687">
        <v>12212</v>
      </c>
      <c r="D687">
        <v>1492</v>
      </c>
      <c r="E687">
        <v>761</v>
      </c>
    </row>
    <row r="688" spans="1:5" x14ac:dyDescent="0.35">
      <c r="A688" s="1">
        <v>44098</v>
      </c>
      <c r="B688" t="s">
        <v>186</v>
      </c>
      <c r="C688">
        <v>29471</v>
      </c>
      <c r="D688">
        <v>1850</v>
      </c>
      <c r="E688">
        <v>647</v>
      </c>
    </row>
    <row r="689" spans="1:5" x14ac:dyDescent="0.35">
      <c r="A689" s="1">
        <v>44098</v>
      </c>
      <c r="B689" t="s">
        <v>189</v>
      </c>
      <c r="C689">
        <v>2864</v>
      </c>
      <c r="D689">
        <v>395</v>
      </c>
      <c r="E689">
        <v>232</v>
      </c>
    </row>
    <row r="690" spans="1:5" x14ac:dyDescent="0.35">
      <c r="A690" s="1">
        <v>44098</v>
      </c>
      <c r="B690" t="s">
        <v>190</v>
      </c>
      <c r="C690">
        <v>8209</v>
      </c>
      <c r="D690">
        <v>1022</v>
      </c>
      <c r="E690">
        <v>598</v>
      </c>
    </row>
    <row r="691" spans="1:5" x14ac:dyDescent="0.35">
      <c r="A691" s="1">
        <v>44098</v>
      </c>
      <c r="B691" t="s">
        <v>191</v>
      </c>
      <c r="C691">
        <v>35650</v>
      </c>
      <c r="D691">
        <v>1565</v>
      </c>
      <c r="E691">
        <v>58</v>
      </c>
    </row>
    <row r="692" spans="1:5" x14ac:dyDescent="0.35">
      <c r="A692" s="1">
        <v>44099</v>
      </c>
      <c r="B692" t="s">
        <v>187</v>
      </c>
      <c r="C692">
        <v>40775</v>
      </c>
      <c r="D692">
        <v>6288</v>
      </c>
      <c r="E692">
        <v>7075</v>
      </c>
    </row>
    <row r="693" spans="1:5" x14ac:dyDescent="0.35">
      <c r="A693" s="1">
        <v>44099</v>
      </c>
      <c r="B693" t="s">
        <v>188</v>
      </c>
      <c r="C693">
        <v>12248</v>
      </c>
      <c r="D693">
        <v>1494</v>
      </c>
      <c r="E693">
        <v>761</v>
      </c>
    </row>
    <row r="694" spans="1:5" x14ac:dyDescent="0.35">
      <c r="A694" s="1">
        <v>44099</v>
      </c>
      <c r="B694" t="s">
        <v>186</v>
      </c>
      <c r="C694">
        <v>29664</v>
      </c>
      <c r="D694">
        <v>1852</v>
      </c>
      <c r="E694">
        <v>648</v>
      </c>
    </row>
    <row r="695" spans="1:5" x14ac:dyDescent="0.35">
      <c r="A695" s="1">
        <v>44099</v>
      </c>
      <c r="B695" t="s">
        <v>189</v>
      </c>
      <c r="C695">
        <v>2884</v>
      </c>
      <c r="D695">
        <v>397</v>
      </c>
      <c r="E695">
        <v>232</v>
      </c>
    </row>
    <row r="696" spans="1:5" x14ac:dyDescent="0.35">
      <c r="A696" s="1">
        <v>44099</v>
      </c>
      <c r="B696" t="s">
        <v>190</v>
      </c>
      <c r="C696">
        <v>8266</v>
      </c>
      <c r="D696">
        <v>1026</v>
      </c>
      <c r="E696">
        <v>598</v>
      </c>
    </row>
    <row r="697" spans="1:5" x14ac:dyDescent="0.35">
      <c r="A697" s="1">
        <v>44099</v>
      </c>
      <c r="B697" t="s">
        <v>191</v>
      </c>
      <c r="C697">
        <v>35644</v>
      </c>
      <c r="D697">
        <v>1562</v>
      </c>
      <c r="E697">
        <v>59</v>
      </c>
    </row>
    <row r="698" spans="1:5" x14ac:dyDescent="0.35">
      <c r="A698" s="1">
        <v>44100</v>
      </c>
      <c r="B698" t="s">
        <v>187</v>
      </c>
      <c r="C698">
        <v>41005</v>
      </c>
      <c r="D698">
        <v>6298</v>
      </c>
      <c r="E698">
        <v>7092</v>
      </c>
    </row>
    <row r="699" spans="1:5" x14ac:dyDescent="0.35">
      <c r="A699" s="1">
        <v>44100</v>
      </c>
      <c r="B699" t="s">
        <v>188</v>
      </c>
      <c r="C699">
        <v>12313</v>
      </c>
      <c r="D699">
        <v>1498</v>
      </c>
      <c r="E699">
        <v>761</v>
      </c>
    </row>
    <row r="700" spans="1:5" x14ac:dyDescent="0.35">
      <c r="A700" s="1">
        <v>44100</v>
      </c>
      <c r="B700" t="s">
        <v>186</v>
      </c>
      <c r="C700">
        <v>29856</v>
      </c>
      <c r="D700">
        <v>1855</v>
      </c>
      <c r="E700">
        <v>650</v>
      </c>
    </row>
    <row r="701" spans="1:5" x14ac:dyDescent="0.35">
      <c r="A701" s="1">
        <v>44100</v>
      </c>
      <c r="B701" t="s">
        <v>189</v>
      </c>
      <c r="C701">
        <v>2907</v>
      </c>
      <c r="D701">
        <v>400</v>
      </c>
      <c r="E701">
        <v>232</v>
      </c>
    </row>
    <row r="702" spans="1:5" x14ac:dyDescent="0.35">
      <c r="A702" s="1">
        <v>44100</v>
      </c>
      <c r="B702" t="s">
        <v>190</v>
      </c>
      <c r="C702">
        <v>8301</v>
      </c>
      <c r="D702">
        <v>1028</v>
      </c>
      <c r="E702">
        <v>599</v>
      </c>
    </row>
    <row r="703" spans="1:5" x14ac:dyDescent="0.35">
      <c r="A703" s="1">
        <v>44100</v>
      </c>
      <c r="B703" t="s">
        <v>191</v>
      </c>
      <c r="C703">
        <v>35668</v>
      </c>
      <c r="D703">
        <v>1558</v>
      </c>
      <c r="E703">
        <v>57</v>
      </c>
    </row>
    <row r="704" spans="1:5" x14ac:dyDescent="0.35">
      <c r="A704" s="1">
        <v>44101</v>
      </c>
      <c r="B704" t="s">
        <v>187</v>
      </c>
      <c r="C704">
        <v>41199</v>
      </c>
      <c r="D704">
        <v>6307</v>
      </c>
      <c r="E704">
        <v>7102</v>
      </c>
    </row>
    <row r="705" spans="1:5" x14ac:dyDescent="0.35">
      <c r="A705" s="1">
        <v>44101</v>
      </c>
      <c r="B705" t="s">
        <v>188</v>
      </c>
      <c r="C705">
        <v>12357</v>
      </c>
      <c r="D705">
        <v>1500</v>
      </c>
      <c r="E705">
        <v>762</v>
      </c>
    </row>
    <row r="706" spans="1:5" x14ac:dyDescent="0.35">
      <c r="A706" s="1">
        <v>44101</v>
      </c>
      <c r="B706" t="s">
        <v>186</v>
      </c>
      <c r="C706">
        <v>30077</v>
      </c>
      <c r="D706">
        <v>1856</v>
      </c>
      <c r="E706">
        <v>650</v>
      </c>
    </row>
    <row r="707" spans="1:5" x14ac:dyDescent="0.35">
      <c r="A707" s="1">
        <v>44101</v>
      </c>
      <c r="B707" t="s">
        <v>189</v>
      </c>
      <c r="C707">
        <v>2935</v>
      </c>
      <c r="D707">
        <v>400</v>
      </c>
      <c r="E707">
        <v>232</v>
      </c>
    </row>
    <row r="708" spans="1:5" x14ac:dyDescent="0.35">
      <c r="A708" s="1">
        <v>44101</v>
      </c>
      <c r="B708" t="s">
        <v>190</v>
      </c>
      <c r="C708">
        <v>8378</v>
      </c>
      <c r="D708">
        <v>1028</v>
      </c>
      <c r="E708">
        <v>601</v>
      </c>
    </row>
    <row r="709" spans="1:5" x14ac:dyDescent="0.35">
      <c r="A709" s="1">
        <v>44101</v>
      </c>
      <c r="B709" t="s">
        <v>191</v>
      </c>
      <c r="C709">
        <v>35696</v>
      </c>
      <c r="D709">
        <v>1554</v>
      </c>
      <c r="E709">
        <v>57</v>
      </c>
    </row>
    <row r="710" spans="1:5" x14ac:dyDescent="0.35">
      <c r="A710" s="1">
        <v>44102</v>
      </c>
      <c r="B710" t="s">
        <v>187</v>
      </c>
      <c r="C710">
        <v>41345</v>
      </c>
      <c r="D710">
        <v>6306</v>
      </c>
      <c r="E710">
        <v>7108</v>
      </c>
    </row>
    <row r="711" spans="1:5" x14ac:dyDescent="0.35">
      <c r="A711" s="1">
        <v>44102</v>
      </c>
      <c r="B711" t="s">
        <v>188</v>
      </c>
      <c r="C711">
        <v>12388</v>
      </c>
      <c r="D711">
        <v>1502</v>
      </c>
      <c r="E711">
        <v>764</v>
      </c>
    </row>
    <row r="712" spans="1:5" x14ac:dyDescent="0.35">
      <c r="A712" s="1">
        <v>44102</v>
      </c>
      <c r="B712" t="s">
        <v>186</v>
      </c>
      <c r="C712">
        <v>30182</v>
      </c>
      <c r="D712">
        <v>1857</v>
      </c>
      <c r="E712">
        <v>650</v>
      </c>
    </row>
    <row r="713" spans="1:5" x14ac:dyDescent="0.35">
      <c r="A713" s="1">
        <v>44102</v>
      </c>
      <c r="B713" t="s">
        <v>189</v>
      </c>
      <c r="C713">
        <v>2944</v>
      </c>
      <c r="D713">
        <v>401</v>
      </c>
      <c r="E713">
        <v>234</v>
      </c>
    </row>
    <row r="714" spans="1:5" x14ac:dyDescent="0.35">
      <c r="A714" s="1">
        <v>44102</v>
      </c>
      <c r="B714" t="s">
        <v>190</v>
      </c>
      <c r="C714">
        <v>8449</v>
      </c>
      <c r="D714">
        <v>1030</v>
      </c>
      <c r="E714">
        <v>602</v>
      </c>
    </row>
    <row r="715" spans="1:5" x14ac:dyDescent="0.35">
      <c r="A715" s="1">
        <v>44102</v>
      </c>
      <c r="B715" t="s">
        <v>191</v>
      </c>
      <c r="C715">
        <v>35764</v>
      </c>
      <c r="D715">
        <v>1552</v>
      </c>
      <c r="E715">
        <v>57</v>
      </c>
    </row>
    <row r="716" spans="1:5" x14ac:dyDescent="0.35">
      <c r="A716" s="1">
        <v>44103</v>
      </c>
      <c r="B716" t="s">
        <v>187</v>
      </c>
      <c r="C716">
        <v>41521</v>
      </c>
      <c r="D716">
        <v>6313</v>
      </c>
      <c r="E716">
        <v>7118</v>
      </c>
    </row>
    <row r="717" spans="1:5" x14ac:dyDescent="0.35">
      <c r="A717" s="1">
        <v>44103</v>
      </c>
      <c r="B717" t="s">
        <v>188</v>
      </c>
      <c r="C717">
        <v>12413</v>
      </c>
      <c r="D717">
        <v>1501</v>
      </c>
      <c r="E717">
        <v>764</v>
      </c>
    </row>
    <row r="718" spans="1:5" x14ac:dyDescent="0.35">
      <c r="A718" s="1">
        <v>44103</v>
      </c>
      <c r="B718" t="s">
        <v>186</v>
      </c>
      <c r="C718">
        <v>30338</v>
      </c>
      <c r="D718">
        <v>1860</v>
      </c>
      <c r="E718">
        <v>650</v>
      </c>
    </row>
    <row r="719" spans="1:5" x14ac:dyDescent="0.35">
      <c r="A719" s="1">
        <v>44103</v>
      </c>
      <c r="B719" t="s">
        <v>189</v>
      </c>
      <c r="C719">
        <v>2956</v>
      </c>
      <c r="D719">
        <v>402</v>
      </c>
      <c r="E719">
        <v>234</v>
      </c>
    </row>
    <row r="720" spans="1:5" x14ac:dyDescent="0.35">
      <c r="A720" s="1">
        <v>44103</v>
      </c>
      <c r="B720" t="s">
        <v>190</v>
      </c>
      <c r="C720">
        <v>8482</v>
      </c>
      <c r="D720">
        <v>1035</v>
      </c>
      <c r="E720">
        <v>601</v>
      </c>
    </row>
    <row r="721" spans="1:5" x14ac:dyDescent="0.35">
      <c r="A721" s="1">
        <v>44103</v>
      </c>
      <c r="B721" t="s">
        <v>191</v>
      </c>
      <c r="C721">
        <v>35874</v>
      </c>
      <c r="D721">
        <v>1556</v>
      </c>
      <c r="E721">
        <v>56</v>
      </c>
    </row>
    <row r="722" spans="1:5" x14ac:dyDescent="0.35">
      <c r="A722" s="1">
        <v>44104</v>
      </c>
      <c r="B722" t="s">
        <v>187</v>
      </c>
      <c r="C722">
        <v>41689</v>
      </c>
      <c r="D722">
        <v>6320</v>
      </c>
      <c r="E722">
        <v>7144</v>
      </c>
    </row>
    <row r="723" spans="1:5" x14ac:dyDescent="0.35">
      <c r="A723" s="1">
        <v>44104</v>
      </c>
      <c r="B723" t="s">
        <v>188</v>
      </c>
      <c r="C723">
        <v>12437</v>
      </c>
      <c r="D723">
        <v>1503</v>
      </c>
      <c r="E723">
        <v>766</v>
      </c>
    </row>
    <row r="724" spans="1:5" x14ac:dyDescent="0.35">
      <c r="A724" s="1">
        <v>44104</v>
      </c>
      <c r="B724" t="s">
        <v>186</v>
      </c>
      <c r="C724">
        <v>30516</v>
      </c>
      <c r="D724">
        <v>1866</v>
      </c>
      <c r="E724">
        <v>652</v>
      </c>
    </row>
    <row r="725" spans="1:5" x14ac:dyDescent="0.35">
      <c r="A725" s="1">
        <v>44104</v>
      </c>
      <c r="B725" t="s">
        <v>189</v>
      </c>
      <c r="C725">
        <v>2966</v>
      </c>
      <c r="D725">
        <v>406</v>
      </c>
      <c r="E725">
        <v>234</v>
      </c>
    </row>
    <row r="726" spans="1:5" x14ac:dyDescent="0.35">
      <c r="A726" s="1">
        <v>44104</v>
      </c>
      <c r="B726" t="s">
        <v>190</v>
      </c>
      <c r="C726">
        <v>8550</v>
      </c>
      <c r="D726">
        <v>1039</v>
      </c>
      <c r="E726">
        <v>603</v>
      </c>
    </row>
    <row r="727" spans="1:5" x14ac:dyDescent="0.35">
      <c r="A727" s="1">
        <v>44104</v>
      </c>
      <c r="B727" t="s">
        <v>191</v>
      </c>
      <c r="C727">
        <v>35958</v>
      </c>
      <c r="D727">
        <v>1552</v>
      </c>
      <c r="E727">
        <v>57</v>
      </c>
    </row>
    <row r="728" spans="1:5" x14ac:dyDescent="0.35">
      <c r="A728" s="1">
        <v>44105</v>
      </c>
      <c r="B728" t="s">
        <v>187</v>
      </c>
      <c r="C728">
        <v>41945</v>
      </c>
      <c r="D728">
        <v>6332</v>
      </c>
      <c r="E728">
        <v>7161</v>
      </c>
    </row>
    <row r="729" spans="1:5" x14ac:dyDescent="0.35">
      <c r="A729" s="1">
        <v>44105</v>
      </c>
      <c r="B729" t="s">
        <v>188</v>
      </c>
      <c r="C729">
        <v>12489</v>
      </c>
      <c r="D729">
        <v>1509</v>
      </c>
      <c r="E729">
        <v>768</v>
      </c>
    </row>
    <row r="730" spans="1:5" x14ac:dyDescent="0.35">
      <c r="A730" s="1">
        <v>44105</v>
      </c>
      <c r="B730" t="s">
        <v>186</v>
      </c>
      <c r="C730">
        <v>30744</v>
      </c>
      <c r="D730">
        <v>1875</v>
      </c>
      <c r="E730">
        <v>655</v>
      </c>
    </row>
    <row r="731" spans="1:5" x14ac:dyDescent="0.35">
      <c r="A731" s="1">
        <v>44105</v>
      </c>
      <c r="B731" t="s">
        <v>189</v>
      </c>
      <c r="C731">
        <v>2990</v>
      </c>
      <c r="D731">
        <v>406</v>
      </c>
      <c r="E731">
        <v>235</v>
      </c>
    </row>
    <row r="732" spans="1:5" x14ac:dyDescent="0.35">
      <c r="A732" s="1">
        <v>44105</v>
      </c>
      <c r="B732" t="s">
        <v>190</v>
      </c>
      <c r="C732">
        <v>8636</v>
      </c>
      <c r="D732">
        <v>1042</v>
      </c>
      <c r="E732">
        <v>606</v>
      </c>
    </row>
    <row r="733" spans="1:5" x14ac:dyDescent="0.35">
      <c r="A733" s="1">
        <v>44105</v>
      </c>
      <c r="B733" t="s">
        <v>191</v>
      </c>
      <c r="C733">
        <v>36066</v>
      </c>
      <c r="D733">
        <v>1551</v>
      </c>
      <c r="E733">
        <v>55</v>
      </c>
    </row>
    <row r="734" spans="1:5" x14ac:dyDescent="0.35">
      <c r="A734" s="1">
        <v>44106</v>
      </c>
      <c r="B734" t="s">
        <v>187</v>
      </c>
      <c r="C734">
        <v>42155</v>
      </c>
      <c r="D734">
        <v>6339</v>
      </c>
      <c r="E734">
        <v>7169</v>
      </c>
    </row>
    <row r="735" spans="1:5" x14ac:dyDescent="0.35">
      <c r="A735" s="1">
        <v>44106</v>
      </c>
      <c r="B735" t="s">
        <v>188</v>
      </c>
      <c r="C735">
        <v>12525</v>
      </c>
      <c r="D735">
        <v>1510</v>
      </c>
      <c r="E735">
        <v>768</v>
      </c>
    </row>
    <row r="736" spans="1:5" x14ac:dyDescent="0.35">
      <c r="A736" s="1">
        <v>44106</v>
      </c>
      <c r="B736" t="s">
        <v>186</v>
      </c>
      <c r="C736">
        <v>30991</v>
      </c>
      <c r="D736">
        <v>1877</v>
      </c>
      <c r="E736">
        <v>655</v>
      </c>
    </row>
    <row r="737" spans="1:5" x14ac:dyDescent="0.35">
      <c r="A737" s="1">
        <v>44106</v>
      </c>
      <c r="B737" t="s">
        <v>189</v>
      </c>
      <c r="C737">
        <v>3012</v>
      </c>
      <c r="D737">
        <v>406</v>
      </c>
      <c r="E737">
        <v>235</v>
      </c>
    </row>
    <row r="738" spans="1:5" x14ac:dyDescent="0.35">
      <c r="A738" s="1">
        <v>44106</v>
      </c>
      <c r="B738" t="s">
        <v>190</v>
      </c>
      <c r="C738">
        <v>8723</v>
      </c>
      <c r="D738">
        <v>1047</v>
      </c>
      <c r="E738">
        <v>607</v>
      </c>
    </row>
    <row r="739" spans="1:5" x14ac:dyDescent="0.35">
      <c r="A739" s="1">
        <v>44106</v>
      </c>
      <c r="B739" t="s">
        <v>191</v>
      </c>
      <c r="C739">
        <v>36225</v>
      </c>
      <c r="D739">
        <v>1554</v>
      </c>
      <c r="E739">
        <v>56</v>
      </c>
    </row>
    <row r="740" spans="1:5" x14ac:dyDescent="0.35">
      <c r="A740" s="1">
        <v>44107</v>
      </c>
      <c r="B740" t="s">
        <v>187</v>
      </c>
      <c r="C740">
        <v>42393</v>
      </c>
      <c r="D740">
        <v>6344</v>
      </c>
      <c r="E740">
        <v>7182</v>
      </c>
    </row>
    <row r="741" spans="1:5" x14ac:dyDescent="0.35">
      <c r="A741" s="1">
        <v>44107</v>
      </c>
      <c r="B741" t="s">
        <v>188</v>
      </c>
      <c r="C741">
        <v>12560</v>
      </c>
      <c r="D741">
        <v>1512</v>
      </c>
      <c r="E741">
        <v>768</v>
      </c>
    </row>
    <row r="742" spans="1:5" x14ac:dyDescent="0.35">
      <c r="A742" s="1">
        <v>44107</v>
      </c>
      <c r="B742" t="s">
        <v>186</v>
      </c>
      <c r="C742">
        <v>31218</v>
      </c>
      <c r="D742">
        <v>1877</v>
      </c>
      <c r="E742">
        <v>657</v>
      </c>
    </row>
    <row r="743" spans="1:5" x14ac:dyDescent="0.35">
      <c r="A743" s="1">
        <v>44107</v>
      </c>
      <c r="B743" t="s">
        <v>189</v>
      </c>
      <c r="C743">
        <v>3040</v>
      </c>
      <c r="D743">
        <v>406</v>
      </c>
      <c r="E743">
        <v>235</v>
      </c>
    </row>
    <row r="744" spans="1:5" x14ac:dyDescent="0.35">
      <c r="A744" s="1">
        <v>44107</v>
      </c>
      <c r="B744" t="s">
        <v>190</v>
      </c>
      <c r="C744">
        <v>8783</v>
      </c>
      <c r="D744">
        <v>1051</v>
      </c>
      <c r="E744">
        <v>608</v>
      </c>
    </row>
    <row r="745" spans="1:5" x14ac:dyDescent="0.35">
      <c r="A745" s="1">
        <v>44107</v>
      </c>
      <c r="B745" t="s">
        <v>191</v>
      </c>
      <c r="C745">
        <v>36309</v>
      </c>
      <c r="D745">
        <v>1555</v>
      </c>
      <c r="E745">
        <v>57</v>
      </c>
    </row>
    <row r="746" spans="1:5" x14ac:dyDescent="0.35">
      <c r="A746" s="1">
        <v>44108</v>
      </c>
      <c r="B746" t="s">
        <v>187</v>
      </c>
      <c r="C746">
        <v>42646</v>
      </c>
      <c r="D746">
        <v>6352</v>
      </c>
      <c r="E746">
        <v>7184</v>
      </c>
    </row>
    <row r="747" spans="1:5" x14ac:dyDescent="0.35">
      <c r="A747" s="1">
        <v>44108</v>
      </c>
      <c r="B747" t="s">
        <v>188</v>
      </c>
      <c r="C747">
        <v>12616</v>
      </c>
      <c r="D747">
        <v>1511</v>
      </c>
      <c r="E747">
        <v>768</v>
      </c>
    </row>
    <row r="748" spans="1:5" x14ac:dyDescent="0.35">
      <c r="A748" s="1">
        <v>44108</v>
      </c>
      <c r="B748" t="s">
        <v>186</v>
      </c>
      <c r="C748">
        <v>31437</v>
      </c>
      <c r="D748">
        <v>1878</v>
      </c>
      <c r="E748">
        <v>657</v>
      </c>
    </row>
    <row r="749" spans="1:5" x14ac:dyDescent="0.35">
      <c r="A749" s="1">
        <v>44108</v>
      </c>
      <c r="B749" t="s">
        <v>189</v>
      </c>
      <c r="C749">
        <v>3062</v>
      </c>
      <c r="D749">
        <v>407</v>
      </c>
      <c r="E749">
        <v>235</v>
      </c>
    </row>
    <row r="750" spans="1:5" x14ac:dyDescent="0.35">
      <c r="A750" s="1">
        <v>44108</v>
      </c>
      <c r="B750" t="s">
        <v>190</v>
      </c>
      <c r="C750">
        <v>8862</v>
      </c>
      <c r="D750">
        <v>1051</v>
      </c>
      <c r="E750">
        <v>609</v>
      </c>
    </row>
    <row r="751" spans="1:5" x14ac:dyDescent="0.35">
      <c r="A751" s="1">
        <v>44108</v>
      </c>
      <c r="B751" t="s">
        <v>191</v>
      </c>
      <c r="C751">
        <v>36324</v>
      </c>
      <c r="D751">
        <v>1550</v>
      </c>
      <c r="E751">
        <v>57</v>
      </c>
    </row>
    <row r="752" spans="1:5" x14ac:dyDescent="0.35">
      <c r="A752" s="1">
        <v>44109</v>
      </c>
      <c r="B752" t="s">
        <v>187</v>
      </c>
      <c r="C752">
        <v>42787</v>
      </c>
      <c r="D752">
        <v>6356</v>
      </c>
      <c r="E752">
        <v>7201</v>
      </c>
    </row>
    <row r="753" spans="1:5" x14ac:dyDescent="0.35">
      <c r="A753" s="1">
        <v>44109</v>
      </c>
      <c r="B753" t="s">
        <v>188</v>
      </c>
      <c r="C753">
        <v>12641</v>
      </c>
      <c r="D753">
        <v>1511</v>
      </c>
      <c r="E753">
        <v>769</v>
      </c>
    </row>
    <row r="754" spans="1:5" x14ac:dyDescent="0.35">
      <c r="A754" s="1">
        <v>44109</v>
      </c>
      <c r="B754" t="s">
        <v>186</v>
      </c>
      <c r="C754">
        <v>31563</v>
      </c>
      <c r="D754">
        <v>1880</v>
      </c>
      <c r="E754">
        <v>657</v>
      </c>
    </row>
    <row r="755" spans="1:5" x14ac:dyDescent="0.35">
      <c r="A755" s="1">
        <v>44109</v>
      </c>
      <c r="B755" t="s">
        <v>189</v>
      </c>
      <c r="C755">
        <v>3069</v>
      </c>
      <c r="D755">
        <v>407</v>
      </c>
      <c r="E755">
        <v>235</v>
      </c>
    </row>
    <row r="756" spans="1:5" x14ac:dyDescent="0.35">
      <c r="A756" s="1">
        <v>44109</v>
      </c>
      <c r="B756" t="s">
        <v>190</v>
      </c>
      <c r="C756">
        <v>8887</v>
      </c>
      <c r="D756">
        <v>1053</v>
      </c>
      <c r="E756">
        <v>611</v>
      </c>
    </row>
    <row r="757" spans="1:5" x14ac:dyDescent="0.35">
      <c r="A757" s="1">
        <v>44109</v>
      </c>
      <c r="B757" t="s">
        <v>191</v>
      </c>
      <c r="C757">
        <v>36515</v>
      </c>
      <c r="D757">
        <v>1548</v>
      </c>
      <c r="E757">
        <v>57</v>
      </c>
    </row>
    <row r="758" spans="1:5" x14ac:dyDescent="0.35">
      <c r="A758" s="1">
        <v>44110</v>
      </c>
      <c r="B758" t="s">
        <v>187</v>
      </c>
      <c r="C758">
        <v>42935</v>
      </c>
      <c r="D758">
        <v>6370</v>
      </c>
      <c r="E758">
        <v>7209</v>
      </c>
    </row>
    <row r="759" spans="1:5" x14ac:dyDescent="0.35">
      <c r="A759" s="1">
        <v>44110</v>
      </c>
      <c r="B759" t="s">
        <v>188</v>
      </c>
      <c r="C759">
        <v>12669</v>
      </c>
      <c r="D759">
        <v>1510</v>
      </c>
      <c r="E759">
        <v>769</v>
      </c>
    </row>
    <row r="760" spans="1:5" x14ac:dyDescent="0.35">
      <c r="A760" s="1">
        <v>44110</v>
      </c>
      <c r="B760" t="s">
        <v>186</v>
      </c>
      <c r="C760">
        <v>31683</v>
      </c>
      <c r="D760">
        <v>1881</v>
      </c>
      <c r="E760">
        <v>657</v>
      </c>
    </row>
    <row r="761" spans="1:5" x14ac:dyDescent="0.35">
      <c r="A761" s="1">
        <v>44110</v>
      </c>
      <c r="B761" t="s">
        <v>189</v>
      </c>
      <c r="C761">
        <v>3086</v>
      </c>
      <c r="D761">
        <v>409</v>
      </c>
      <c r="E761">
        <v>236</v>
      </c>
    </row>
    <row r="762" spans="1:5" x14ac:dyDescent="0.35">
      <c r="A762" s="1">
        <v>44110</v>
      </c>
      <c r="B762" t="s">
        <v>190</v>
      </c>
      <c r="C762">
        <v>8941</v>
      </c>
      <c r="D762">
        <v>1058</v>
      </c>
      <c r="E762">
        <v>611</v>
      </c>
    </row>
    <row r="763" spans="1:5" x14ac:dyDescent="0.35">
      <c r="A763" s="1">
        <v>44110</v>
      </c>
      <c r="B763" t="s">
        <v>191</v>
      </c>
      <c r="C763">
        <v>36643</v>
      </c>
      <c r="D763">
        <v>1547</v>
      </c>
      <c r="E763">
        <v>56</v>
      </c>
    </row>
    <row r="764" spans="1:5" x14ac:dyDescent="0.35">
      <c r="A764" s="1">
        <v>44111</v>
      </c>
      <c r="B764" t="s">
        <v>187</v>
      </c>
      <c r="C764">
        <v>43167</v>
      </c>
      <c r="D764">
        <v>6380</v>
      </c>
      <c r="E764">
        <v>7226</v>
      </c>
    </row>
    <row r="765" spans="1:5" x14ac:dyDescent="0.35">
      <c r="A765" s="1">
        <v>44111</v>
      </c>
      <c r="B765" t="s">
        <v>188</v>
      </c>
      <c r="C765">
        <v>12710</v>
      </c>
      <c r="D765">
        <v>1510</v>
      </c>
      <c r="E765">
        <v>768</v>
      </c>
    </row>
    <row r="766" spans="1:5" x14ac:dyDescent="0.35">
      <c r="A766" s="1">
        <v>44111</v>
      </c>
      <c r="B766" t="s">
        <v>186</v>
      </c>
      <c r="C766">
        <v>31932</v>
      </c>
      <c r="D766">
        <v>1886</v>
      </c>
      <c r="E766">
        <v>659</v>
      </c>
    </row>
    <row r="767" spans="1:5" x14ac:dyDescent="0.35">
      <c r="A767" s="1">
        <v>44111</v>
      </c>
      <c r="B767" t="s">
        <v>189</v>
      </c>
      <c r="C767">
        <v>3099</v>
      </c>
      <c r="D767">
        <v>409</v>
      </c>
      <c r="E767">
        <v>236</v>
      </c>
    </row>
    <row r="768" spans="1:5" x14ac:dyDescent="0.35">
      <c r="A768" s="1">
        <v>44111</v>
      </c>
      <c r="B768" t="s">
        <v>190</v>
      </c>
      <c r="C768">
        <v>8983</v>
      </c>
      <c r="D768">
        <v>1060</v>
      </c>
      <c r="E768">
        <v>610</v>
      </c>
    </row>
    <row r="769" spans="1:5" x14ac:dyDescent="0.35">
      <c r="A769" s="1">
        <v>44111</v>
      </c>
      <c r="B769" t="s">
        <v>191</v>
      </c>
      <c r="C769">
        <v>36601</v>
      </c>
      <c r="D769">
        <v>1562</v>
      </c>
      <c r="E769">
        <v>58</v>
      </c>
    </row>
    <row r="770" spans="1:5" x14ac:dyDescent="0.35">
      <c r="A770" s="1">
        <v>44112</v>
      </c>
      <c r="B770" t="s">
        <v>187</v>
      </c>
      <c r="C770">
        <v>43356</v>
      </c>
      <c r="D770">
        <v>6387</v>
      </c>
      <c r="E770">
        <v>7232</v>
      </c>
    </row>
    <row r="771" spans="1:5" x14ac:dyDescent="0.35">
      <c r="A771" s="1">
        <v>44112</v>
      </c>
      <c r="B771" t="s">
        <v>188</v>
      </c>
      <c r="C771">
        <v>12728</v>
      </c>
      <c r="D771">
        <v>1510</v>
      </c>
      <c r="E771">
        <v>768</v>
      </c>
    </row>
    <row r="772" spans="1:5" x14ac:dyDescent="0.35">
      <c r="A772" s="1">
        <v>44112</v>
      </c>
      <c r="B772" t="s">
        <v>186</v>
      </c>
      <c r="C772">
        <v>32114</v>
      </c>
      <c r="D772">
        <v>1892</v>
      </c>
      <c r="E772">
        <v>659</v>
      </c>
    </row>
    <row r="773" spans="1:5" x14ac:dyDescent="0.35">
      <c r="A773" s="1">
        <v>44112</v>
      </c>
      <c r="B773" t="s">
        <v>189</v>
      </c>
      <c r="C773">
        <v>3124</v>
      </c>
      <c r="D773">
        <v>417</v>
      </c>
      <c r="E773">
        <v>236</v>
      </c>
    </row>
    <row r="774" spans="1:5" x14ac:dyDescent="0.35">
      <c r="A774" s="1">
        <v>44112</v>
      </c>
      <c r="B774" t="s">
        <v>190</v>
      </c>
      <c r="C774">
        <v>9047</v>
      </c>
      <c r="D774">
        <v>1064</v>
      </c>
      <c r="E774">
        <v>611</v>
      </c>
    </row>
    <row r="775" spans="1:5" x14ac:dyDescent="0.35">
      <c r="A775" s="1">
        <v>44112</v>
      </c>
      <c r="B775" t="s">
        <v>191</v>
      </c>
      <c r="C775">
        <v>36567</v>
      </c>
      <c r="D775">
        <v>1560</v>
      </c>
      <c r="E775">
        <v>59</v>
      </c>
    </row>
    <row r="776" spans="1:5" x14ac:dyDescent="0.35">
      <c r="A776" s="1">
        <v>44113</v>
      </c>
      <c r="B776" t="s">
        <v>187</v>
      </c>
      <c r="C776">
        <v>43591</v>
      </c>
      <c r="D776">
        <v>6392</v>
      </c>
      <c r="E776">
        <v>7240</v>
      </c>
    </row>
    <row r="777" spans="1:5" x14ac:dyDescent="0.35">
      <c r="A777" s="1">
        <v>44113</v>
      </c>
      <c r="B777" t="s">
        <v>188</v>
      </c>
      <c r="C777">
        <v>12758</v>
      </c>
      <c r="D777">
        <v>1511</v>
      </c>
      <c r="E777">
        <v>769</v>
      </c>
    </row>
    <row r="778" spans="1:5" x14ac:dyDescent="0.35">
      <c r="A778" s="1">
        <v>44113</v>
      </c>
      <c r="B778" t="s">
        <v>186</v>
      </c>
      <c r="C778">
        <v>32278</v>
      </c>
      <c r="D778">
        <v>1899</v>
      </c>
      <c r="E778">
        <v>660</v>
      </c>
    </row>
    <row r="779" spans="1:5" x14ac:dyDescent="0.35">
      <c r="A779" s="1">
        <v>44113</v>
      </c>
      <c r="B779" t="s">
        <v>189</v>
      </c>
      <c r="C779">
        <v>3136</v>
      </c>
      <c r="D779">
        <v>416</v>
      </c>
      <c r="E779">
        <v>236</v>
      </c>
    </row>
    <row r="780" spans="1:5" x14ac:dyDescent="0.35">
      <c r="A780" s="1">
        <v>44113</v>
      </c>
      <c r="B780" t="s">
        <v>190</v>
      </c>
      <c r="C780">
        <v>9153</v>
      </c>
      <c r="D780">
        <v>1068</v>
      </c>
      <c r="E780">
        <v>612</v>
      </c>
    </row>
    <row r="781" spans="1:5" x14ac:dyDescent="0.35">
      <c r="A781" s="1">
        <v>44113</v>
      </c>
      <c r="B781" t="s">
        <v>191</v>
      </c>
      <c r="C781">
        <v>36785</v>
      </c>
      <c r="D781">
        <v>1560</v>
      </c>
      <c r="E781">
        <v>60</v>
      </c>
    </row>
    <row r="782" spans="1:5" x14ac:dyDescent="0.35">
      <c r="A782" s="1">
        <v>44114</v>
      </c>
      <c r="B782" t="s">
        <v>187</v>
      </c>
      <c r="C782">
        <v>43820</v>
      </c>
      <c r="D782">
        <v>6409</v>
      </c>
      <c r="E782">
        <v>7250</v>
      </c>
    </row>
    <row r="783" spans="1:5" x14ac:dyDescent="0.35">
      <c r="A783" s="1">
        <v>44114</v>
      </c>
      <c r="B783" t="s">
        <v>188</v>
      </c>
      <c r="C783">
        <v>12796</v>
      </c>
      <c r="D783">
        <v>1512</v>
      </c>
      <c r="E783">
        <v>770</v>
      </c>
    </row>
    <row r="784" spans="1:5" x14ac:dyDescent="0.35">
      <c r="A784" s="1">
        <v>44114</v>
      </c>
      <c r="B784" t="s">
        <v>186</v>
      </c>
      <c r="C784">
        <v>32499</v>
      </c>
      <c r="D784">
        <v>1902</v>
      </c>
      <c r="E784">
        <v>660</v>
      </c>
    </row>
    <row r="785" spans="1:5" x14ac:dyDescent="0.35">
      <c r="A785" s="1">
        <v>44114</v>
      </c>
      <c r="B785" t="s">
        <v>189</v>
      </c>
      <c r="C785">
        <v>3155</v>
      </c>
      <c r="D785">
        <v>416</v>
      </c>
      <c r="E785">
        <v>237</v>
      </c>
    </row>
    <row r="786" spans="1:5" x14ac:dyDescent="0.35">
      <c r="A786" s="1">
        <v>44114</v>
      </c>
      <c r="B786" t="s">
        <v>190</v>
      </c>
      <c r="C786">
        <v>9255</v>
      </c>
      <c r="D786">
        <v>1071</v>
      </c>
      <c r="E786">
        <v>615</v>
      </c>
    </row>
    <row r="787" spans="1:5" x14ac:dyDescent="0.35">
      <c r="A787" s="1">
        <v>44114</v>
      </c>
      <c r="B787" t="s">
        <v>191</v>
      </c>
      <c r="C787">
        <v>36815</v>
      </c>
      <c r="D787">
        <v>1551</v>
      </c>
      <c r="E787">
        <v>55</v>
      </c>
    </row>
    <row r="788" spans="1:5" x14ac:dyDescent="0.35">
      <c r="A788" s="1">
        <v>44115</v>
      </c>
      <c r="B788" t="s">
        <v>187</v>
      </c>
      <c r="C788">
        <v>43978</v>
      </c>
      <c r="D788">
        <v>6413</v>
      </c>
      <c r="E788">
        <v>7263</v>
      </c>
    </row>
    <row r="789" spans="1:5" x14ac:dyDescent="0.35">
      <c r="A789" s="1">
        <v>44115</v>
      </c>
      <c r="B789" t="s">
        <v>188</v>
      </c>
      <c r="C789">
        <v>12823</v>
      </c>
      <c r="D789">
        <v>1513</v>
      </c>
      <c r="E789">
        <v>771</v>
      </c>
    </row>
    <row r="790" spans="1:5" x14ac:dyDescent="0.35">
      <c r="A790" s="1">
        <v>44115</v>
      </c>
      <c r="B790" t="s">
        <v>186</v>
      </c>
      <c r="C790">
        <v>32678</v>
      </c>
      <c r="D790">
        <v>1904</v>
      </c>
      <c r="E790">
        <v>661</v>
      </c>
    </row>
    <row r="791" spans="1:5" x14ac:dyDescent="0.35">
      <c r="A791" s="1">
        <v>44115</v>
      </c>
      <c r="B791" t="s">
        <v>189</v>
      </c>
      <c r="C791">
        <v>3168</v>
      </c>
      <c r="D791">
        <v>416</v>
      </c>
      <c r="E791">
        <v>237</v>
      </c>
    </row>
    <row r="792" spans="1:5" x14ac:dyDescent="0.35">
      <c r="A792" s="1">
        <v>44115</v>
      </c>
      <c r="B792" t="s">
        <v>190</v>
      </c>
      <c r="C792">
        <v>9335</v>
      </c>
      <c r="D792">
        <v>1073</v>
      </c>
      <c r="E792">
        <v>618</v>
      </c>
    </row>
    <row r="793" spans="1:5" x14ac:dyDescent="0.35">
      <c r="A793" s="1">
        <v>44115</v>
      </c>
      <c r="B793" t="s">
        <v>191</v>
      </c>
      <c r="C793">
        <v>36921</v>
      </c>
      <c r="D793">
        <v>1552</v>
      </c>
      <c r="E793">
        <v>54</v>
      </c>
    </row>
    <row r="794" spans="1:5" x14ac:dyDescent="0.35">
      <c r="A794" s="1">
        <v>44116</v>
      </c>
      <c r="B794" t="s">
        <v>187</v>
      </c>
      <c r="C794">
        <v>44184</v>
      </c>
      <c r="D794">
        <v>6419</v>
      </c>
      <c r="E794">
        <v>7273</v>
      </c>
    </row>
    <row r="795" spans="1:5" x14ac:dyDescent="0.35">
      <c r="A795" s="1">
        <v>44116</v>
      </c>
      <c r="B795" t="s">
        <v>188</v>
      </c>
      <c r="C795">
        <v>12863</v>
      </c>
      <c r="D795">
        <v>1514</v>
      </c>
      <c r="E795">
        <v>771</v>
      </c>
    </row>
    <row r="796" spans="1:5" x14ac:dyDescent="0.35">
      <c r="A796" s="1">
        <v>44116</v>
      </c>
      <c r="B796" t="s">
        <v>186</v>
      </c>
      <c r="C796">
        <v>32871</v>
      </c>
      <c r="D796">
        <v>1908</v>
      </c>
      <c r="E796">
        <v>661</v>
      </c>
    </row>
    <row r="797" spans="1:5" x14ac:dyDescent="0.35">
      <c r="A797" s="1">
        <v>44116</v>
      </c>
      <c r="B797" t="s">
        <v>189</v>
      </c>
      <c r="C797">
        <v>3183</v>
      </c>
      <c r="D797">
        <v>416</v>
      </c>
      <c r="E797">
        <v>237</v>
      </c>
    </row>
    <row r="798" spans="1:5" x14ac:dyDescent="0.35">
      <c r="A798" s="1">
        <v>44116</v>
      </c>
      <c r="B798" t="s">
        <v>190</v>
      </c>
      <c r="C798">
        <v>9379</v>
      </c>
      <c r="D798">
        <v>1075</v>
      </c>
      <c r="E798">
        <v>619</v>
      </c>
    </row>
    <row r="799" spans="1:5" x14ac:dyDescent="0.35">
      <c r="A799" s="1">
        <v>44116</v>
      </c>
      <c r="B799" t="s">
        <v>191</v>
      </c>
      <c r="C799">
        <v>37183</v>
      </c>
      <c r="D799">
        <v>1550</v>
      </c>
      <c r="E799">
        <v>56</v>
      </c>
    </row>
    <row r="800" spans="1:5" x14ac:dyDescent="0.35">
      <c r="A800" s="1">
        <v>44117</v>
      </c>
      <c r="B800" t="s">
        <v>187</v>
      </c>
      <c r="C800">
        <v>44391</v>
      </c>
      <c r="D800">
        <v>6432</v>
      </c>
      <c r="E800">
        <v>7283</v>
      </c>
    </row>
    <row r="801" spans="1:5" x14ac:dyDescent="0.35">
      <c r="A801" s="1">
        <v>44117</v>
      </c>
      <c r="B801" t="s">
        <v>188</v>
      </c>
      <c r="C801">
        <v>12896</v>
      </c>
      <c r="D801">
        <v>1514</v>
      </c>
      <c r="E801">
        <v>771</v>
      </c>
    </row>
    <row r="802" spans="1:5" x14ac:dyDescent="0.35">
      <c r="A802" s="1">
        <v>44117</v>
      </c>
      <c r="B802" t="s">
        <v>186</v>
      </c>
      <c r="C802">
        <v>33029</v>
      </c>
      <c r="D802">
        <v>1912</v>
      </c>
      <c r="E802">
        <v>662</v>
      </c>
    </row>
    <row r="803" spans="1:5" x14ac:dyDescent="0.35">
      <c r="A803" s="1">
        <v>44117</v>
      </c>
      <c r="B803" t="s">
        <v>189</v>
      </c>
      <c r="C803">
        <v>3202</v>
      </c>
      <c r="D803">
        <v>416</v>
      </c>
      <c r="E803">
        <v>237</v>
      </c>
    </row>
    <row r="804" spans="1:5" x14ac:dyDescent="0.35">
      <c r="A804" s="1">
        <v>44117</v>
      </c>
      <c r="B804" t="s">
        <v>190</v>
      </c>
      <c r="C804">
        <v>9419</v>
      </c>
      <c r="D804">
        <v>1076</v>
      </c>
      <c r="E804">
        <v>620</v>
      </c>
    </row>
    <row r="805" spans="1:5" x14ac:dyDescent="0.35">
      <c r="A805" s="1">
        <v>44117</v>
      </c>
      <c r="B805" t="s">
        <v>191</v>
      </c>
      <c r="C805">
        <v>37475</v>
      </c>
      <c r="D805">
        <v>1549</v>
      </c>
      <c r="E805">
        <v>57</v>
      </c>
    </row>
    <row r="806" spans="1:5" x14ac:dyDescent="0.35">
      <c r="A806" s="1">
        <v>44118</v>
      </c>
      <c r="B806" t="s">
        <v>187</v>
      </c>
      <c r="C806">
        <v>44647</v>
      </c>
      <c r="D806">
        <v>6448</v>
      </c>
      <c r="E806">
        <v>7294</v>
      </c>
    </row>
    <row r="807" spans="1:5" x14ac:dyDescent="0.35">
      <c r="A807" s="1">
        <v>44118</v>
      </c>
      <c r="B807" t="s">
        <v>188</v>
      </c>
      <c r="C807">
        <v>12929</v>
      </c>
      <c r="D807">
        <v>1520</v>
      </c>
      <c r="E807">
        <v>772</v>
      </c>
    </row>
    <row r="808" spans="1:5" x14ac:dyDescent="0.35">
      <c r="A808" s="1">
        <v>44118</v>
      </c>
      <c r="B808" t="s">
        <v>186</v>
      </c>
      <c r="C808">
        <v>33253</v>
      </c>
      <c r="D808">
        <v>1920</v>
      </c>
      <c r="E808">
        <v>663</v>
      </c>
    </row>
    <row r="809" spans="1:5" x14ac:dyDescent="0.35">
      <c r="A809" s="1">
        <v>44118</v>
      </c>
      <c r="B809" t="s">
        <v>189</v>
      </c>
      <c r="C809">
        <v>3213</v>
      </c>
      <c r="D809">
        <v>418</v>
      </c>
      <c r="E809">
        <v>239</v>
      </c>
    </row>
    <row r="810" spans="1:5" x14ac:dyDescent="0.35">
      <c r="A810" s="1">
        <v>44118</v>
      </c>
      <c r="B810" t="s">
        <v>190</v>
      </c>
      <c r="C810">
        <v>9467</v>
      </c>
      <c r="D810">
        <v>1078</v>
      </c>
      <c r="E810">
        <v>621</v>
      </c>
    </row>
    <row r="811" spans="1:5" x14ac:dyDescent="0.35">
      <c r="A811" s="1">
        <v>44118</v>
      </c>
      <c r="B811" t="s">
        <v>191</v>
      </c>
      <c r="C811">
        <v>37483</v>
      </c>
      <c r="D811">
        <v>1549</v>
      </c>
      <c r="E811">
        <v>58</v>
      </c>
    </row>
    <row r="812" spans="1:5" x14ac:dyDescent="0.35">
      <c r="A812" s="1">
        <v>44119</v>
      </c>
      <c r="B812" t="s">
        <v>187</v>
      </c>
      <c r="C812">
        <v>44873</v>
      </c>
      <c r="D812">
        <v>6458</v>
      </c>
      <c r="E812">
        <v>7314</v>
      </c>
    </row>
    <row r="813" spans="1:5" x14ac:dyDescent="0.35">
      <c r="A813" s="1">
        <v>44119</v>
      </c>
      <c r="B813" t="s">
        <v>188</v>
      </c>
      <c r="C813">
        <v>12966</v>
      </c>
      <c r="D813">
        <v>1522</v>
      </c>
      <c r="E813">
        <v>772</v>
      </c>
    </row>
    <row r="814" spans="1:5" x14ac:dyDescent="0.35">
      <c r="A814" s="1">
        <v>44119</v>
      </c>
      <c r="B814" t="s">
        <v>186</v>
      </c>
      <c r="C814">
        <v>33442</v>
      </c>
      <c r="D814">
        <v>1920</v>
      </c>
      <c r="E814">
        <v>664</v>
      </c>
    </row>
    <row r="815" spans="1:5" x14ac:dyDescent="0.35">
      <c r="A815" s="1">
        <v>44119</v>
      </c>
      <c r="B815" t="s">
        <v>189</v>
      </c>
      <c r="C815">
        <v>3237</v>
      </c>
      <c r="D815">
        <v>418</v>
      </c>
      <c r="E815">
        <v>239</v>
      </c>
    </row>
    <row r="816" spans="1:5" x14ac:dyDescent="0.35">
      <c r="A816" s="1">
        <v>44119</v>
      </c>
      <c r="B816" t="s">
        <v>190</v>
      </c>
      <c r="C816">
        <v>9530</v>
      </c>
      <c r="D816">
        <v>1078</v>
      </c>
      <c r="E816">
        <v>626</v>
      </c>
    </row>
    <row r="817" spans="1:5" x14ac:dyDescent="0.35">
      <c r="A817" s="1">
        <v>44119</v>
      </c>
      <c r="B817" t="s">
        <v>191</v>
      </c>
      <c r="C817">
        <v>37531</v>
      </c>
      <c r="D817">
        <v>1550</v>
      </c>
      <c r="E817">
        <v>57</v>
      </c>
    </row>
    <row r="818" spans="1:5" x14ac:dyDescent="0.35">
      <c r="A818" s="1">
        <v>44120</v>
      </c>
      <c r="B818" t="s">
        <v>187</v>
      </c>
      <c r="C818">
        <v>45168</v>
      </c>
      <c r="D818">
        <v>6479</v>
      </c>
      <c r="E818">
        <v>7339</v>
      </c>
    </row>
    <row r="819" spans="1:5" x14ac:dyDescent="0.35">
      <c r="A819" s="1">
        <v>44120</v>
      </c>
      <c r="B819" t="s">
        <v>188</v>
      </c>
      <c r="C819">
        <v>13010</v>
      </c>
      <c r="D819">
        <v>1523</v>
      </c>
      <c r="E819">
        <v>773</v>
      </c>
    </row>
    <row r="820" spans="1:5" x14ac:dyDescent="0.35">
      <c r="A820" s="1">
        <v>44120</v>
      </c>
      <c r="B820" t="s">
        <v>186</v>
      </c>
      <c r="C820">
        <v>33679</v>
      </c>
      <c r="D820">
        <v>1923</v>
      </c>
      <c r="E820">
        <v>665</v>
      </c>
    </row>
    <row r="821" spans="1:5" x14ac:dyDescent="0.35">
      <c r="A821" s="1">
        <v>44120</v>
      </c>
      <c r="B821" t="s">
        <v>189</v>
      </c>
      <c r="C821">
        <v>3261</v>
      </c>
      <c r="D821">
        <v>418</v>
      </c>
      <c r="E821">
        <v>240</v>
      </c>
    </row>
    <row r="822" spans="1:5" x14ac:dyDescent="0.35">
      <c r="A822" s="1">
        <v>44120</v>
      </c>
      <c r="B822" t="s">
        <v>190</v>
      </c>
      <c r="C822">
        <v>9615</v>
      </c>
      <c r="D822">
        <v>1079</v>
      </c>
      <c r="E822">
        <v>628</v>
      </c>
    </row>
    <row r="823" spans="1:5" x14ac:dyDescent="0.35">
      <c r="A823" s="1">
        <v>44120</v>
      </c>
      <c r="B823" t="s">
        <v>191</v>
      </c>
      <c r="C823">
        <v>37613</v>
      </c>
      <c r="D823">
        <v>1549</v>
      </c>
      <c r="E823">
        <v>57</v>
      </c>
    </row>
    <row r="824" spans="1:5" x14ac:dyDescent="0.35">
      <c r="A824" s="1">
        <v>44121</v>
      </c>
      <c r="B824" t="s">
        <v>187</v>
      </c>
      <c r="C824">
        <v>45423</v>
      </c>
      <c r="D824">
        <v>6490</v>
      </c>
      <c r="E824">
        <v>7356</v>
      </c>
    </row>
    <row r="825" spans="1:5" x14ac:dyDescent="0.35">
      <c r="A825" s="1">
        <v>44121</v>
      </c>
      <c r="B825" t="s">
        <v>188</v>
      </c>
      <c r="C825">
        <v>13042</v>
      </c>
      <c r="D825">
        <v>1524</v>
      </c>
      <c r="E825">
        <v>773</v>
      </c>
    </row>
    <row r="826" spans="1:5" x14ac:dyDescent="0.35">
      <c r="A826" s="1">
        <v>44121</v>
      </c>
      <c r="B826" t="s">
        <v>186</v>
      </c>
      <c r="C826">
        <v>33916</v>
      </c>
      <c r="D826">
        <v>1926</v>
      </c>
      <c r="E826">
        <v>666</v>
      </c>
    </row>
    <row r="827" spans="1:5" x14ac:dyDescent="0.35">
      <c r="A827" s="1">
        <v>44121</v>
      </c>
      <c r="B827" t="s">
        <v>189</v>
      </c>
      <c r="C827">
        <v>3274</v>
      </c>
      <c r="D827">
        <v>418</v>
      </c>
      <c r="E827">
        <v>240</v>
      </c>
    </row>
    <row r="828" spans="1:5" x14ac:dyDescent="0.35">
      <c r="A828" s="1">
        <v>44121</v>
      </c>
      <c r="B828" t="s">
        <v>190</v>
      </c>
      <c r="C828">
        <v>9664</v>
      </c>
      <c r="D828">
        <v>1083</v>
      </c>
      <c r="E828">
        <v>631</v>
      </c>
    </row>
    <row r="829" spans="1:5" x14ac:dyDescent="0.35">
      <c r="A829" s="1">
        <v>44121</v>
      </c>
      <c r="B829" t="s">
        <v>191</v>
      </c>
      <c r="C829">
        <v>37611</v>
      </c>
      <c r="D829">
        <v>1549</v>
      </c>
      <c r="E829">
        <v>57</v>
      </c>
    </row>
    <row r="830" spans="1:5" x14ac:dyDescent="0.35">
      <c r="A830" s="1">
        <v>44122</v>
      </c>
      <c r="B830" t="s">
        <v>187</v>
      </c>
      <c r="C830">
        <v>45672</v>
      </c>
      <c r="D830">
        <v>6495</v>
      </c>
      <c r="E830">
        <v>7368</v>
      </c>
    </row>
    <row r="831" spans="1:5" x14ac:dyDescent="0.35">
      <c r="A831" s="1">
        <v>44122</v>
      </c>
      <c r="B831" t="s">
        <v>188</v>
      </c>
      <c r="C831">
        <v>13084</v>
      </c>
      <c r="D831">
        <v>1524</v>
      </c>
      <c r="E831">
        <v>773</v>
      </c>
    </row>
    <row r="832" spans="1:5" x14ac:dyDescent="0.35">
      <c r="A832" s="1">
        <v>44122</v>
      </c>
      <c r="B832" t="s">
        <v>186</v>
      </c>
      <c r="C832">
        <v>34183</v>
      </c>
      <c r="D832">
        <v>1927</v>
      </c>
      <c r="E832">
        <v>667</v>
      </c>
    </row>
    <row r="833" spans="1:5" x14ac:dyDescent="0.35">
      <c r="A833" s="1">
        <v>44122</v>
      </c>
      <c r="B833" t="s">
        <v>189</v>
      </c>
      <c r="C833">
        <v>3295</v>
      </c>
      <c r="D833">
        <v>418</v>
      </c>
      <c r="E833">
        <v>240</v>
      </c>
    </row>
    <row r="834" spans="1:5" x14ac:dyDescent="0.35">
      <c r="A834" s="1">
        <v>44122</v>
      </c>
      <c r="B834" t="s">
        <v>190</v>
      </c>
      <c r="C834">
        <v>9737</v>
      </c>
      <c r="D834">
        <v>1089</v>
      </c>
      <c r="E834">
        <v>633</v>
      </c>
    </row>
    <row r="835" spans="1:5" x14ac:dyDescent="0.35">
      <c r="A835" s="1">
        <v>44122</v>
      </c>
      <c r="B835" t="s">
        <v>191</v>
      </c>
      <c r="C835">
        <v>37689</v>
      </c>
      <c r="D835">
        <v>1548</v>
      </c>
      <c r="E835">
        <v>56</v>
      </c>
    </row>
    <row r="836" spans="1:5" x14ac:dyDescent="0.35">
      <c r="A836" s="1">
        <v>44123</v>
      </c>
      <c r="B836" t="s">
        <v>187</v>
      </c>
      <c r="C836">
        <v>45927</v>
      </c>
      <c r="D836">
        <v>6499</v>
      </c>
      <c r="E836">
        <v>7380</v>
      </c>
    </row>
    <row r="837" spans="1:5" x14ac:dyDescent="0.35">
      <c r="A837" s="1">
        <v>44123</v>
      </c>
      <c r="B837" t="s">
        <v>188</v>
      </c>
      <c r="C837">
        <v>13130</v>
      </c>
      <c r="D837">
        <v>1525</v>
      </c>
      <c r="E837">
        <v>774</v>
      </c>
    </row>
    <row r="838" spans="1:5" x14ac:dyDescent="0.35">
      <c r="A838" s="1">
        <v>44123</v>
      </c>
      <c r="B838" t="s">
        <v>186</v>
      </c>
      <c r="C838">
        <v>34460</v>
      </c>
      <c r="D838">
        <v>1929</v>
      </c>
      <c r="E838">
        <v>668</v>
      </c>
    </row>
    <row r="839" spans="1:5" x14ac:dyDescent="0.35">
      <c r="A839" s="1">
        <v>44123</v>
      </c>
      <c r="B839" t="s">
        <v>189</v>
      </c>
      <c r="C839">
        <v>3318</v>
      </c>
      <c r="D839">
        <v>418</v>
      </c>
      <c r="E839">
        <v>240</v>
      </c>
    </row>
    <row r="840" spans="1:5" x14ac:dyDescent="0.35">
      <c r="A840" s="1">
        <v>44123</v>
      </c>
      <c r="B840" t="s">
        <v>190</v>
      </c>
      <c r="C840">
        <v>9803</v>
      </c>
      <c r="D840">
        <v>1093</v>
      </c>
      <c r="E840">
        <v>635</v>
      </c>
    </row>
    <row r="841" spans="1:5" x14ac:dyDescent="0.35">
      <c r="A841" s="1">
        <v>44123</v>
      </c>
      <c r="B841" t="s">
        <v>191</v>
      </c>
      <c r="C841">
        <v>37850</v>
      </c>
      <c r="D841">
        <v>1545</v>
      </c>
      <c r="E841">
        <v>56</v>
      </c>
    </row>
    <row r="842" spans="1:5" x14ac:dyDescent="0.35">
      <c r="A842" s="1">
        <v>44124</v>
      </c>
      <c r="B842" t="s">
        <v>187</v>
      </c>
      <c r="C842">
        <v>46266</v>
      </c>
      <c r="D842">
        <v>6505</v>
      </c>
      <c r="E842">
        <v>7385</v>
      </c>
    </row>
    <row r="843" spans="1:5" x14ac:dyDescent="0.35">
      <c r="A843" s="1">
        <v>44124</v>
      </c>
      <c r="B843" t="s">
        <v>188</v>
      </c>
      <c r="C843">
        <v>13183</v>
      </c>
      <c r="D843">
        <v>1526</v>
      </c>
      <c r="E843">
        <v>774</v>
      </c>
    </row>
    <row r="844" spans="1:5" x14ac:dyDescent="0.35">
      <c r="A844" s="1">
        <v>44124</v>
      </c>
      <c r="B844" t="s">
        <v>186</v>
      </c>
      <c r="C844">
        <v>34769</v>
      </c>
      <c r="D844">
        <v>1936</v>
      </c>
      <c r="E844">
        <v>668</v>
      </c>
    </row>
    <row r="845" spans="1:5" x14ac:dyDescent="0.35">
      <c r="A845" s="1">
        <v>44124</v>
      </c>
      <c r="B845" t="s">
        <v>189</v>
      </c>
      <c r="C845">
        <v>3349</v>
      </c>
      <c r="D845">
        <v>418</v>
      </c>
      <c r="E845">
        <v>240</v>
      </c>
    </row>
    <row r="846" spans="1:5" x14ac:dyDescent="0.35">
      <c r="A846" s="1">
        <v>44124</v>
      </c>
      <c r="B846" t="s">
        <v>190</v>
      </c>
      <c r="C846">
        <v>9856</v>
      </c>
      <c r="D846">
        <v>1092</v>
      </c>
      <c r="E846">
        <v>635</v>
      </c>
    </row>
    <row r="847" spans="1:5" x14ac:dyDescent="0.35">
      <c r="A847" s="1">
        <v>44124</v>
      </c>
      <c r="B847" t="s">
        <v>191</v>
      </c>
      <c r="C847">
        <v>38041</v>
      </c>
      <c r="D847">
        <v>1544</v>
      </c>
      <c r="E847">
        <v>56</v>
      </c>
    </row>
    <row r="848" spans="1:5" x14ac:dyDescent="0.35">
      <c r="A848" s="1">
        <v>44125</v>
      </c>
      <c r="B848" t="s">
        <v>187</v>
      </c>
      <c r="C848">
        <v>46590</v>
      </c>
      <c r="D848">
        <v>6519</v>
      </c>
      <c r="E848">
        <v>7399</v>
      </c>
    </row>
    <row r="849" spans="1:5" x14ac:dyDescent="0.35">
      <c r="A849" s="1">
        <v>44125</v>
      </c>
      <c r="B849" t="s">
        <v>188</v>
      </c>
      <c r="C849">
        <v>13245</v>
      </c>
      <c r="D849">
        <v>1528</v>
      </c>
      <c r="E849">
        <v>774</v>
      </c>
    </row>
    <row r="850" spans="1:5" x14ac:dyDescent="0.35">
      <c r="A850" s="1">
        <v>44125</v>
      </c>
      <c r="B850" t="s">
        <v>186</v>
      </c>
      <c r="C850">
        <v>35066</v>
      </c>
      <c r="D850">
        <v>1950</v>
      </c>
      <c r="E850">
        <v>670</v>
      </c>
    </row>
    <row r="851" spans="1:5" x14ac:dyDescent="0.35">
      <c r="A851" s="1">
        <v>44125</v>
      </c>
      <c r="B851" t="s">
        <v>189</v>
      </c>
      <c r="C851">
        <v>3380</v>
      </c>
      <c r="D851">
        <v>420</v>
      </c>
      <c r="E851">
        <v>240</v>
      </c>
    </row>
    <row r="852" spans="1:5" x14ac:dyDescent="0.35">
      <c r="A852" s="1">
        <v>44125</v>
      </c>
      <c r="B852" t="s">
        <v>190</v>
      </c>
      <c r="C852">
        <v>9932</v>
      </c>
      <c r="D852">
        <v>1098</v>
      </c>
      <c r="E852">
        <v>642</v>
      </c>
    </row>
    <row r="853" spans="1:5" x14ac:dyDescent="0.35">
      <c r="A853" s="1">
        <v>44125</v>
      </c>
      <c r="B853" t="s">
        <v>191</v>
      </c>
      <c r="C853">
        <v>37953</v>
      </c>
      <c r="D853">
        <v>1541</v>
      </c>
      <c r="E853">
        <v>55</v>
      </c>
    </row>
    <row r="854" spans="1:5" x14ac:dyDescent="0.35">
      <c r="A854" s="1">
        <v>44126</v>
      </c>
      <c r="B854" t="s">
        <v>187</v>
      </c>
      <c r="C854">
        <v>47015</v>
      </c>
      <c r="D854">
        <v>6533</v>
      </c>
      <c r="E854">
        <v>7424</v>
      </c>
    </row>
    <row r="855" spans="1:5" x14ac:dyDescent="0.35">
      <c r="A855" s="1">
        <v>44126</v>
      </c>
      <c r="B855" t="s">
        <v>188</v>
      </c>
      <c r="C855">
        <v>13305</v>
      </c>
      <c r="D855">
        <v>1530</v>
      </c>
      <c r="E855">
        <v>773</v>
      </c>
    </row>
    <row r="856" spans="1:5" x14ac:dyDescent="0.35">
      <c r="A856" s="1">
        <v>44126</v>
      </c>
      <c r="B856" t="s">
        <v>186</v>
      </c>
      <c r="C856">
        <v>35326</v>
      </c>
      <c r="D856">
        <v>1954</v>
      </c>
      <c r="E856">
        <v>671</v>
      </c>
    </row>
    <row r="857" spans="1:5" x14ac:dyDescent="0.35">
      <c r="A857" s="1">
        <v>44126</v>
      </c>
      <c r="B857" t="s">
        <v>189</v>
      </c>
      <c r="C857">
        <v>3418</v>
      </c>
      <c r="D857">
        <v>421</v>
      </c>
      <c r="E857">
        <v>241</v>
      </c>
    </row>
    <row r="858" spans="1:5" x14ac:dyDescent="0.35">
      <c r="A858" s="1">
        <v>44126</v>
      </c>
      <c r="B858" t="s">
        <v>190</v>
      </c>
      <c r="C858">
        <v>10020</v>
      </c>
      <c r="D858">
        <v>1102</v>
      </c>
      <c r="E858">
        <v>643</v>
      </c>
    </row>
    <row r="859" spans="1:5" x14ac:dyDescent="0.35">
      <c r="A859" s="1">
        <v>44126</v>
      </c>
      <c r="B859" t="s">
        <v>191</v>
      </c>
      <c r="C859">
        <v>38131</v>
      </c>
      <c r="D859">
        <v>1542</v>
      </c>
      <c r="E859">
        <v>58</v>
      </c>
    </row>
    <row r="860" spans="1:5" x14ac:dyDescent="0.35">
      <c r="A860" s="1">
        <v>44127</v>
      </c>
      <c r="B860" t="s">
        <v>187</v>
      </c>
      <c r="C860">
        <v>47354</v>
      </c>
      <c r="D860">
        <v>6544</v>
      </c>
      <c r="E860">
        <v>7437</v>
      </c>
    </row>
    <row r="861" spans="1:5" x14ac:dyDescent="0.35">
      <c r="A861" s="1">
        <v>44127</v>
      </c>
      <c r="B861" t="s">
        <v>188</v>
      </c>
      <c r="C861">
        <v>13364</v>
      </c>
      <c r="D861">
        <v>1537</v>
      </c>
      <c r="E861">
        <v>777</v>
      </c>
    </row>
    <row r="862" spans="1:5" x14ac:dyDescent="0.35">
      <c r="A862" s="1">
        <v>44127</v>
      </c>
      <c r="B862" t="s">
        <v>186</v>
      </c>
      <c r="C862">
        <v>35563</v>
      </c>
      <c r="D862">
        <v>1956</v>
      </c>
      <c r="E862">
        <v>672</v>
      </c>
    </row>
    <row r="863" spans="1:5" x14ac:dyDescent="0.35">
      <c r="A863" s="1">
        <v>44127</v>
      </c>
      <c r="B863" t="s">
        <v>189</v>
      </c>
      <c r="C863">
        <v>3442</v>
      </c>
      <c r="D863">
        <v>424</v>
      </c>
      <c r="E863">
        <v>242</v>
      </c>
    </row>
    <row r="864" spans="1:5" x14ac:dyDescent="0.35">
      <c r="A864" s="1">
        <v>44127</v>
      </c>
      <c r="B864" t="s">
        <v>190</v>
      </c>
      <c r="C864">
        <v>10073</v>
      </c>
      <c r="D864">
        <v>1106</v>
      </c>
      <c r="E864">
        <v>646</v>
      </c>
    </row>
    <row r="865" spans="1:5" x14ac:dyDescent="0.35">
      <c r="A865" s="1">
        <v>44127</v>
      </c>
      <c r="B865" t="s">
        <v>191</v>
      </c>
      <c r="C865">
        <v>38489</v>
      </c>
      <c r="D865">
        <v>1539</v>
      </c>
      <c r="E865">
        <v>56</v>
      </c>
    </row>
    <row r="866" spans="1:5" x14ac:dyDescent="0.35">
      <c r="A866" s="1">
        <v>44128</v>
      </c>
      <c r="B866" t="s">
        <v>187</v>
      </c>
      <c r="C866">
        <v>47809</v>
      </c>
      <c r="D866">
        <v>6556</v>
      </c>
      <c r="E866">
        <v>7443</v>
      </c>
    </row>
    <row r="867" spans="1:5" x14ac:dyDescent="0.35">
      <c r="A867" s="1">
        <v>44128</v>
      </c>
      <c r="B867" t="s">
        <v>188</v>
      </c>
      <c r="C867">
        <v>13467</v>
      </c>
      <c r="D867">
        <v>1537</v>
      </c>
      <c r="E867">
        <v>777</v>
      </c>
    </row>
    <row r="868" spans="1:5" x14ac:dyDescent="0.35">
      <c r="A868" s="1">
        <v>44128</v>
      </c>
      <c r="B868" t="s">
        <v>186</v>
      </c>
      <c r="C868">
        <v>35923</v>
      </c>
      <c r="D868">
        <v>1960</v>
      </c>
      <c r="E868">
        <v>673</v>
      </c>
    </row>
    <row r="869" spans="1:5" x14ac:dyDescent="0.35">
      <c r="A869" s="1">
        <v>44128</v>
      </c>
      <c r="B869" t="s">
        <v>189</v>
      </c>
      <c r="C869">
        <v>3474</v>
      </c>
      <c r="D869">
        <v>425</v>
      </c>
      <c r="E869">
        <v>242</v>
      </c>
    </row>
    <row r="870" spans="1:5" x14ac:dyDescent="0.35">
      <c r="A870" s="1">
        <v>44128</v>
      </c>
      <c r="B870" t="s">
        <v>190</v>
      </c>
      <c r="C870">
        <v>10198</v>
      </c>
      <c r="D870">
        <v>1112</v>
      </c>
      <c r="E870">
        <v>648</v>
      </c>
    </row>
    <row r="871" spans="1:5" x14ac:dyDescent="0.35">
      <c r="A871" s="1">
        <v>44128</v>
      </c>
      <c r="B871" t="s">
        <v>191</v>
      </c>
      <c r="C871">
        <v>38617</v>
      </c>
      <c r="D871">
        <v>1536</v>
      </c>
      <c r="E871">
        <v>56</v>
      </c>
    </row>
    <row r="872" spans="1:5" x14ac:dyDescent="0.35">
      <c r="A872" s="1">
        <v>44129</v>
      </c>
      <c r="B872" t="s">
        <v>187</v>
      </c>
      <c r="C872">
        <v>48189</v>
      </c>
      <c r="D872">
        <v>6566</v>
      </c>
      <c r="E872">
        <v>7465</v>
      </c>
    </row>
    <row r="873" spans="1:5" x14ac:dyDescent="0.35">
      <c r="A873" s="1">
        <v>44129</v>
      </c>
      <c r="B873" t="s">
        <v>188</v>
      </c>
      <c r="C873">
        <v>13509</v>
      </c>
      <c r="D873">
        <v>1537</v>
      </c>
      <c r="E873">
        <v>777</v>
      </c>
    </row>
    <row r="874" spans="1:5" x14ac:dyDescent="0.35">
      <c r="A874" s="1">
        <v>44129</v>
      </c>
      <c r="B874" t="s">
        <v>186</v>
      </c>
      <c r="C874">
        <v>36234</v>
      </c>
      <c r="D874">
        <v>1965</v>
      </c>
      <c r="E874">
        <v>676</v>
      </c>
    </row>
    <row r="875" spans="1:5" x14ac:dyDescent="0.35">
      <c r="A875" s="1">
        <v>44129</v>
      </c>
      <c r="B875" t="s">
        <v>189</v>
      </c>
      <c r="C875">
        <v>3490</v>
      </c>
      <c r="D875">
        <v>424</v>
      </c>
      <c r="E875">
        <v>242</v>
      </c>
    </row>
    <row r="876" spans="1:5" x14ac:dyDescent="0.35">
      <c r="A876" s="1">
        <v>44129</v>
      </c>
      <c r="B876" t="s">
        <v>190</v>
      </c>
      <c r="C876">
        <v>10302</v>
      </c>
      <c r="D876">
        <v>1114</v>
      </c>
      <c r="E876">
        <v>649</v>
      </c>
    </row>
    <row r="877" spans="1:5" x14ac:dyDescent="0.35">
      <c r="A877" s="1">
        <v>44129</v>
      </c>
      <c r="B877" t="s">
        <v>191</v>
      </c>
      <c r="C877">
        <v>38841</v>
      </c>
      <c r="D877">
        <v>1536</v>
      </c>
      <c r="E877">
        <v>55</v>
      </c>
    </row>
    <row r="878" spans="1:5" x14ac:dyDescent="0.35">
      <c r="A878" s="1">
        <v>44130</v>
      </c>
      <c r="B878" t="s">
        <v>187</v>
      </c>
      <c r="C878">
        <v>48519</v>
      </c>
      <c r="D878">
        <v>6579</v>
      </c>
      <c r="E878">
        <v>7473</v>
      </c>
    </row>
    <row r="879" spans="1:5" x14ac:dyDescent="0.35">
      <c r="A879" s="1">
        <v>44130</v>
      </c>
      <c r="B879" t="s">
        <v>188</v>
      </c>
      <c r="C879">
        <v>13583</v>
      </c>
      <c r="D879">
        <v>1538</v>
      </c>
      <c r="E879">
        <v>779</v>
      </c>
    </row>
    <row r="880" spans="1:5" x14ac:dyDescent="0.35">
      <c r="A880" s="1">
        <v>44130</v>
      </c>
      <c r="B880" t="s">
        <v>186</v>
      </c>
      <c r="C880">
        <v>36505</v>
      </c>
      <c r="D880">
        <v>1968</v>
      </c>
      <c r="E880">
        <v>680</v>
      </c>
    </row>
    <row r="881" spans="1:5" x14ac:dyDescent="0.35">
      <c r="A881" s="1">
        <v>44130</v>
      </c>
      <c r="B881" t="s">
        <v>189</v>
      </c>
      <c r="C881">
        <v>3512</v>
      </c>
      <c r="D881">
        <v>424</v>
      </c>
      <c r="E881">
        <v>242</v>
      </c>
    </row>
    <row r="882" spans="1:5" x14ac:dyDescent="0.35">
      <c r="A882" s="1">
        <v>44130</v>
      </c>
      <c r="B882" t="s">
        <v>190</v>
      </c>
      <c r="C882">
        <v>10385</v>
      </c>
      <c r="D882">
        <v>1120</v>
      </c>
      <c r="E882">
        <v>652</v>
      </c>
    </row>
    <row r="883" spans="1:5" x14ac:dyDescent="0.35">
      <c r="A883" s="1">
        <v>44130</v>
      </c>
      <c r="B883" t="s">
        <v>191</v>
      </c>
      <c r="C883">
        <v>39273</v>
      </c>
      <c r="D883">
        <v>1531</v>
      </c>
      <c r="E883">
        <v>55</v>
      </c>
    </row>
    <row r="884" spans="1:5" x14ac:dyDescent="0.35">
      <c r="A884" s="1">
        <v>44131</v>
      </c>
      <c r="B884" t="s">
        <v>187</v>
      </c>
      <c r="C884">
        <v>48943</v>
      </c>
      <c r="D884">
        <v>6593</v>
      </c>
      <c r="E884">
        <v>7478</v>
      </c>
    </row>
    <row r="885" spans="1:5" x14ac:dyDescent="0.35">
      <c r="A885" s="1">
        <v>44131</v>
      </c>
      <c r="B885" t="s">
        <v>188</v>
      </c>
      <c r="C885">
        <v>13620</v>
      </c>
      <c r="D885">
        <v>1542</v>
      </c>
      <c r="E885">
        <v>780</v>
      </c>
    </row>
    <row r="886" spans="1:5" x14ac:dyDescent="0.35">
      <c r="A886" s="1">
        <v>44131</v>
      </c>
      <c r="B886" t="s">
        <v>186</v>
      </c>
      <c r="C886">
        <v>36829</v>
      </c>
      <c r="D886">
        <v>1974</v>
      </c>
      <c r="E886">
        <v>680</v>
      </c>
    </row>
    <row r="887" spans="1:5" x14ac:dyDescent="0.35">
      <c r="A887" s="1">
        <v>44131</v>
      </c>
      <c r="B887" t="s">
        <v>189</v>
      </c>
      <c r="C887">
        <v>3554</v>
      </c>
      <c r="D887">
        <v>428</v>
      </c>
      <c r="E887">
        <v>242</v>
      </c>
    </row>
    <row r="888" spans="1:5" x14ac:dyDescent="0.35">
      <c r="A888" s="1">
        <v>44131</v>
      </c>
      <c r="B888" t="s">
        <v>190</v>
      </c>
      <c r="C888">
        <v>10455</v>
      </c>
      <c r="D888">
        <v>1120</v>
      </c>
      <c r="E888">
        <v>652</v>
      </c>
    </row>
    <row r="889" spans="1:5" x14ac:dyDescent="0.35">
      <c r="A889" s="1">
        <v>44131</v>
      </c>
      <c r="B889" t="s">
        <v>191</v>
      </c>
      <c r="C889">
        <v>39636</v>
      </c>
      <c r="D889">
        <v>1527</v>
      </c>
      <c r="E889">
        <v>56</v>
      </c>
    </row>
    <row r="890" spans="1:5" x14ac:dyDescent="0.35">
      <c r="A890" s="1">
        <v>44132</v>
      </c>
      <c r="B890" t="s">
        <v>187</v>
      </c>
      <c r="C890">
        <v>49459</v>
      </c>
      <c r="D890">
        <v>6605</v>
      </c>
      <c r="E890">
        <v>7506</v>
      </c>
    </row>
    <row r="891" spans="1:5" x14ac:dyDescent="0.35">
      <c r="A891" s="1">
        <v>44132</v>
      </c>
      <c r="B891" t="s">
        <v>188</v>
      </c>
      <c r="C891">
        <v>13701</v>
      </c>
      <c r="D891">
        <v>1547</v>
      </c>
      <c r="E891">
        <v>783</v>
      </c>
    </row>
    <row r="892" spans="1:5" x14ac:dyDescent="0.35">
      <c r="A892" s="1">
        <v>44132</v>
      </c>
      <c r="B892" t="s">
        <v>186</v>
      </c>
      <c r="C892">
        <v>37215</v>
      </c>
      <c r="D892">
        <v>1985</v>
      </c>
      <c r="E892">
        <v>682</v>
      </c>
    </row>
    <row r="893" spans="1:5" x14ac:dyDescent="0.35">
      <c r="A893" s="1">
        <v>44132</v>
      </c>
      <c r="B893" t="s">
        <v>189</v>
      </c>
      <c r="C893">
        <v>3582</v>
      </c>
      <c r="D893">
        <v>429</v>
      </c>
      <c r="E893">
        <v>243</v>
      </c>
    </row>
    <row r="894" spans="1:5" x14ac:dyDescent="0.35">
      <c r="A894" s="1">
        <v>44132</v>
      </c>
      <c r="B894" t="s">
        <v>190</v>
      </c>
      <c r="C894">
        <v>10556</v>
      </c>
      <c r="D894">
        <v>1118</v>
      </c>
      <c r="E894">
        <v>653</v>
      </c>
    </row>
    <row r="895" spans="1:5" x14ac:dyDescent="0.35">
      <c r="A895" s="1">
        <v>44132</v>
      </c>
      <c r="B895" t="s">
        <v>191</v>
      </c>
      <c r="C895">
        <v>39705</v>
      </c>
      <c r="D895">
        <v>1529</v>
      </c>
      <c r="E895">
        <v>57</v>
      </c>
    </row>
    <row r="896" spans="1:5" x14ac:dyDescent="0.35">
      <c r="A896" s="1">
        <v>44133</v>
      </c>
      <c r="B896" t="s">
        <v>187</v>
      </c>
      <c r="C896">
        <v>49955</v>
      </c>
      <c r="D896">
        <v>6620</v>
      </c>
      <c r="E896">
        <v>7526</v>
      </c>
    </row>
    <row r="897" spans="1:5" x14ac:dyDescent="0.35">
      <c r="A897" s="1">
        <v>44133</v>
      </c>
      <c r="B897" t="s">
        <v>188</v>
      </c>
      <c r="C897">
        <v>13756</v>
      </c>
      <c r="D897">
        <v>1548</v>
      </c>
      <c r="E897">
        <v>785</v>
      </c>
    </row>
    <row r="898" spans="1:5" x14ac:dyDescent="0.35">
      <c r="A898" s="1">
        <v>44133</v>
      </c>
      <c r="B898" t="s">
        <v>186</v>
      </c>
      <c r="C898">
        <v>37648</v>
      </c>
      <c r="D898">
        <v>1988</v>
      </c>
      <c r="E898">
        <v>684</v>
      </c>
    </row>
    <row r="899" spans="1:5" x14ac:dyDescent="0.35">
      <c r="A899" s="1">
        <v>44133</v>
      </c>
      <c r="B899" t="s">
        <v>189</v>
      </c>
      <c r="C899">
        <v>3622</v>
      </c>
      <c r="D899">
        <v>429</v>
      </c>
      <c r="E899">
        <v>243</v>
      </c>
    </row>
    <row r="900" spans="1:5" x14ac:dyDescent="0.35">
      <c r="A900" s="1">
        <v>44133</v>
      </c>
      <c r="B900" t="s">
        <v>190</v>
      </c>
      <c r="C900">
        <v>10659</v>
      </c>
      <c r="D900">
        <v>1122</v>
      </c>
      <c r="E900">
        <v>657</v>
      </c>
    </row>
    <row r="901" spans="1:5" x14ac:dyDescent="0.35">
      <c r="A901" s="1">
        <v>44133</v>
      </c>
      <c r="B901" t="s">
        <v>191</v>
      </c>
      <c r="C901">
        <v>39924</v>
      </c>
      <c r="D901">
        <v>1528</v>
      </c>
      <c r="E901">
        <v>56</v>
      </c>
    </row>
    <row r="902" spans="1:5" x14ac:dyDescent="0.35">
      <c r="A902" s="1">
        <v>44134</v>
      </c>
      <c r="B902" t="s">
        <v>187</v>
      </c>
      <c r="C902">
        <v>50446</v>
      </c>
      <c r="D902">
        <v>6631</v>
      </c>
      <c r="E902">
        <v>7541</v>
      </c>
    </row>
    <row r="903" spans="1:5" x14ac:dyDescent="0.35">
      <c r="A903" s="1">
        <v>44134</v>
      </c>
      <c r="B903" t="s">
        <v>188</v>
      </c>
      <c r="C903">
        <v>13834</v>
      </c>
      <c r="D903">
        <v>1546</v>
      </c>
      <c r="E903">
        <v>788</v>
      </c>
    </row>
    <row r="904" spans="1:5" x14ac:dyDescent="0.35">
      <c r="A904" s="1">
        <v>44134</v>
      </c>
      <c r="B904" t="s">
        <v>186</v>
      </c>
      <c r="C904">
        <v>37986</v>
      </c>
      <c r="D904">
        <v>1991</v>
      </c>
      <c r="E904">
        <v>685</v>
      </c>
    </row>
    <row r="905" spans="1:5" x14ac:dyDescent="0.35">
      <c r="A905" s="1">
        <v>44134</v>
      </c>
      <c r="B905" t="s">
        <v>189</v>
      </c>
      <c r="C905">
        <v>3653</v>
      </c>
      <c r="D905">
        <v>430</v>
      </c>
      <c r="E905">
        <v>243</v>
      </c>
    </row>
    <row r="906" spans="1:5" x14ac:dyDescent="0.35">
      <c r="A906" s="1">
        <v>44134</v>
      </c>
      <c r="B906" t="s">
        <v>190</v>
      </c>
      <c r="C906">
        <v>10782</v>
      </c>
      <c r="D906">
        <v>1126</v>
      </c>
      <c r="E906">
        <v>661</v>
      </c>
    </row>
    <row r="907" spans="1:5" x14ac:dyDescent="0.35">
      <c r="A907" s="1">
        <v>44134</v>
      </c>
      <c r="B907" t="s">
        <v>191</v>
      </c>
      <c r="C907">
        <v>40445</v>
      </c>
      <c r="D907">
        <v>1529</v>
      </c>
      <c r="E907">
        <v>57</v>
      </c>
    </row>
    <row r="908" spans="1:5" x14ac:dyDescent="0.35">
      <c r="A908" s="1">
        <v>44135</v>
      </c>
      <c r="B908" t="s">
        <v>187</v>
      </c>
      <c r="C908">
        <v>50919</v>
      </c>
      <c r="D908">
        <v>6652</v>
      </c>
      <c r="E908">
        <v>7559</v>
      </c>
    </row>
    <row r="909" spans="1:5" x14ac:dyDescent="0.35">
      <c r="A909" s="1">
        <v>44135</v>
      </c>
      <c r="B909" t="s">
        <v>188</v>
      </c>
      <c r="C909">
        <v>13895</v>
      </c>
      <c r="D909">
        <v>1549</v>
      </c>
      <c r="E909">
        <v>788</v>
      </c>
    </row>
    <row r="910" spans="1:5" x14ac:dyDescent="0.35">
      <c r="A910" s="1">
        <v>44135</v>
      </c>
      <c r="B910" t="s">
        <v>186</v>
      </c>
      <c r="C910">
        <v>38347</v>
      </c>
      <c r="D910">
        <v>1994</v>
      </c>
      <c r="E910">
        <v>685</v>
      </c>
    </row>
    <row r="911" spans="1:5" x14ac:dyDescent="0.35">
      <c r="A911" s="1">
        <v>44135</v>
      </c>
      <c r="B911" t="s">
        <v>189</v>
      </c>
      <c r="C911">
        <v>3681</v>
      </c>
      <c r="D911">
        <v>431</v>
      </c>
      <c r="E911">
        <v>243</v>
      </c>
    </row>
    <row r="912" spans="1:5" x14ac:dyDescent="0.35">
      <c r="A912" s="1">
        <v>44135</v>
      </c>
      <c r="B912" t="s">
        <v>190</v>
      </c>
      <c r="C912">
        <v>10891</v>
      </c>
      <c r="D912">
        <v>1127</v>
      </c>
      <c r="E912">
        <v>662</v>
      </c>
    </row>
    <row r="913" spans="1:5" x14ac:dyDescent="0.35">
      <c r="A913" s="1">
        <v>44135</v>
      </c>
      <c r="B913" t="s">
        <v>191</v>
      </c>
      <c r="C913">
        <v>40843</v>
      </c>
      <c r="D913">
        <v>1533</v>
      </c>
      <c r="E913">
        <v>54</v>
      </c>
    </row>
    <row r="914" spans="1:5" x14ac:dyDescent="0.35">
      <c r="A914" s="1">
        <v>44136</v>
      </c>
      <c r="B914" t="s">
        <v>187</v>
      </c>
      <c r="C914">
        <v>51326</v>
      </c>
      <c r="D914">
        <v>6660</v>
      </c>
      <c r="E914">
        <v>7575</v>
      </c>
    </row>
    <row r="915" spans="1:5" x14ac:dyDescent="0.35">
      <c r="A915" s="1">
        <v>44136</v>
      </c>
      <c r="B915" t="s">
        <v>188</v>
      </c>
      <c r="C915">
        <v>13949</v>
      </c>
      <c r="D915">
        <v>1552</v>
      </c>
      <c r="E915">
        <v>790</v>
      </c>
    </row>
    <row r="916" spans="1:5" x14ac:dyDescent="0.35">
      <c r="A916" s="1">
        <v>44136</v>
      </c>
      <c r="B916" t="s">
        <v>186</v>
      </c>
      <c r="C916">
        <v>38643</v>
      </c>
      <c r="D916">
        <v>1996</v>
      </c>
      <c r="E916">
        <v>685</v>
      </c>
    </row>
    <row r="917" spans="1:5" x14ac:dyDescent="0.35">
      <c r="A917" s="1">
        <v>44136</v>
      </c>
      <c r="B917" t="s">
        <v>189</v>
      </c>
      <c r="C917">
        <v>3708</v>
      </c>
      <c r="D917">
        <v>432</v>
      </c>
      <c r="E917">
        <v>243</v>
      </c>
    </row>
    <row r="918" spans="1:5" x14ac:dyDescent="0.35">
      <c r="A918" s="1">
        <v>44136</v>
      </c>
      <c r="B918" t="s">
        <v>190</v>
      </c>
      <c r="C918">
        <v>10981</v>
      </c>
      <c r="D918">
        <v>1128</v>
      </c>
      <c r="E918">
        <v>664</v>
      </c>
    </row>
    <row r="919" spans="1:5" x14ac:dyDescent="0.35">
      <c r="A919" s="1">
        <v>44136</v>
      </c>
      <c r="B919" t="s">
        <v>191</v>
      </c>
      <c r="C919">
        <v>41100</v>
      </c>
      <c r="D919">
        <v>1531</v>
      </c>
      <c r="E919">
        <v>56</v>
      </c>
    </row>
    <row r="920" spans="1:5" x14ac:dyDescent="0.35">
      <c r="A920" s="1">
        <v>44139</v>
      </c>
      <c r="B920" t="s">
        <v>187</v>
      </c>
      <c r="C920">
        <v>52561</v>
      </c>
      <c r="D920">
        <v>6706</v>
      </c>
      <c r="E920">
        <v>7615</v>
      </c>
    </row>
    <row r="921" spans="1:5" x14ac:dyDescent="0.35">
      <c r="A921" s="1">
        <v>44139</v>
      </c>
      <c r="B921" t="s">
        <v>188</v>
      </c>
      <c r="C921">
        <v>14128</v>
      </c>
      <c r="D921">
        <v>1560</v>
      </c>
      <c r="E921">
        <v>791</v>
      </c>
    </row>
    <row r="922" spans="1:5" x14ac:dyDescent="0.35">
      <c r="A922" s="1">
        <v>44139</v>
      </c>
      <c r="B922" t="s">
        <v>186</v>
      </c>
      <c r="C922">
        <v>39614</v>
      </c>
      <c r="D922">
        <v>2014</v>
      </c>
      <c r="E922">
        <v>688</v>
      </c>
    </row>
    <row r="923" spans="1:5" x14ac:dyDescent="0.35">
      <c r="A923" s="1">
        <v>44139</v>
      </c>
      <c r="B923" t="s">
        <v>189</v>
      </c>
      <c r="C923">
        <v>3825</v>
      </c>
      <c r="D923">
        <v>434</v>
      </c>
      <c r="E923">
        <v>245</v>
      </c>
    </row>
    <row r="924" spans="1:5" x14ac:dyDescent="0.35">
      <c r="A924" s="1">
        <v>44139</v>
      </c>
      <c r="B924" t="s">
        <v>190</v>
      </c>
      <c r="C924">
        <v>11262</v>
      </c>
      <c r="D924">
        <v>1136</v>
      </c>
      <c r="E924">
        <v>666</v>
      </c>
    </row>
    <row r="925" spans="1:5" x14ac:dyDescent="0.35">
      <c r="A925" s="1">
        <v>44139</v>
      </c>
      <c r="B925" t="s">
        <v>191</v>
      </c>
      <c r="C925">
        <v>41909</v>
      </c>
      <c r="D925">
        <v>1523</v>
      </c>
      <c r="E925">
        <v>57</v>
      </c>
    </row>
    <row r="926" spans="1:5" x14ac:dyDescent="0.35">
      <c r="A926" s="1">
        <v>44146</v>
      </c>
      <c r="B926" t="s">
        <v>187</v>
      </c>
      <c r="C926">
        <v>56988</v>
      </c>
      <c r="D926">
        <v>6820</v>
      </c>
      <c r="E926">
        <v>7727</v>
      </c>
    </row>
    <row r="927" spans="1:5" x14ac:dyDescent="0.35">
      <c r="A927" s="1">
        <v>44146</v>
      </c>
      <c r="B927" t="s">
        <v>188</v>
      </c>
      <c r="C927">
        <v>14757</v>
      </c>
      <c r="D927">
        <v>1565</v>
      </c>
      <c r="E927">
        <v>798</v>
      </c>
    </row>
    <row r="928" spans="1:5" x14ac:dyDescent="0.35">
      <c r="A928" s="1">
        <v>44146</v>
      </c>
      <c r="B928" t="s">
        <v>186</v>
      </c>
      <c r="C928">
        <v>42888</v>
      </c>
      <c r="D928">
        <v>2059</v>
      </c>
      <c r="E928">
        <v>699</v>
      </c>
    </row>
    <row r="929" spans="1:5" x14ac:dyDescent="0.35">
      <c r="A929" s="1">
        <v>44146</v>
      </c>
      <c r="B929" t="s">
        <v>189</v>
      </c>
      <c r="C929">
        <v>4147</v>
      </c>
      <c r="D929">
        <v>443</v>
      </c>
      <c r="E929">
        <v>250</v>
      </c>
    </row>
    <row r="930" spans="1:5" x14ac:dyDescent="0.35">
      <c r="A930" s="1">
        <v>44146</v>
      </c>
      <c r="B930" t="s">
        <v>190</v>
      </c>
      <c r="C930">
        <v>12309</v>
      </c>
      <c r="D930">
        <v>1166</v>
      </c>
      <c r="E930">
        <v>685</v>
      </c>
    </row>
    <row r="931" spans="1:5" x14ac:dyDescent="0.35">
      <c r="A931" s="1">
        <v>44146</v>
      </c>
      <c r="B931" t="s">
        <v>191</v>
      </c>
      <c r="C931">
        <v>46452</v>
      </c>
      <c r="D931">
        <v>1535</v>
      </c>
      <c r="E931">
        <v>63</v>
      </c>
    </row>
    <row r="932" spans="1:5" x14ac:dyDescent="0.35">
      <c r="A932" s="1">
        <v>44153</v>
      </c>
      <c r="B932" t="s">
        <v>187</v>
      </c>
      <c r="C932">
        <v>62596</v>
      </c>
      <c r="D932">
        <v>6920</v>
      </c>
      <c r="E932">
        <v>7862</v>
      </c>
    </row>
    <row r="933" spans="1:5" x14ac:dyDescent="0.35">
      <c r="A933" s="1">
        <v>44153</v>
      </c>
      <c r="B933" t="s">
        <v>188</v>
      </c>
      <c r="C933">
        <v>15494</v>
      </c>
      <c r="D933">
        <v>1580</v>
      </c>
      <c r="E933">
        <v>807</v>
      </c>
    </row>
    <row r="934" spans="1:5" x14ac:dyDescent="0.35">
      <c r="A934" s="1">
        <v>44153</v>
      </c>
      <c r="B934" t="s">
        <v>186</v>
      </c>
      <c r="C934">
        <v>46941</v>
      </c>
      <c r="D934">
        <v>2112</v>
      </c>
      <c r="E934">
        <v>712</v>
      </c>
    </row>
    <row r="935" spans="1:5" x14ac:dyDescent="0.35">
      <c r="A935" s="1">
        <v>44153</v>
      </c>
      <c r="B935" t="s">
        <v>189</v>
      </c>
      <c r="C935">
        <v>4589</v>
      </c>
      <c r="D935">
        <v>452</v>
      </c>
      <c r="E935">
        <v>259</v>
      </c>
    </row>
    <row r="936" spans="1:5" x14ac:dyDescent="0.35">
      <c r="A936" s="1">
        <v>44153</v>
      </c>
      <c r="B936" t="s">
        <v>190</v>
      </c>
      <c r="C936">
        <v>13575</v>
      </c>
      <c r="D936">
        <v>1208</v>
      </c>
      <c r="E936">
        <v>707</v>
      </c>
    </row>
    <row r="937" spans="1:5" x14ac:dyDescent="0.35">
      <c r="A937" s="1">
        <v>44153</v>
      </c>
      <c r="B937" t="s">
        <v>191</v>
      </c>
      <c r="C937">
        <v>52673</v>
      </c>
      <c r="D937">
        <v>1545</v>
      </c>
      <c r="E937">
        <v>60</v>
      </c>
    </row>
    <row r="938" spans="1:5" x14ac:dyDescent="0.35">
      <c r="A938" s="1">
        <v>44160</v>
      </c>
      <c r="B938" t="s">
        <v>187</v>
      </c>
      <c r="C938">
        <v>69255</v>
      </c>
      <c r="D938">
        <v>7093</v>
      </c>
      <c r="E938">
        <v>7997</v>
      </c>
    </row>
    <row r="939" spans="1:5" x14ac:dyDescent="0.35">
      <c r="A939" s="1">
        <v>44160</v>
      </c>
      <c r="B939" t="s">
        <v>188</v>
      </c>
      <c r="C939">
        <v>16290</v>
      </c>
      <c r="D939">
        <v>1589</v>
      </c>
      <c r="E939">
        <v>817</v>
      </c>
    </row>
    <row r="940" spans="1:5" x14ac:dyDescent="0.35">
      <c r="A940" s="1">
        <v>44160</v>
      </c>
      <c r="B940" t="s">
        <v>186</v>
      </c>
      <c r="C940">
        <v>50871</v>
      </c>
      <c r="D940">
        <v>2177</v>
      </c>
      <c r="E940">
        <v>731</v>
      </c>
    </row>
    <row r="941" spans="1:5" x14ac:dyDescent="0.35">
      <c r="A941" s="1">
        <v>44160</v>
      </c>
      <c r="B941" t="s">
        <v>189</v>
      </c>
      <c r="C941">
        <v>5085</v>
      </c>
      <c r="D941">
        <v>470</v>
      </c>
      <c r="E941">
        <v>266</v>
      </c>
    </row>
    <row r="942" spans="1:5" x14ac:dyDescent="0.35">
      <c r="A942" s="1">
        <v>44160</v>
      </c>
      <c r="B942" t="s">
        <v>190</v>
      </c>
      <c r="C942">
        <v>15097</v>
      </c>
      <c r="D942">
        <v>1245</v>
      </c>
      <c r="E942">
        <v>736</v>
      </c>
    </row>
    <row r="943" spans="1:5" x14ac:dyDescent="0.35">
      <c r="A943" s="1">
        <v>44160</v>
      </c>
      <c r="B943" t="s">
        <v>191</v>
      </c>
      <c r="C943">
        <v>57996</v>
      </c>
      <c r="D943">
        <v>1565</v>
      </c>
      <c r="E943">
        <v>57</v>
      </c>
    </row>
    <row r="944" spans="1:5" x14ac:dyDescent="0.35">
      <c r="A944" s="1">
        <v>44167</v>
      </c>
      <c r="B944" t="s">
        <v>187</v>
      </c>
      <c r="C944">
        <v>75918</v>
      </c>
      <c r="D944">
        <v>7222</v>
      </c>
      <c r="E944">
        <v>8145</v>
      </c>
    </row>
    <row r="945" spans="1:5" x14ac:dyDescent="0.35">
      <c r="A945" s="1">
        <v>44167</v>
      </c>
      <c r="B945" t="s">
        <v>188</v>
      </c>
      <c r="C945">
        <v>17223</v>
      </c>
      <c r="D945">
        <v>1596</v>
      </c>
      <c r="E945">
        <v>828</v>
      </c>
    </row>
    <row r="946" spans="1:5" x14ac:dyDescent="0.35">
      <c r="A946" s="1">
        <v>44167</v>
      </c>
      <c r="B946" t="s">
        <v>186</v>
      </c>
      <c r="C946">
        <v>54567</v>
      </c>
      <c r="D946">
        <v>2228</v>
      </c>
      <c r="E946">
        <v>758</v>
      </c>
    </row>
    <row r="947" spans="1:5" x14ac:dyDescent="0.35">
      <c r="A947" s="1">
        <v>44167</v>
      </c>
      <c r="B947" t="s">
        <v>189</v>
      </c>
      <c r="C947">
        <v>5579</v>
      </c>
      <c r="D947">
        <v>481</v>
      </c>
      <c r="E947">
        <v>270</v>
      </c>
    </row>
    <row r="948" spans="1:5" x14ac:dyDescent="0.35">
      <c r="A948" s="1">
        <v>44167</v>
      </c>
      <c r="B948" t="s">
        <v>190</v>
      </c>
      <c r="C948">
        <v>16683</v>
      </c>
      <c r="D948">
        <v>1275</v>
      </c>
      <c r="E948">
        <v>760</v>
      </c>
    </row>
    <row r="949" spans="1:5" x14ac:dyDescent="0.35">
      <c r="A949" s="1">
        <v>44167</v>
      </c>
      <c r="B949" t="s">
        <v>191</v>
      </c>
      <c r="C949">
        <v>64262</v>
      </c>
      <c r="D949">
        <v>1595</v>
      </c>
      <c r="E949">
        <v>63</v>
      </c>
    </row>
    <row r="950" spans="1:5" x14ac:dyDescent="0.35">
      <c r="A950" s="1">
        <v>44174</v>
      </c>
      <c r="B950" t="s">
        <v>187</v>
      </c>
      <c r="C950">
        <v>88188</v>
      </c>
      <c r="D950">
        <v>7454</v>
      </c>
      <c r="E950">
        <v>8396</v>
      </c>
    </row>
    <row r="951" spans="1:5" x14ac:dyDescent="0.35">
      <c r="A951" s="1">
        <v>44174</v>
      </c>
      <c r="B951" t="s">
        <v>188</v>
      </c>
      <c r="C951">
        <v>18890</v>
      </c>
      <c r="D951">
        <v>1602</v>
      </c>
      <c r="E951">
        <v>836</v>
      </c>
    </row>
    <row r="952" spans="1:5" x14ac:dyDescent="0.35">
      <c r="A952" s="1">
        <v>44174</v>
      </c>
      <c r="B952" t="s">
        <v>186</v>
      </c>
      <c r="C952">
        <v>62098</v>
      </c>
      <c r="D952">
        <v>2288</v>
      </c>
      <c r="E952">
        <v>793</v>
      </c>
    </row>
    <row r="953" spans="1:5" x14ac:dyDescent="0.35">
      <c r="A953" s="1">
        <v>44174</v>
      </c>
      <c r="B953" t="s">
        <v>189</v>
      </c>
      <c r="C953">
        <v>6532</v>
      </c>
      <c r="D953">
        <v>510</v>
      </c>
      <c r="E953">
        <v>282</v>
      </c>
    </row>
    <row r="954" spans="1:5" x14ac:dyDescent="0.35">
      <c r="A954" s="1">
        <v>44174</v>
      </c>
      <c r="B954" t="s">
        <v>190</v>
      </c>
      <c r="C954">
        <v>19478</v>
      </c>
      <c r="D954">
        <v>1315</v>
      </c>
      <c r="E954">
        <v>798</v>
      </c>
    </row>
    <row r="955" spans="1:5" x14ac:dyDescent="0.35">
      <c r="A955" s="1">
        <v>44174</v>
      </c>
      <c r="B955" t="s">
        <v>191</v>
      </c>
      <c r="C955">
        <v>74226</v>
      </c>
      <c r="D955">
        <v>1654</v>
      </c>
      <c r="E955">
        <v>61</v>
      </c>
    </row>
    <row r="956" spans="1:5" x14ac:dyDescent="0.35">
      <c r="A956" s="1">
        <v>44181</v>
      </c>
      <c r="B956" t="s">
        <v>187</v>
      </c>
      <c r="C956">
        <v>101189</v>
      </c>
      <c r="D956">
        <v>7700</v>
      </c>
      <c r="E956">
        <v>8649</v>
      </c>
    </row>
    <row r="957" spans="1:5" x14ac:dyDescent="0.35">
      <c r="A957" s="1">
        <v>44181</v>
      </c>
      <c r="B957" t="s">
        <v>188</v>
      </c>
      <c r="C957">
        <v>20734</v>
      </c>
      <c r="D957">
        <v>1625</v>
      </c>
      <c r="E957">
        <v>853</v>
      </c>
    </row>
    <row r="958" spans="1:5" x14ac:dyDescent="0.35">
      <c r="A958" s="1">
        <v>44181</v>
      </c>
      <c r="B958" t="s">
        <v>186</v>
      </c>
      <c r="C958">
        <v>69879</v>
      </c>
      <c r="D958">
        <v>2356</v>
      </c>
      <c r="E958">
        <v>829</v>
      </c>
    </row>
    <row r="959" spans="1:5" x14ac:dyDescent="0.35">
      <c r="A959" s="1">
        <v>44181</v>
      </c>
      <c r="B959" t="s">
        <v>189</v>
      </c>
      <c r="C959">
        <v>7429</v>
      </c>
      <c r="D959">
        <v>524</v>
      </c>
      <c r="E959">
        <v>289</v>
      </c>
    </row>
    <row r="960" spans="1:5" x14ac:dyDescent="0.35">
      <c r="A960" s="1">
        <v>44181</v>
      </c>
      <c r="B960" t="s">
        <v>190</v>
      </c>
      <c r="C960">
        <v>22454</v>
      </c>
      <c r="D960">
        <v>1380</v>
      </c>
      <c r="E960">
        <v>831</v>
      </c>
    </row>
    <row r="961" spans="1:5" x14ac:dyDescent="0.35">
      <c r="A961" s="1">
        <v>44181</v>
      </c>
      <c r="B961" t="s">
        <v>191</v>
      </c>
      <c r="C961">
        <v>82427</v>
      </c>
      <c r="D961">
        <v>1787</v>
      </c>
      <c r="E961">
        <v>62</v>
      </c>
    </row>
    <row r="962" spans="1:5" x14ac:dyDescent="0.35">
      <c r="A962" s="1">
        <v>44188</v>
      </c>
      <c r="B962" t="s">
        <v>187</v>
      </c>
      <c r="C962">
        <v>114265</v>
      </c>
      <c r="D962">
        <v>7928</v>
      </c>
      <c r="E962">
        <v>8921</v>
      </c>
    </row>
    <row r="963" spans="1:5" x14ac:dyDescent="0.35">
      <c r="A963" s="1">
        <v>44188</v>
      </c>
      <c r="B963" t="s">
        <v>188</v>
      </c>
      <c r="C963">
        <v>22277</v>
      </c>
      <c r="D963">
        <v>1643</v>
      </c>
      <c r="E963">
        <v>869</v>
      </c>
    </row>
    <row r="964" spans="1:5" x14ac:dyDescent="0.35">
      <c r="A964" s="1">
        <v>44188</v>
      </c>
      <c r="B964" t="s">
        <v>186</v>
      </c>
      <c r="C964">
        <v>76481</v>
      </c>
      <c r="D964">
        <v>2406</v>
      </c>
      <c r="E964">
        <v>861</v>
      </c>
    </row>
    <row r="965" spans="1:5" x14ac:dyDescent="0.35">
      <c r="A965" s="1">
        <v>44188</v>
      </c>
      <c r="B965" t="s">
        <v>189</v>
      </c>
      <c r="C965">
        <v>8298</v>
      </c>
      <c r="D965">
        <v>545</v>
      </c>
      <c r="E965">
        <v>296</v>
      </c>
    </row>
    <row r="966" spans="1:5" x14ac:dyDescent="0.35">
      <c r="A966" s="1">
        <v>44188</v>
      </c>
      <c r="B966" t="s">
        <v>190</v>
      </c>
      <c r="C966">
        <v>25012</v>
      </c>
      <c r="D966">
        <v>1433</v>
      </c>
      <c r="E966">
        <v>874</v>
      </c>
    </row>
    <row r="967" spans="1:5" x14ac:dyDescent="0.35">
      <c r="A967" s="1">
        <v>44188</v>
      </c>
      <c r="B967" t="s">
        <v>191</v>
      </c>
      <c r="C967">
        <v>89655</v>
      </c>
      <c r="D967">
        <v>1950</v>
      </c>
      <c r="E967">
        <v>66</v>
      </c>
    </row>
    <row r="968" spans="1:5" x14ac:dyDescent="0.35">
      <c r="A968" s="1">
        <v>44195</v>
      </c>
      <c r="B968" t="s">
        <v>187</v>
      </c>
      <c r="C968">
        <v>127565</v>
      </c>
      <c r="D968">
        <v>8222</v>
      </c>
      <c r="E968" s="14">
        <v>9255</v>
      </c>
    </row>
    <row r="969" spans="1:5" x14ac:dyDescent="0.35">
      <c r="A969" s="1">
        <v>44195</v>
      </c>
      <c r="B969" t="s">
        <v>188</v>
      </c>
      <c r="C969" s="14">
        <v>23858</v>
      </c>
      <c r="D969" s="14">
        <v>1678</v>
      </c>
      <c r="E969" s="14">
        <v>892</v>
      </c>
    </row>
    <row r="970" spans="1:5" x14ac:dyDescent="0.35">
      <c r="A970" s="1">
        <v>44195</v>
      </c>
      <c r="B970" t="s">
        <v>186</v>
      </c>
      <c r="C970" s="14">
        <v>82601</v>
      </c>
      <c r="D970" s="14">
        <v>2466</v>
      </c>
      <c r="E970" s="14">
        <v>901</v>
      </c>
    </row>
    <row r="971" spans="1:5" x14ac:dyDescent="0.35">
      <c r="A971" s="1">
        <v>44195</v>
      </c>
      <c r="B971" t="s">
        <v>189</v>
      </c>
      <c r="C971" s="14">
        <v>9105</v>
      </c>
      <c r="D971" s="14">
        <v>566</v>
      </c>
      <c r="E971" s="14">
        <v>309</v>
      </c>
    </row>
    <row r="972" spans="1:5" x14ac:dyDescent="0.35">
      <c r="A972" s="1">
        <v>44195</v>
      </c>
      <c r="B972" t="s">
        <v>190</v>
      </c>
      <c r="C972">
        <v>27187</v>
      </c>
      <c r="D972" s="14">
        <v>1471</v>
      </c>
      <c r="E972" s="14">
        <v>903</v>
      </c>
    </row>
    <row r="973" spans="1:5" x14ac:dyDescent="0.35">
      <c r="A973" s="1">
        <v>44195</v>
      </c>
      <c r="B973" t="s">
        <v>800</v>
      </c>
      <c r="C973">
        <v>97184</v>
      </c>
      <c r="D973" s="14">
        <v>1677</v>
      </c>
      <c r="E973" s="14">
        <v>62</v>
      </c>
    </row>
    <row r="974" spans="1:5" x14ac:dyDescent="0.35">
      <c r="A974" s="1">
        <v>44195</v>
      </c>
      <c r="B974" t="s">
        <v>192</v>
      </c>
      <c r="C974">
        <v>107</v>
      </c>
      <c r="D974">
        <v>7</v>
      </c>
      <c r="E974">
        <v>5</v>
      </c>
    </row>
    <row r="975" spans="1:5" x14ac:dyDescent="0.35">
      <c r="A975" s="1">
        <v>44195</v>
      </c>
      <c r="B975" t="s">
        <v>578</v>
      </c>
      <c r="C975">
        <v>311</v>
      </c>
      <c r="D975">
        <v>11</v>
      </c>
      <c r="E975">
        <v>11</v>
      </c>
    </row>
    <row r="976" spans="1:5" s="14" customFormat="1" x14ac:dyDescent="0.35">
      <c r="A976" s="1">
        <v>44202</v>
      </c>
      <c r="B976" s="14" t="s">
        <v>187</v>
      </c>
      <c r="C976" s="14">
        <v>142502</v>
      </c>
      <c r="D976" s="14">
        <v>8548</v>
      </c>
      <c r="E976" s="14">
        <v>9616</v>
      </c>
    </row>
    <row r="977" spans="1:5" s="14" customFormat="1" x14ac:dyDescent="0.35">
      <c r="A977" s="1">
        <v>44202</v>
      </c>
      <c r="B977" s="14" t="s">
        <v>188</v>
      </c>
      <c r="C977" s="14">
        <v>25505</v>
      </c>
      <c r="D977" s="14">
        <v>1701</v>
      </c>
      <c r="E977" s="14">
        <v>911</v>
      </c>
    </row>
    <row r="978" spans="1:5" s="14" customFormat="1" x14ac:dyDescent="0.35">
      <c r="A978" s="1">
        <v>44202</v>
      </c>
      <c r="B978" s="14" t="s">
        <v>186</v>
      </c>
      <c r="C978" s="14">
        <v>89354</v>
      </c>
      <c r="D978" s="14">
        <v>2531</v>
      </c>
      <c r="E978" s="14">
        <v>950</v>
      </c>
    </row>
    <row r="979" spans="1:5" s="14" customFormat="1" x14ac:dyDescent="0.35">
      <c r="A979" s="1">
        <v>44202</v>
      </c>
      <c r="B979" s="14" t="s">
        <v>189</v>
      </c>
      <c r="C979" s="14">
        <v>10088</v>
      </c>
      <c r="D979" s="14">
        <v>580</v>
      </c>
      <c r="E979" s="14">
        <v>319</v>
      </c>
    </row>
    <row r="980" spans="1:5" s="14" customFormat="1" x14ac:dyDescent="0.35">
      <c r="A980" s="1">
        <v>44202</v>
      </c>
      <c r="B980" s="14" t="s">
        <v>190</v>
      </c>
      <c r="C980" s="14">
        <v>29987</v>
      </c>
      <c r="D980" s="14">
        <v>1522</v>
      </c>
      <c r="E980" s="14">
        <v>959</v>
      </c>
    </row>
    <row r="981" spans="1:5" s="14" customFormat="1" x14ac:dyDescent="0.35">
      <c r="A981" s="1">
        <v>44202</v>
      </c>
      <c r="B981" s="14" t="s">
        <v>800</v>
      </c>
      <c r="C981" s="14">
        <v>106177</v>
      </c>
      <c r="D981" s="14">
        <v>1703</v>
      </c>
      <c r="E981" s="14">
        <v>65</v>
      </c>
    </row>
    <row r="982" spans="1:5" s="14" customFormat="1" x14ac:dyDescent="0.35">
      <c r="A982" s="1">
        <v>44202</v>
      </c>
      <c r="B982" s="14" t="s">
        <v>192</v>
      </c>
      <c r="C982" s="14">
        <v>110</v>
      </c>
      <c r="D982" s="14">
        <v>7</v>
      </c>
      <c r="E982" s="14">
        <v>5</v>
      </c>
    </row>
    <row r="983" spans="1:5" s="14" customFormat="1" x14ac:dyDescent="0.35">
      <c r="A983" s="1">
        <v>44202</v>
      </c>
      <c r="B983" s="14" t="s">
        <v>578</v>
      </c>
      <c r="C983" s="14">
        <v>330</v>
      </c>
      <c r="D983" s="14">
        <v>11</v>
      </c>
      <c r="E983" s="14">
        <v>11</v>
      </c>
    </row>
    <row r="984" spans="1:5" x14ac:dyDescent="0.35">
      <c r="A984" s="1">
        <v>44209</v>
      </c>
      <c r="B984" s="14" t="s">
        <v>187</v>
      </c>
      <c r="C984" s="14">
        <v>159847</v>
      </c>
      <c r="D984" s="14">
        <v>8865</v>
      </c>
      <c r="E984" s="14">
        <v>9988</v>
      </c>
    </row>
    <row r="985" spans="1:5" x14ac:dyDescent="0.35">
      <c r="A985" s="1">
        <v>44209</v>
      </c>
      <c r="B985" s="14" t="s">
        <v>188</v>
      </c>
      <c r="C985" s="14">
        <v>27547</v>
      </c>
      <c r="D985" s="14">
        <v>1726</v>
      </c>
      <c r="E985" s="14">
        <v>928</v>
      </c>
    </row>
    <row r="986" spans="1:5" x14ac:dyDescent="0.35">
      <c r="A986" s="1">
        <v>44209</v>
      </c>
      <c r="B986" s="14" t="s">
        <v>186</v>
      </c>
      <c r="C986" s="14">
        <v>98045</v>
      </c>
      <c r="D986" s="14">
        <v>2614</v>
      </c>
      <c r="E986" s="14">
        <v>1001</v>
      </c>
    </row>
    <row r="987" spans="1:5" x14ac:dyDescent="0.35">
      <c r="A987" s="1">
        <v>44209</v>
      </c>
      <c r="B987" s="14" t="s">
        <v>189</v>
      </c>
      <c r="C987" s="14">
        <v>11332</v>
      </c>
      <c r="D987" s="14">
        <v>597</v>
      </c>
      <c r="E987" s="14">
        <v>331</v>
      </c>
    </row>
    <row r="988" spans="1:5" x14ac:dyDescent="0.35">
      <c r="A988" s="1">
        <v>44209</v>
      </c>
      <c r="B988" s="14" t="s">
        <v>190</v>
      </c>
      <c r="C988" s="14">
        <v>33560</v>
      </c>
      <c r="D988" s="14">
        <v>1579</v>
      </c>
      <c r="E988" s="14">
        <v>1024</v>
      </c>
    </row>
    <row r="989" spans="1:5" x14ac:dyDescent="0.35">
      <c r="A989" s="1">
        <v>44209</v>
      </c>
      <c r="B989" s="14" t="s">
        <v>800</v>
      </c>
      <c r="C989" s="14">
        <v>117632</v>
      </c>
      <c r="D989" s="14">
        <v>1710</v>
      </c>
      <c r="E989" s="14">
        <v>71</v>
      </c>
    </row>
    <row r="990" spans="1:5" x14ac:dyDescent="0.35">
      <c r="A990" s="1">
        <v>44209</v>
      </c>
      <c r="B990" s="14" t="s">
        <v>192</v>
      </c>
      <c r="C990" s="14">
        <v>118</v>
      </c>
      <c r="D990" s="14">
        <v>7</v>
      </c>
      <c r="E990" s="14">
        <v>5</v>
      </c>
    </row>
    <row r="991" spans="1:5" x14ac:dyDescent="0.35">
      <c r="A991" s="1">
        <v>44209</v>
      </c>
      <c r="B991" s="14" t="s">
        <v>578</v>
      </c>
      <c r="C991" s="14">
        <v>366</v>
      </c>
      <c r="D991" s="14">
        <v>11</v>
      </c>
      <c r="E991" s="14">
        <v>11</v>
      </c>
    </row>
    <row r="992" spans="1:5" x14ac:dyDescent="0.35">
      <c r="A992" s="1">
        <v>44216</v>
      </c>
      <c r="B992" s="14" t="s">
        <v>187</v>
      </c>
      <c r="C992" s="14">
        <v>173346</v>
      </c>
      <c r="D992" s="14">
        <v>9131</v>
      </c>
      <c r="E992" s="14">
        <v>10331</v>
      </c>
    </row>
    <row r="993" spans="1:5" x14ac:dyDescent="0.35">
      <c r="A993" s="1">
        <v>44216</v>
      </c>
      <c r="B993" s="14" t="s">
        <v>188</v>
      </c>
      <c r="C993" s="14">
        <v>29226</v>
      </c>
      <c r="D993" s="14">
        <v>1768</v>
      </c>
      <c r="E993" s="14">
        <v>950</v>
      </c>
    </row>
    <row r="994" spans="1:5" x14ac:dyDescent="0.35">
      <c r="A994" s="1">
        <v>44216</v>
      </c>
      <c r="B994" s="14" t="s">
        <v>186</v>
      </c>
      <c r="C994" s="14">
        <v>104573</v>
      </c>
      <c r="D994" s="14">
        <v>2685</v>
      </c>
      <c r="E994" s="14">
        <v>1045</v>
      </c>
    </row>
    <row r="995" spans="1:5" x14ac:dyDescent="0.35">
      <c r="A995" s="1">
        <v>44216</v>
      </c>
      <c r="B995" s="14" t="s">
        <v>189</v>
      </c>
      <c r="C995" s="14">
        <v>12410</v>
      </c>
      <c r="D995" s="14">
        <v>614</v>
      </c>
      <c r="E995" s="14">
        <v>346</v>
      </c>
    </row>
    <row r="996" spans="1:5" x14ac:dyDescent="0.35">
      <c r="A996" s="1">
        <v>44216</v>
      </c>
      <c r="B996" s="14" t="s">
        <v>190</v>
      </c>
      <c r="C996" s="14">
        <v>36536</v>
      </c>
      <c r="D996" s="14">
        <v>1625</v>
      </c>
      <c r="E996" s="14">
        <v>1070</v>
      </c>
    </row>
    <row r="997" spans="1:5" x14ac:dyDescent="0.35">
      <c r="A997" s="1">
        <v>44216</v>
      </c>
      <c r="B997" s="14" t="s">
        <v>800</v>
      </c>
      <c r="C997" s="14">
        <v>124416</v>
      </c>
      <c r="D997" s="14">
        <v>1715</v>
      </c>
      <c r="E997" s="14">
        <v>71</v>
      </c>
    </row>
    <row r="998" spans="1:5" x14ac:dyDescent="0.35">
      <c r="A998" s="1">
        <v>44216</v>
      </c>
      <c r="B998" s="14" t="s">
        <v>192</v>
      </c>
      <c r="C998" s="14">
        <v>125</v>
      </c>
      <c r="D998" s="14">
        <v>7</v>
      </c>
      <c r="E998" s="14">
        <v>5</v>
      </c>
    </row>
    <row r="999" spans="1:5" x14ac:dyDescent="0.35">
      <c r="A999" s="1">
        <v>44216</v>
      </c>
      <c r="B999" s="14" t="s">
        <v>578</v>
      </c>
      <c r="C999" s="14">
        <v>408</v>
      </c>
      <c r="D999" s="14">
        <v>11</v>
      </c>
      <c r="E999" s="14">
        <v>11</v>
      </c>
    </row>
    <row r="1000" spans="1:5" s="14" customFormat="1" x14ac:dyDescent="0.35">
      <c r="A1000" s="1">
        <v>44223</v>
      </c>
      <c r="B1000" s="14" t="s">
        <v>187</v>
      </c>
      <c r="C1000" s="14">
        <v>186108</v>
      </c>
      <c r="D1000" s="14">
        <v>9421</v>
      </c>
      <c r="E1000" s="14">
        <v>10674</v>
      </c>
    </row>
    <row r="1001" spans="1:5" s="14" customFormat="1" x14ac:dyDescent="0.35">
      <c r="A1001" s="1">
        <v>44223</v>
      </c>
      <c r="B1001" s="14" t="s">
        <v>188</v>
      </c>
      <c r="C1001" s="14">
        <v>30867</v>
      </c>
      <c r="D1001" s="14">
        <v>1805</v>
      </c>
      <c r="E1001" s="14">
        <v>980</v>
      </c>
    </row>
    <row r="1002" spans="1:5" s="14" customFormat="1" x14ac:dyDescent="0.35">
      <c r="A1002" s="1">
        <v>44223</v>
      </c>
      <c r="B1002" s="14" t="s">
        <v>186</v>
      </c>
      <c r="C1002" s="14">
        <v>110612</v>
      </c>
      <c r="D1002" s="14">
        <v>2736</v>
      </c>
      <c r="E1002" s="14">
        <v>1083</v>
      </c>
    </row>
    <row r="1003" spans="1:5" s="14" customFormat="1" x14ac:dyDescent="0.35">
      <c r="A1003" s="1">
        <v>44223</v>
      </c>
      <c r="B1003" s="14" t="s">
        <v>189</v>
      </c>
      <c r="C1003" s="14">
        <v>13409</v>
      </c>
      <c r="D1003" s="14">
        <v>629</v>
      </c>
      <c r="E1003" s="14">
        <v>357</v>
      </c>
    </row>
    <row r="1004" spans="1:5" s="14" customFormat="1" x14ac:dyDescent="0.35">
      <c r="A1004" s="1">
        <v>44223</v>
      </c>
      <c r="B1004" s="14" t="s">
        <v>190</v>
      </c>
      <c r="C1004" s="14">
        <v>39223</v>
      </c>
      <c r="D1004" s="14">
        <v>1684</v>
      </c>
      <c r="E1004" s="14">
        <v>1121</v>
      </c>
    </row>
    <row r="1005" spans="1:5" s="14" customFormat="1" x14ac:dyDescent="0.35">
      <c r="A1005" s="1">
        <v>44223</v>
      </c>
      <c r="B1005" s="14" t="s">
        <v>800</v>
      </c>
      <c r="C1005" s="14">
        <v>128723</v>
      </c>
      <c r="D1005" s="14">
        <v>1715</v>
      </c>
      <c r="E1005" s="14">
        <v>73</v>
      </c>
    </row>
    <row r="1006" spans="1:5" s="14" customFormat="1" x14ac:dyDescent="0.35">
      <c r="A1006" s="1">
        <v>44223</v>
      </c>
      <c r="B1006" s="14" t="s">
        <v>192</v>
      </c>
      <c r="C1006" s="14">
        <v>130</v>
      </c>
      <c r="D1006" s="14">
        <v>7</v>
      </c>
      <c r="E1006" s="14">
        <v>5</v>
      </c>
    </row>
    <row r="1007" spans="1:5" s="14" customFormat="1" x14ac:dyDescent="0.35">
      <c r="A1007" s="1">
        <v>44223</v>
      </c>
      <c r="B1007" s="14" t="s">
        <v>578</v>
      </c>
      <c r="C1007" s="14">
        <v>431</v>
      </c>
      <c r="D1007" s="14">
        <v>11</v>
      </c>
      <c r="E1007" s="14">
        <v>11</v>
      </c>
    </row>
    <row r="1008" spans="1:5" s="14" customFormat="1" x14ac:dyDescent="0.35">
      <c r="A1008" s="1">
        <v>44230</v>
      </c>
      <c r="B1008" s="14" t="s">
        <v>187</v>
      </c>
      <c r="C1008" s="14">
        <v>195421</v>
      </c>
      <c r="D1008" s="14">
        <v>9649</v>
      </c>
      <c r="E1008" s="14">
        <v>10944</v>
      </c>
    </row>
    <row r="1009" spans="1:5" s="14" customFormat="1" x14ac:dyDescent="0.35">
      <c r="A1009" s="1">
        <v>44230</v>
      </c>
      <c r="B1009" s="14" t="s">
        <v>188</v>
      </c>
      <c r="C1009" s="14">
        <v>32267</v>
      </c>
      <c r="D1009" s="14">
        <v>1823</v>
      </c>
      <c r="E1009" s="14">
        <v>996</v>
      </c>
    </row>
    <row r="1010" spans="1:5" s="14" customFormat="1" x14ac:dyDescent="0.35">
      <c r="A1010" s="1">
        <v>44230</v>
      </c>
      <c r="B1010" s="14" t="s">
        <v>186</v>
      </c>
      <c r="C1010" s="14">
        <v>114639</v>
      </c>
      <c r="D1010" s="14">
        <v>2812</v>
      </c>
      <c r="E1010" s="14">
        <v>1128</v>
      </c>
    </row>
    <row r="1011" spans="1:5" s="14" customFormat="1" x14ac:dyDescent="0.35">
      <c r="A1011" s="1">
        <v>44230</v>
      </c>
      <c r="B1011" s="14" t="s">
        <v>189</v>
      </c>
      <c r="C1011" s="14">
        <v>14171</v>
      </c>
      <c r="D1011" s="14">
        <v>649</v>
      </c>
      <c r="E1011" s="14">
        <v>376</v>
      </c>
    </row>
    <row r="1012" spans="1:5" s="14" customFormat="1" x14ac:dyDescent="0.35">
      <c r="A1012" s="1">
        <v>44230</v>
      </c>
      <c r="B1012" s="14" t="s">
        <v>190</v>
      </c>
      <c r="C1012" s="14">
        <v>41491</v>
      </c>
      <c r="D1012" s="14">
        <v>1743</v>
      </c>
      <c r="E1012" s="14">
        <v>1174</v>
      </c>
    </row>
    <row r="1013" spans="1:5" s="14" customFormat="1" x14ac:dyDescent="0.35">
      <c r="A1013" s="1">
        <v>44230</v>
      </c>
      <c r="B1013" s="14" t="s">
        <v>800</v>
      </c>
      <c r="C1013" s="14">
        <v>132546</v>
      </c>
      <c r="D1013" s="14">
        <v>1709</v>
      </c>
      <c r="E1013" s="14">
        <v>74</v>
      </c>
    </row>
    <row r="1014" spans="1:5" s="14" customFormat="1" x14ac:dyDescent="0.35">
      <c r="A1014" s="1">
        <v>44230</v>
      </c>
      <c r="B1014" s="14" t="s">
        <v>192</v>
      </c>
      <c r="C1014" s="14">
        <v>138</v>
      </c>
      <c r="D1014" s="14">
        <v>7</v>
      </c>
      <c r="E1014" s="14">
        <v>5</v>
      </c>
    </row>
    <row r="1015" spans="1:5" s="14" customFormat="1" x14ac:dyDescent="0.35">
      <c r="A1015" s="1">
        <v>44230</v>
      </c>
      <c r="B1015" s="14" t="s">
        <v>578</v>
      </c>
      <c r="C1015" s="14">
        <v>444</v>
      </c>
      <c r="D1015" s="14">
        <v>10</v>
      </c>
      <c r="E1015" s="14">
        <v>11</v>
      </c>
    </row>
    <row r="1016" spans="1:5" x14ac:dyDescent="0.35">
      <c r="A1016" s="1">
        <v>44237</v>
      </c>
      <c r="B1016" s="14" t="s">
        <v>187</v>
      </c>
      <c r="C1016" s="14">
        <v>203625</v>
      </c>
      <c r="D1016" s="14">
        <v>9923</v>
      </c>
      <c r="E1016" s="14">
        <v>11290</v>
      </c>
    </row>
    <row r="1017" spans="1:5" x14ac:dyDescent="0.35">
      <c r="A1017" s="1">
        <v>44237</v>
      </c>
      <c r="B1017" s="14" t="s">
        <v>188</v>
      </c>
      <c r="C1017" s="14">
        <v>33334</v>
      </c>
      <c r="D1017" s="14">
        <v>1849</v>
      </c>
      <c r="E1017" s="14">
        <v>1025</v>
      </c>
    </row>
    <row r="1018" spans="1:5" x14ac:dyDescent="0.35">
      <c r="A1018" s="1">
        <v>44237</v>
      </c>
      <c r="B1018" s="14" t="s">
        <v>186</v>
      </c>
      <c r="C1018" s="14">
        <v>118232</v>
      </c>
      <c r="D1018" s="14">
        <v>2890</v>
      </c>
      <c r="E1018" s="14">
        <v>1181</v>
      </c>
    </row>
    <row r="1019" spans="1:5" x14ac:dyDescent="0.35">
      <c r="A1019" s="1">
        <v>44237</v>
      </c>
      <c r="B1019" s="14" t="s">
        <v>189</v>
      </c>
      <c r="C1019" s="14">
        <v>14813</v>
      </c>
      <c r="D1019" s="14">
        <v>677</v>
      </c>
      <c r="E1019" s="14">
        <v>393</v>
      </c>
    </row>
    <row r="1020" spans="1:5" x14ac:dyDescent="0.35">
      <c r="A1020" s="1">
        <v>44237</v>
      </c>
      <c r="B1020" s="14" t="s">
        <v>190</v>
      </c>
      <c r="C1020" s="14">
        <v>43456</v>
      </c>
      <c r="D1020" s="14">
        <v>1806</v>
      </c>
      <c r="E1020" s="14">
        <v>1233</v>
      </c>
    </row>
    <row r="1021" spans="1:5" x14ac:dyDescent="0.35">
      <c r="A1021" s="1">
        <v>44237</v>
      </c>
      <c r="B1021" s="14" t="s">
        <v>800</v>
      </c>
      <c r="C1021" s="14">
        <v>134884</v>
      </c>
      <c r="D1021" s="14">
        <v>1698</v>
      </c>
      <c r="E1021" s="14">
        <v>69</v>
      </c>
    </row>
    <row r="1022" spans="1:5" x14ac:dyDescent="0.35">
      <c r="A1022" s="1">
        <v>44237</v>
      </c>
      <c r="B1022" s="14" t="s">
        <v>192</v>
      </c>
      <c r="C1022" s="14">
        <v>146</v>
      </c>
      <c r="D1022" s="14">
        <v>7</v>
      </c>
      <c r="E1022" s="14">
        <v>5</v>
      </c>
    </row>
    <row r="1023" spans="1:5" x14ac:dyDescent="0.35">
      <c r="A1023" s="1">
        <v>44237</v>
      </c>
      <c r="B1023" s="14" t="s">
        <v>578</v>
      </c>
      <c r="C1023" s="14">
        <v>456</v>
      </c>
      <c r="D1023" s="14">
        <v>9</v>
      </c>
      <c r="E1023"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69"/>
  <sheetViews>
    <sheetView workbookViewId="0">
      <pane ySplit="1" topLeftCell="A54" activePane="bottomLeft" state="frozen"/>
      <selection pane="bottomLeft" activeCell="A70" sqref="A70"/>
    </sheetView>
  </sheetViews>
  <sheetFormatPr defaultRowHeight="14.5" x14ac:dyDescent="0.35"/>
  <cols>
    <col min="1" max="1" width="10.81640625" style="1" bestFit="1" customWidth="1"/>
    <col min="2" max="2" width="12.81640625" bestFit="1" customWidth="1"/>
    <col min="3" max="3" width="17.81640625" style="46" bestFit="1" customWidth="1"/>
    <col min="4" max="4" width="17.81640625" style="46" customWidth="1"/>
    <col min="5" max="5" width="19" bestFit="1" customWidth="1"/>
    <col min="6" max="6" width="24" bestFit="1" customWidth="1"/>
    <col min="7" max="8" width="10.81640625" style="1" bestFit="1" customWidth="1"/>
  </cols>
  <sheetData>
    <row r="1" spans="1:8" s="2" customFormat="1" x14ac:dyDescent="0.35">
      <c r="A1" s="3" t="s">
        <v>0</v>
      </c>
      <c r="B1" s="2" t="s">
        <v>99</v>
      </c>
      <c r="C1" s="45" t="s">
        <v>5</v>
      </c>
      <c r="D1" s="45" t="s">
        <v>577</v>
      </c>
      <c r="E1" s="2" t="s">
        <v>7</v>
      </c>
      <c r="F1" s="2" t="s">
        <v>6</v>
      </c>
      <c r="G1" s="3" t="s">
        <v>8</v>
      </c>
      <c r="H1" s="3" t="s">
        <v>9</v>
      </c>
    </row>
    <row r="2" spans="1:8" x14ac:dyDescent="0.35">
      <c r="A2" s="1">
        <v>44055</v>
      </c>
      <c r="B2" t="s">
        <v>101</v>
      </c>
      <c r="C2" s="46">
        <v>2148</v>
      </c>
      <c r="G2" s="1">
        <f>A2-17</f>
        <v>44038</v>
      </c>
      <c r="H2" s="1">
        <f>A2-4</f>
        <v>44051</v>
      </c>
    </row>
    <row r="3" spans="1:8" x14ac:dyDescent="0.35">
      <c r="A3" s="1">
        <v>44055</v>
      </c>
      <c r="B3" t="s">
        <v>100</v>
      </c>
      <c r="C3" s="46">
        <v>1698</v>
      </c>
      <c r="G3" s="1">
        <f t="shared" ref="G3:G42" si="0">A3-17</f>
        <v>44038</v>
      </c>
      <c r="H3" s="1">
        <f t="shared" ref="H3:H42" si="1">A3-4</f>
        <v>44051</v>
      </c>
    </row>
    <row r="4" spans="1:8" x14ac:dyDescent="0.35">
      <c r="A4" s="1">
        <v>44062</v>
      </c>
      <c r="B4" t="s">
        <v>101</v>
      </c>
      <c r="C4" s="46">
        <v>2542</v>
      </c>
      <c r="G4" s="1">
        <f t="shared" si="0"/>
        <v>44045</v>
      </c>
      <c r="H4" s="1">
        <f t="shared" si="1"/>
        <v>44058</v>
      </c>
    </row>
    <row r="5" spans="1:8" x14ac:dyDescent="0.35">
      <c r="A5" s="1">
        <v>44062</v>
      </c>
      <c r="B5" t="s">
        <v>100</v>
      </c>
      <c r="C5" s="46">
        <v>2167</v>
      </c>
      <c r="G5" s="1">
        <f t="shared" si="0"/>
        <v>44045</v>
      </c>
      <c r="H5" s="1">
        <f t="shared" si="1"/>
        <v>44058</v>
      </c>
    </row>
    <row r="6" spans="1:8" x14ac:dyDescent="0.35">
      <c r="A6" s="1">
        <v>44069</v>
      </c>
      <c r="B6" t="s">
        <v>101</v>
      </c>
      <c r="C6" s="46">
        <v>2470</v>
      </c>
      <c r="G6" s="1">
        <f t="shared" si="0"/>
        <v>44052</v>
      </c>
      <c r="H6" s="1">
        <f t="shared" si="1"/>
        <v>44065</v>
      </c>
    </row>
    <row r="7" spans="1:8" x14ac:dyDescent="0.35">
      <c r="A7" s="1">
        <v>44069</v>
      </c>
      <c r="B7" t="s">
        <v>100</v>
      </c>
      <c r="C7" s="46">
        <v>2151</v>
      </c>
      <c r="G7" s="1">
        <f t="shared" si="0"/>
        <v>44052</v>
      </c>
      <c r="H7" s="1">
        <f t="shared" si="1"/>
        <v>44065</v>
      </c>
    </row>
    <row r="8" spans="1:8" x14ac:dyDescent="0.35">
      <c r="A8" s="1">
        <v>44076</v>
      </c>
      <c r="B8" t="s">
        <v>101</v>
      </c>
      <c r="C8" s="46">
        <v>2238</v>
      </c>
      <c r="G8" s="1">
        <f t="shared" si="0"/>
        <v>44059</v>
      </c>
      <c r="H8" s="1">
        <f t="shared" si="1"/>
        <v>44072</v>
      </c>
    </row>
    <row r="9" spans="1:8" x14ac:dyDescent="0.35">
      <c r="A9" s="1">
        <v>44076</v>
      </c>
      <c r="B9" t="s">
        <v>100</v>
      </c>
      <c r="C9" s="46">
        <v>2006</v>
      </c>
      <c r="G9" s="1">
        <f t="shared" si="0"/>
        <v>44059</v>
      </c>
      <c r="H9" s="1">
        <f t="shared" si="1"/>
        <v>44072</v>
      </c>
    </row>
    <row r="10" spans="1:8" x14ac:dyDescent="0.35">
      <c r="A10" s="1">
        <v>44083</v>
      </c>
      <c r="B10" t="s">
        <v>101</v>
      </c>
      <c r="C10" s="46">
        <v>2432</v>
      </c>
      <c r="G10" s="1">
        <f t="shared" si="0"/>
        <v>44066</v>
      </c>
      <c r="H10" s="1">
        <f t="shared" si="1"/>
        <v>44079</v>
      </c>
    </row>
    <row r="11" spans="1:8" x14ac:dyDescent="0.35">
      <c r="A11" s="1">
        <v>44083</v>
      </c>
      <c r="B11" t="s">
        <v>100</v>
      </c>
      <c r="C11" s="46">
        <v>2153</v>
      </c>
      <c r="G11" s="1">
        <f t="shared" si="0"/>
        <v>44066</v>
      </c>
      <c r="H11" s="1">
        <f t="shared" si="1"/>
        <v>44079</v>
      </c>
    </row>
    <row r="12" spans="1:8" x14ac:dyDescent="0.35">
      <c r="A12" s="1">
        <v>44090</v>
      </c>
      <c r="B12" t="s">
        <v>101</v>
      </c>
      <c r="C12" s="46">
        <v>2416</v>
      </c>
      <c r="G12" s="1">
        <f t="shared" si="0"/>
        <v>44073</v>
      </c>
      <c r="H12" s="1">
        <f t="shared" si="1"/>
        <v>44086</v>
      </c>
    </row>
    <row r="13" spans="1:8" x14ac:dyDescent="0.35">
      <c r="A13" s="1">
        <v>44090</v>
      </c>
      <c r="B13" t="s">
        <v>100</v>
      </c>
      <c r="C13" s="46">
        <v>2190</v>
      </c>
      <c r="G13" s="1">
        <f t="shared" si="0"/>
        <v>44073</v>
      </c>
      <c r="H13" s="1">
        <f t="shared" si="1"/>
        <v>44086</v>
      </c>
    </row>
    <row r="14" spans="1:8" x14ac:dyDescent="0.35">
      <c r="A14" s="1">
        <v>44097</v>
      </c>
      <c r="B14" t="s">
        <v>101</v>
      </c>
      <c r="C14" s="46">
        <v>2554</v>
      </c>
      <c r="G14" s="1">
        <f t="shared" si="0"/>
        <v>44080</v>
      </c>
      <c r="H14" s="1">
        <f t="shared" si="1"/>
        <v>44093</v>
      </c>
    </row>
    <row r="15" spans="1:8" x14ac:dyDescent="0.35">
      <c r="A15" s="1">
        <v>44097</v>
      </c>
      <c r="B15" t="s">
        <v>100</v>
      </c>
      <c r="C15" s="46">
        <v>2407</v>
      </c>
      <c r="G15" s="1">
        <f t="shared" si="0"/>
        <v>44080</v>
      </c>
      <c r="H15" s="1">
        <f t="shared" si="1"/>
        <v>44093</v>
      </c>
    </row>
    <row r="16" spans="1:8" x14ac:dyDescent="0.35">
      <c r="A16" s="1">
        <v>44104</v>
      </c>
      <c r="B16" t="s">
        <v>101</v>
      </c>
      <c r="C16" s="46">
        <v>2958</v>
      </c>
      <c r="G16" s="1">
        <f t="shared" si="0"/>
        <v>44087</v>
      </c>
      <c r="H16" s="1">
        <f t="shared" si="1"/>
        <v>44100</v>
      </c>
    </row>
    <row r="17" spans="1:8" x14ac:dyDescent="0.35">
      <c r="A17" s="1">
        <v>44104</v>
      </c>
      <c r="B17" t="s">
        <v>100</v>
      </c>
      <c r="C17" s="46">
        <v>2907</v>
      </c>
      <c r="G17" s="1">
        <f t="shared" si="0"/>
        <v>44087</v>
      </c>
      <c r="H17" s="1">
        <f t="shared" si="1"/>
        <v>44100</v>
      </c>
    </row>
    <row r="18" spans="1:8" x14ac:dyDescent="0.35">
      <c r="A18" s="1">
        <v>44111</v>
      </c>
      <c r="B18" t="s">
        <v>101</v>
      </c>
      <c r="C18" s="46">
        <v>3830</v>
      </c>
      <c r="G18" s="1">
        <f t="shared" si="0"/>
        <v>44094</v>
      </c>
      <c r="H18" s="1">
        <f t="shared" si="1"/>
        <v>44107</v>
      </c>
    </row>
    <row r="19" spans="1:8" x14ac:dyDescent="0.35">
      <c r="A19" s="1">
        <v>44111</v>
      </c>
      <c r="B19" t="s">
        <v>100</v>
      </c>
      <c r="C19" s="46">
        <v>3802</v>
      </c>
      <c r="G19" s="1">
        <f t="shared" si="0"/>
        <v>44094</v>
      </c>
      <c r="H19" s="1">
        <f t="shared" si="1"/>
        <v>44107</v>
      </c>
    </row>
    <row r="20" spans="1:8" x14ac:dyDescent="0.35">
      <c r="A20" s="1">
        <v>44118</v>
      </c>
      <c r="B20" t="s">
        <v>101</v>
      </c>
      <c r="C20" s="46">
        <v>4562</v>
      </c>
      <c r="G20" s="1">
        <f t="shared" si="0"/>
        <v>44101</v>
      </c>
      <c r="H20" s="1">
        <f t="shared" si="1"/>
        <v>44114</v>
      </c>
    </row>
    <row r="21" spans="1:8" x14ac:dyDescent="0.35">
      <c r="A21" s="1">
        <v>44118</v>
      </c>
      <c r="B21" t="s">
        <v>100</v>
      </c>
      <c r="C21" s="46">
        <v>4375</v>
      </c>
      <c r="G21" s="1">
        <f t="shared" si="0"/>
        <v>44101</v>
      </c>
      <c r="H21" s="1">
        <f t="shared" si="1"/>
        <v>44114</v>
      </c>
    </row>
    <row r="22" spans="1:8" x14ac:dyDescent="0.35">
      <c r="A22" s="1">
        <v>44125</v>
      </c>
      <c r="B22" t="s">
        <v>101</v>
      </c>
      <c r="C22" s="46">
        <v>4894</v>
      </c>
      <c r="G22" s="1">
        <f t="shared" si="0"/>
        <v>44108</v>
      </c>
      <c r="H22" s="1">
        <f t="shared" si="1"/>
        <v>44121</v>
      </c>
    </row>
    <row r="23" spans="1:8" x14ac:dyDescent="0.35">
      <c r="A23" s="1">
        <v>44125</v>
      </c>
      <c r="B23" t="s">
        <v>100</v>
      </c>
      <c r="C23" s="46">
        <v>4612</v>
      </c>
      <c r="G23" s="1">
        <f t="shared" si="0"/>
        <v>44108</v>
      </c>
      <c r="H23" s="1">
        <f t="shared" si="1"/>
        <v>44121</v>
      </c>
    </row>
    <row r="24" spans="1:8" x14ac:dyDescent="0.35">
      <c r="A24" s="1">
        <v>44131</v>
      </c>
      <c r="B24" t="s">
        <v>101</v>
      </c>
      <c r="C24" s="46">
        <v>6359</v>
      </c>
      <c r="G24" s="1">
        <f t="shared" si="0"/>
        <v>44114</v>
      </c>
      <c r="H24" s="1">
        <f t="shared" si="1"/>
        <v>44127</v>
      </c>
    </row>
    <row r="25" spans="1:8" x14ac:dyDescent="0.35">
      <c r="A25" s="1">
        <v>44131</v>
      </c>
      <c r="B25" t="s">
        <v>100</v>
      </c>
      <c r="C25" s="46">
        <v>5938</v>
      </c>
      <c r="G25" s="1">
        <f t="shared" si="0"/>
        <v>44114</v>
      </c>
      <c r="H25" s="1">
        <f t="shared" si="1"/>
        <v>44127</v>
      </c>
    </row>
    <row r="26" spans="1:8" x14ac:dyDescent="0.35">
      <c r="A26" s="1">
        <v>44139</v>
      </c>
      <c r="B26" t="s">
        <v>101</v>
      </c>
      <c r="C26" s="46">
        <v>8213</v>
      </c>
      <c r="D26" s="46">
        <f>DeathCharacteristics!D1227</f>
        <v>5445</v>
      </c>
      <c r="G26" s="1">
        <f t="shared" si="0"/>
        <v>44122</v>
      </c>
      <c r="H26" s="1">
        <f t="shared" si="1"/>
        <v>44135</v>
      </c>
    </row>
    <row r="27" spans="1:8" x14ac:dyDescent="0.35">
      <c r="A27" s="1">
        <v>44139</v>
      </c>
      <c r="B27" t="s">
        <v>100</v>
      </c>
      <c r="C27" s="46">
        <v>7706</v>
      </c>
      <c r="D27" s="46">
        <f>DeathCharacteristics!D1226</f>
        <v>4610</v>
      </c>
      <c r="G27" s="1">
        <f t="shared" si="0"/>
        <v>44122</v>
      </c>
      <c r="H27" s="1">
        <f t="shared" si="1"/>
        <v>44135</v>
      </c>
    </row>
    <row r="28" spans="1:8" x14ac:dyDescent="0.35">
      <c r="A28" s="1">
        <v>44146</v>
      </c>
      <c r="B28" t="s">
        <v>101</v>
      </c>
      <c r="C28" s="46">
        <v>11009</v>
      </c>
      <c r="D28" s="46">
        <f>DeathCharacteristics!D1235</f>
        <v>5530</v>
      </c>
      <c r="G28" s="1">
        <f t="shared" si="0"/>
        <v>44129</v>
      </c>
      <c r="H28" s="1">
        <f t="shared" si="1"/>
        <v>44142</v>
      </c>
    </row>
    <row r="29" spans="1:8" x14ac:dyDescent="0.35">
      <c r="A29" s="1">
        <v>44146</v>
      </c>
      <c r="B29" t="s">
        <v>100</v>
      </c>
      <c r="C29" s="46">
        <v>10233</v>
      </c>
      <c r="D29" s="46">
        <f>DeathCharacteristics!D1234</f>
        <v>4689</v>
      </c>
      <c r="G29" s="1">
        <f t="shared" si="0"/>
        <v>44129</v>
      </c>
      <c r="H29" s="1">
        <f t="shared" si="1"/>
        <v>44142</v>
      </c>
    </row>
    <row r="30" spans="1:8" x14ac:dyDescent="0.35">
      <c r="A30" s="1">
        <v>44153</v>
      </c>
      <c r="B30" t="s">
        <v>101</v>
      </c>
      <c r="C30" s="46">
        <v>15479</v>
      </c>
      <c r="D30" s="46">
        <f>DeathCharacteristics!D1243</f>
        <v>5634</v>
      </c>
      <c r="G30" s="1">
        <f t="shared" si="0"/>
        <v>44136</v>
      </c>
      <c r="H30" s="1">
        <f t="shared" si="1"/>
        <v>44149</v>
      </c>
    </row>
    <row r="31" spans="1:8" x14ac:dyDescent="0.35">
      <c r="A31" s="1">
        <v>44153</v>
      </c>
      <c r="B31" t="s">
        <v>100</v>
      </c>
      <c r="C31" s="46">
        <v>14685</v>
      </c>
      <c r="D31" s="46">
        <f>DeathCharacteristics!D1242</f>
        <v>4769</v>
      </c>
      <c r="G31" s="1">
        <f t="shared" si="0"/>
        <v>44136</v>
      </c>
      <c r="H31" s="1">
        <f t="shared" si="1"/>
        <v>44149</v>
      </c>
    </row>
    <row r="32" spans="1:8" x14ac:dyDescent="0.35">
      <c r="A32" s="1">
        <v>44160</v>
      </c>
      <c r="B32" t="s">
        <v>101</v>
      </c>
      <c r="C32" s="46">
        <v>18353</v>
      </c>
      <c r="D32" s="46">
        <f>DeathCharacteristics!D1251</f>
        <v>5741</v>
      </c>
      <c r="G32" s="1">
        <f t="shared" si="0"/>
        <v>44143</v>
      </c>
      <c r="H32" s="1">
        <f t="shared" si="1"/>
        <v>44156</v>
      </c>
    </row>
    <row r="33" spans="1:8" x14ac:dyDescent="0.35">
      <c r="A33" s="1">
        <v>44160</v>
      </c>
      <c r="B33" t="s">
        <v>100</v>
      </c>
      <c r="C33" s="46">
        <v>17534</v>
      </c>
      <c r="D33" s="46">
        <f>DeathCharacteristics!D1250</f>
        <v>4859</v>
      </c>
      <c r="G33" s="1">
        <f t="shared" si="0"/>
        <v>44143</v>
      </c>
      <c r="H33" s="1">
        <f t="shared" si="1"/>
        <v>44156</v>
      </c>
    </row>
    <row r="34" spans="1:8" x14ac:dyDescent="0.35">
      <c r="A34" s="1">
        <v>44167</v>
      </c>
      <c r="B34" t="s">
        <v>101</v>
      </c>
      <c r="C34" s="46">
        <v>18836</v>
      </c>
      <c r="D34" s="46">
        <f>DeathCharacteristics!D1259</f>
        <v>5860</v>
      </c>
      <c r="G34" s="1">
        <f t="shared" si="0"/>
        <v>44150</v>
      </c>
      <c r="H34" s="1">
        <f t="shared" si="1"/>
        <v>44163</v>
      </c>
    </row>
    <row r="35" spans="1:8" x14ac:dyDescent="0.35">
      <c r="A35" s="1">
        <v>44167</v>
      </c>
      <c r="B35" t="s">
        <v>100</v>
      </c>
      <c r="C35" s="46">
        <v>17729</v>
      </c>
      <c r="D35" s="46">
        <f>DeathCharacteristics!D1258</f>
        <v>4959</v>
      </c>
      <c r="G35" s="1">
        <f t="shared" si="0"/>
        <v>44150</v>
      </c>
      <c r="H35" s="1">
        <f t="shared" si="1"/>
        <v>44163</v>
      </c>
    </row>
    <row r="36" spans="1:8" x14ac:dyDescent="0.35">
      <c r="A36" s="1">
        <v>44174</v>
      </c>
      <c r="B36" t="s">
        <v>101</v>
      </c>
      <c r="C36" s="46">
        <v>26356</v>
      </c>
      <c r="D36" s="46">
        <f>DeathCharacteristics!D1267</f>
        <v>6015</v>
      </c>
      <c r="G36" s="1">
        <f t="shared" si="0"/>
        <v>44157</v>
      </c>
      <c r="H36" s="1">
        <f t="shared" si="1"/>
        <v>44170</v>
      </c>
    </row>
    <row r="37" spans="1:8" x14ac:dyDescent="0.35">
      <c r="A37" s="1">
        <v>44174</v>
      </c>
      <c r="B37" t="s">
        <v>100</v>
      </c>
      <c r="C37" s="46">
        <v>24689</v>
      </c>
      <c r="D37" s="46">
        <f>DeathCharacteristics!D1266</f>
        <v>5145</v>
      </c>
      <c r="G37" s="1">
        <f t="shared" si="0"/>
        <v>44157</v>
      </c>
      <c r="H37" s="1">
        <f t="shared" si="1"/>
        <v>44170</v>
      </c>
    </row>
    <row r="38" spans="1:8" x14ac:dyDescent="0.35">
      <c r="A38" s="1">
        <v>44181</v>
      </c>
      <c r="B38" t="s">
        <v>101</v>
      </c>
      <c r="C38" s="46">
        <v>34180</v>
      </c>
      <c r="D38" s="46">
        <f>DeathCharacteristics!D1275</f>
        <v>6190</v>
      </c>
      <c r="G38" s="1">
        <f t="shared" si="0"/>
        <v>44164</v>
      </c>
      <c r="H38" s="1">
        <f t="shared" si="1"/>
        <v>44177</v>
      </c>
    </row>
    <row r="39" spans="1:8" x14ac:dyDescent="0.35">
      <c r="A39" s="1">
        <v>44181</v>
      </c>
      <c r="B39" t="s">
        <v>100</v>
      </c>
      <c r="C39" s="46">
        <v>31979</v>
      </c>
      <c r="D39" s="46">
        <f>DeathCharacteristics!D1274</f>
        <v>5318</v>
      </c>
      <c r="G39" s="1">
        <f t="shared" si="0"/>
        <v>44164</v>
      </c>
      <c r="H39" s="1">
        <f t="shared" si="1"/>
        <v>44177</v>
      </c>
    </row>
    <row r="40" spans="1:8" x14ac:dyDescent="0.35">
      <c r="A40" s="1">
        <v>44188</v>
      </c>
      <c r="B40" t="s">
        <v>101</v>
      </c>
      <c r="C40" s="46">
        <v>33161</v>
      </c>
      <c r="D40" s="46">
        <f>DeathCharacteristics!D1283</f>
        <v>6371</v>
      </c>
      <c r="G40" s="1">
        <f t="shared" si="0"/>
        <v>44171</v>
      </c>
      <c r="H40" s="1">
        <f t="shared" si="1"/>
        <v>44184</v>
      </c>
    </row>
    <row r="41" spans="1:8" x14ac:dyDescent="0.35">
      <c r="A41" s="1">
        <v>44188</v>
      </c>
      <c r="B41" t="s">
        <v>100</v>
      </c>
      <c r="C41" s="46">
        <v>31198</v>
      </c>
      <c r="D41" s="46">
        <f>DeathCharacteristics!D1282</f>
        <v>5511</v>
      </c>
      <c r="G41" s="1">
        <f t="shared" si="0"/>
        <v>44171</v>
      </c>
      <c r="H41" s="1">
        <f t="shared" si="1"/>
        <v>44184</v>
      </c>
    </row>
    <row r="42" spans="1:8" x14ac:dyDescent="0.35">
      <c r="A42" s="1">
        <v>44195</v>
      </c>
      <c r="B42" t="s">
        <v>101</v>
      </c>
      <c r="C42" s="46">
        <v>30766</v>
      </c>
      <c r="D42" s="46">
        <v>6599</v>
      </c>
      <c r="E42">
        <v>394</v>
      </c>
      <c r="F42">
        <v>184</v>
      </c>
      <c r="G42" s="1">
        <f t="shared" si="0"/>
        <v>44178</v>
      </c>
      <c r="H42" s="1">
        <f t="shared" si="1"/>
        <v>44191</v>
      </c>
    </row>
    <row r="43" spans="1:8" x14ac:dyDescent="0.35">
      <c r="A43" s="1">
        <v>44195</v>
      </c>
      <c r="B43" t="s">
        <v>100</v>
      </c>
      <c r="C43" s="46">
        <v>29019</v>
      </c>
      <c r="D43" s="46">
        <v>5734</v>
      </c>
      <c r="E43">
        <v>402</v>
      </c>
      <c r="F43">
        <v>235</v>
      </c>
      <c r="G43" s="1">
        <f t="shared" ref="G43:G61" si="2">A43-17</f>
        <v>44178</v>
      </c>
      <c r="H43" s="1">
        <f t="shared" ref="H43:H61" si="3">A43-4</f>
        <v>44191</v>
      </c>
    </row>
    <row r="44" spans="1:8" x14ac:dyDescent="0.35">
      <c r="A44" s="1">
        <v>44195</v>
      </c>
      <c r="B44" t="s">
        <v>798</v>
      </c>
      <c r="C44" s="46" t="s">
        <v>574</v>
      </c>
      <c r="D44" s="46" t="s">
        <v>574</v>
      </c>
      <c r="E44">
        <v>0</v>
      </c>
      <c r="F44">
        <v>0</v>
      </c>
      <c r="G44" s="1">
        <f t="shared" si="2"/>
        <v>44178</v>
      </c>
      <c r="H44" s="1">
        <f t="shared" si="3"/>
        <v>44191</v>
      </c>
    </row>
    <row r="45" spans="1:8" x14ac:dyDescent="0.35">
      <c r="A45" s="1">
        <v>44195</v>
      </c>
      <c r="B45" t="s">
        <v>799</v>
      </c>
      <c r="C45" s="46">
        <v>593</v>
      </c>
      <c r="D45" s="46">
        <v>4</v>
      </c>
      <c r="E45">
        <v>0</v>
      </c>
      <c r="F45">
        <v>1</v>
      </c>
      <c r="G45" s="1">
        <f t="shared" si="2"/>
        <v>44178</v>
      </c>
      <c r="H45" s="1">
        <f t="shared" si="3"/>
        <v>44191</v>
      </c>
    </row>
    <row r="46" spans="1:8" s="14" customFormat="1" x14ac:dyDescent="0.35">
      <c r="A46" s="1">
        <v>44202</v>
      </c>
      <c r="B46" s="14" t="s">
        <v>101</v>
      </c>
      <c r="C46" s="46">
        <v>33413</v>
      </c>
      <c r="D46" s="46">
        <v>6836</v>
      </c>
      <c r="E46" s="14">
        <v>457</v>
      </c>
      <c r="F46" s="14">
        <v>203</v>
      </c>
      <c r="G46" s="1">
        <f t="shared" si="2"/>
        <v>44185</v>
      </c>
      <c r="H46" s="1">
        <f t="shared" si="3"/>
        <v>44198</v>
      </c>
    </row>
    <row r="47" spans="1:8" s="14" customFormat="1" x14ac:dyDescent="0.35">
      <c r="A47" s="1">
        <v>44202</v>
      </c>
      <c r="B47" s="14" t="s">
        <v>100</v>
      </c>
      <c r="C47" s="46">
        <v>30094</v>
      </c>
      <c r="D47" s="46">
        <v>5995</v>
      </c>
      <c r="E47" s="14">
        <v>468</v>
      </c>
      <c r="F47" s="14">
        <v>252</v>
      </c>
      <c r="G47" s="1">
        <f t="shared" si="2"/>
        <v>44185</v>
      </c>
      <c r="H47" s="1">
        <f t="shared" si="3"/>
        <v>44198</v>
      </c>
    </row>
    <row r="48" spans="1:8" s="14" customFormat="1" x14ac:dyDescent="0.35">
      <c r="A48" s="1">
        <v>44202</v>
      </c>
      <c r="B48" s="14" t="s">
        <v>798</v>
      </c>
      <c r="C48" s="46">
        <v>7</v>
      </c>
      <c r="D48" s="46" t="s">
        <v>574</v>
      </c>
      <c r="E48" s="14">
        <v>0</v>
      </c>
      <c r="F48" s="14">
        <v>0</v>
      </c>
      <c r="G48" s="1">
        <f t="shared" si="2"/>
        <v>44185</v>
      </c>
      <c r="H48" s="1">
        <f t="shared" si="3"/>
        <v>44198</v>
      </c>
    </row>
    <row r="49" spans="1:8" s="14" customFormat="1" x14ac:dyDescent="0.35">
      <c r="A49" s="1">
        <v>44202</v>
      </c>
      <c r="B49" s="14" t="s">
        <v>799</v>
      </c>
      <c r="C49" s="46">
        <v>554</v>
      </c>
      <c r="D49" s="46">
        <v>4</v>
      </c>
      <c r="E49" s="14">
        <v>0</v>
      </c>
      <c r="F49" s="14">
        <v>0</v>
      </c>
      <c r="G49" s="1">
        <f t="shared" si="2"/>
        <v>44185</v>
      </c>
      <c r="H49" s="1">
        <f t="shared" si="3"/>
        <v>44198</v>
      </c>
    </row>
    <row r="50" spans="1:8" x14ac:dyDescent="0.35">
      <c r="A50" s="1">
        <v>44209</v>
      </c>
      <c r="B50" s="14" t="s">
        <v>101</v>
      </c>
      <c r="C50" s="46">
        <v>42235</v>
      </c>
      <c r="D50" s="46">
        <v>7083</v>
      </c>
      <c r="E50" s="14">
        <v>475</v>
      </c>
      <c r="F50" s="14">
        <v>229</v>
      </c>
      <c r="G50" s="1">
        <f t="shared" si="2"/>
        <v>44192</v>
      </c>
      <c r="H50" s="1">
        <f t="shared" si="3"/>
        <v>44205</v>
      </c>
    </row>
    <row r="51" spans="1:8" x14ac:dyDescent="0.35">
      <c r="A51" s="1">
        <v>44209</v>
      </c>
      <c r="B51" s="14" t="s">
        <v>100</v>
      </c>
      <c r="C51" s="46">
        <v>38513</v>
      </c>
      <c r="D51" s="46">
        <v>6269</v>
      </c>
      <c r="E51" s="14">
        <v>518</v>
      </c>
      <c r="F51" s="14">
        <v>265</v>
      </c>
      <c r="G51" s="1">
        <f t="shared" si="2"/>
        <v>44192</v>
      </c>
      <c r="H51" s="1">
        <f t="shared" si="3"/>
        <v>44205</v>
      </c>
    </row>
    <row r="52" spans="1:8" x14ac:dyDescent="0.35">
      <c r="A52" s="1">
        <v>44209</v>
      </c>
      <c r="B52" s="14" t="s">
        <v>798</v>
      </c>
      <c r="C52" s="46">
        <v>9</v>
      </c>
      <c r="D52" s="46" t="s">
        <v>574</v>
      </c>
      <c r="E52" s="14">
        <v>0</v>
      </c>
      <c r="F52" s="14">
        <v>0</v>
      </c>
      <c r="G52" s="1">
        <f t="shared" si="2"/>
        <v>44192</v>
      </c>
      <c r="H52" s="1">
        <f t="shared" si="3"/>
        <v>44205</v>
      </c>
    </row>
    <row r="53" spans="1:8" x14ac:dyDescent="0.35">
      <c r="A53" s="1">
        <v>44209</v>
      </c>
      <c r="B53" s="14" t="s">
        <v>799</v>
      </c>
      <c r="C53" s="46">
        <v>821</v>
      </c>
      <c r="D53" s="46">
        <v>6</v>
      </c>
      <c r="E53" s="14">
        <v>1</v>
      </c>
      <c r="F53" s="14">
        <v>0</v>
      </c>
      <c r="G53" s="1">
        <f t="shared" si="2"/>
        <v>44192</v>
      </c>
      <c r="H53" s="1">
        <f t="shared" si="3"/>
        <v>44205</v>
      </c>
    </row>
    <row r="54" spans="1:8" x14ac:dyDescent="0.35">
      <c r="A54" s="1">
        <v>44216</v>
      </c>
      <c r="B54" s="14" t="s">
        <v>101</v>
      </c>
      <c r="C54" s="46">
        <v>40105</v>
      </c>
      <c r="D54" s="46">
        <v>7303</v>
      </c>
      <c r="E54" s="14">
        <v>457</v>
      </c>
      <c r="F54" s="14">
        <v>178</v>
      </c>
      <c r="G54" s="1">
        <f t="shared" si="2"/>
        <v>44199</v>
      </c>
      <c r="H54" s="1">
        <f t="shared" si="3"/>
        <v>44212</v>
      </c>
    </row>
    <row r="55" spans="1:8" x14ac:dyDescent="0.35">
      <c r="A55" s="1">
        <v>44216</v>
      </c>
      <c r="B55" s="14" t="s">
        <v>100</v>
      </c>
      <c r="C55" s="46">
        <v>37945</v>
      </c>
      <c r="D55" s="46">
        <v>6520</v>
      </c>
      <c r="E55" s="14">
        <v>512</v>
      </c>
      <c r="F55" s="14">
        <v>225</v>
      </c>
      <c r="G55" s="1">
        <f t="shared" si="2"/>
        <v>44199</v>
      </c>
      <c r="H55" s="1">
        <f t="shared" si="3"/>
        <v>44212</v>
      </c>
    </row>
    <row r="56" spans="1:8" x14ac:dyDescent="0.35">
      <c r="A56" s="1">
        <v>44216</v>
      </c>
      <c r="B56" s="14" t="s">
        <v>798</v>
      </c>
      <c r="C56" s="46">
        <v>7</v>
      </c>
      <c r="D56" s="46" t="s">
        <v>574</v>
      </c>
      <c r="E56" s="14">
        <v>0</v>
      </c>
      <c r="F56" s="14">
        <v>0</v>
      </c>
      <c r="G56" s="1">
        <f t="shared" si="2"/>
        <v>44199</v>
      </c>
      <c r="H56" s="1">
        <f t="shared" si="3"/>
        <v>44212</v>
      </c>
    </row>
    <row r="57" spans="1:8" x14ac:dyDescent="0.35">
      <c r="A57" s="1">
        <v>44216</v>
      </c>
      <c r="B57" s="14" t="s">
        <v>799</v>
      </c>
      <c r="C57" s="46">
        <v>791</v>
      </c>
      <c r="D57" s="46">
        <v>5</v>
      </c>
      <c r="E57" s="14">
        <v>0</v>
      </c>
      <c r="F57" s="14">
        <v>1</v>
      </c>
      <c r="G57" s="1">
        <f t="shared" si="2"/>
        <v>44199</v>
      </c>
      <c r="H57" s="1">
        <f t="shared" si="3"/>
        <v>44212</v>
      </c>
    </row>
    <row r="58" spans="1:8" s="14" customFormat="1" x14ac:dyDescent="0.35">
      <c r="A58" s="1">
        <v>44223</v>
      </c>
      <c r="B58" s="14" t="s">
        <v>101</v>
      </c>
      <c r="C58" s="46">
        <v>31424</v>
      </c>
      <c r="D58" s="46">
        <v>7520</v>
      </c>
      <c r="E58" s="14">
        <v>443</v>
      </c>
      <c r="F58" s="46">
        <v>141</v>
      </c>
      <c r="G58" s="1">
        <f t="shared" si="2"/>
        <v>44206</v>
      </c>
      <c r="H58" s="1">
        <f t="shared" si="3"/>
        <v>44219</v>
      </c>
    </row>
    <row r="59" spans="1:8" s="14" customFormat="1" x14ac:dyDescent="0.35">
      <c r="A59" s="1">
        <v>44223</v>
      </c>
      <c r="B59" s="14" t="s">
        <v>100</v>
      </c>
      <c r="C59" s="46">
        <v>30529</v>
      </c>
      <c r="D59" s="46">
        <v>6777</v>
      </c>
      <c r="E59" s="14">
        <v>508</v>
      </c>
      <c r="F59" s="46">
        <v>195</v>
      </c>
      <c r="G59" s="1">
        <f t="shared" si="2"/>
        <v>44206</v>
      </c>
      <c r="H59" s="1">
        <f t="shared" si="3"/>
        <v>44219</v>
      </c>
    </row>
    <row r="60" spans="1:8" s="14" customFormat="1" x14ac:dyDescent="0.35">
      <c r="A60" s="1">
        <v>44223</v>
      </c>
      <c r="B60" s="14" t="s">
        <v>798</v>
      </c>
      <c r="C60" s="46">
        <v>9</v>
      </c>
      <c r="D60" s="14" t="s">
        <v>574</v>
      </c>
      <c r="E60" s="14">
        <v>0</v>
      </c>
      <c r="F60" s="46">
        <v>0</v>
      </c>
      <c r="G60" s="1">
        <f t="shared" si="2"/>
        <v>44206</v>
      </c>
      <c r="H60" s="1">
        <f t="shared" si="3"/>
        <v>44219</v>
      </c>
    </row>
    <row r="61" spans="1:8" s="14" customFormat="1" x14ac:dyDescent="0.35">
      <c r="A61" s="1">
        <v>44223</v>
      </c>
      <c r="B61" s="14" t="s">
        <v>799</v>
      </c>
      <c r="C61" s="46">
        <v>531</v>
      </c>
      <c r="D61" s="46">
        <v>6</v>
      </c>
      <c r="E61" s="14">
        <v>1</v>
      </c>
      <c r="F61" s="46">
        <v>1</v>
      </c>
      <c r="G61" s="1">
        <f t="shared" si="2"/>
        <v>44206</v>
      </c>
      <c r="H61" s="1">
        <f t="shared" si="3"/>
        <v>44219</v>
      </c>
    </row>
    <row r="62" spans="1:8" s="14" customFormat="1" x14ac:dyDescent="0.35">
      <c r="A62" s="1">
        <v>44230</v>
      </c>
      <c r="B62" s="14" t="s">
        <v>101</v>
      </c>
      <c r="C62" s="46">
        <v>26025</v>
      </c>
      <c r="D62" s="46">
        <v>7718</v>
      </c>
      <c r="E62" s="14">
        <v>404</v>
      </c>
      <c r="F62" s="46">
        <v>105</v>
      </c>
      <c r="G62" s="1">
        <f t="shared" ref="G62:G65" si="4">A62-17</f>
        <v>44213</v>
      </c>
      <c r="H62" s="1">
        <f t="shared" ref="H62:H65" si="5">A62-4</f>
        <v>44226</v>
      </c>
    </row>
    <row r="63" spans="1:8" s="14" customFormat="1" x14ac:dyDescent="0.35">
      <c r="A63" s="1">
        <v>44230</v>
      </c>
      <c r="B63" s="14" t="s">
        <v>100</v>
      </c>
      <c r="C63" s="46">
        <v>25142</v>
      </c>
      <c r="D63" s="46">
        <v>6985</v>
      </c>
      <c r="E63" s="14">
        <v>461</v>
      </c>
      <c r="F63" s="46">
        <v>130</v>
      </c>
      <c r="G63" s="1">
        <f t="shared" si="4"/>
        <v>44213</v>
      </c>
      <c r="H63" s="1">
        <f t="shared" si="5"/>
        <v>44226</v>
      </c>
    </row>
    <row r="64" spans="1:8" s="14" customFormat="1" x14ac:dyDescent="0.35">
      <c r="A64" s="1">
        <v>44230</v>
      </c>
      <c r="B64" s="14" t="s">
        <v>798</v>
      </c>
      <c r="C64" s="46">
        <v>8</v>
      </c>
      <c r="D64" s="14" t="s">
        <v>574</v>
      </c>
      <c r="E64" s="14">
        <v>0</v>
      </c>
      <c r="F64" s="46">
        <v>0</v>
      </c>
      <c r="G64" s="1">
        <f t="shared" si="4"/>
        <v>44213</v>
      </c>
      <c r="H64" s="1">
        <f t="shared" si="5"/>
        <v>44226</v>
      </c>
    </row>
    <row r="65" spans="1:8" s="14" customFormat="1" x14ac:dyDescent="0.35">
      <c r="A65" s="1">
        <v>44230</v>
      </c>
      <c r="B65" s="14" t="s">
        <v>799</v>
      </c>
      <c r="C65" s="46">
        <v>432</v>
      </c>
      <c r="D65" s="46">
        <v>4</v>
      </c>
      <c r="E65" s="14">
        <v>0</v>
      </c>
      <c r="F65" s="46">
        <v>1</v>
      </c>
      <c r="G65" s="1">
        <f t="shared" si="4"/>
        <v>44213</v>
      </c>
      <c r="H65" s="1">
        <f t="shared" si="5"/>
        <v>44226</v>
      </c>
    </row>
    <row r="66" spans="1:8" x14ac:dyDescent="0.35">
      <c r="A66" s="1">
        <v>44237</v>
      </c>
      <c r="B66" s="14" t="s">
        <v>101</v>
      </c>
      <c r="C66" s="46">
        <v>20555</v>
      </c>
      <c r="D66" s="46">
        <v>7937</v>
      </c>
      <c r="E66" s="14">
        <v>424</v>
      </c>
      <c r="F66" s="46">
        <v>128</v>
      </c>
      <c r="G66" s="1">
        <f t="shared" ref="G66:G69" si="6">A66-17</f>
        <v>44220</v>
      </c>
      <c r="H66" s="1">
        <f t="shared" ref="H66:H69" si="7">A66-4</f>
        <v>44233</v>
      </c>
    </row>
    <row r="67" spans="1:8" x14ac:dyDescent="0.35">
      <c r="A67" s="1">
        <v>44237</v>
      </c>
      <c r="B67" s="14" t="s">
        <v>100</v>
      </c>
      <c r="C67" s="46">
        <v>19893</v>
      </c>
      <c r="D67" s="46">
        <v>7265</v>
      </c>
      <c r="E67" s="14">
        <v>483</v>
      </c>
      <c r="F67" s="46">
        <v>156</v>
      </c>
      <c r="G67" s="1">
        <f t="shared" si="6"/>
        <v>44220</v>
      </c>
      <c r="H67" s="1">
        <f t="shared" si="7"/>
        <v>44233</v>
      </c>
    </row>
    <row r="68" spans="1:8" x14ac:dyDescent="0.35">
      <c r="A68" s="1">
        <v>44237</v>
      </c>
      <c r="B68" s="14" t="s">
        <v>798</v>
      </c>
      <c r="C68" s="46" t="s">
        <v>574</v>
      </c>
      <c r="D68" s="14" t="s">
        <v>574</v>
      </c>
      <c r="E68" s="14">
        <v>0</v>
      </c>
      <c r="F68" s="46">
        <v>0</v>
      </c>
      <c r="G68" s="1">
        <f t="shared" si="6"/>
        <v>44220</v>
      </c>
      <c r="H68" s="1">
        <f t="shared" si="7"/>
        <v>44233</v>
      </c>
    </row>
    <row r="69" spans="1:8" x14ac:dyDescent="0.35">
      <c r="A69" s="1">
        <v>44237</v>
      </c>
      <c r="B69" s="14" t="s">
        <v>799</v>
      </c>
      <c r="C69" s="46">
        <v>242</v>
      </c>
      <c r="D69" s="46">
        <v>4</v>
      </c>
      <c r="E69" s="14">
        <v>0</v>
      </c>
      <c r="F69" s="46">
        <v>1</v>
      </c>
      <c r="G69" s="1">
        <f t="shared" si="6"/>
        <v>44220</v>
      </c>
      <c r="H69" s="1">
        <f t="shared" si="7"/>
        <v>44233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58"/>
  <sheetViews>
    <sheetView workbookViewId="0">
      <pane ySplit="1" topLeftCell="A253" activePane="bottomLeft" state="frozen"/>
      <selection pane="bottomLeft" activeCell="A258" sqref="A258:XFD258"/>
    </sheetView>
  </sheetViews>
  <sheetFormatPr defaultRowHeight="14.5" x14ac:dyDescent="0.35"/>
  <cols>
    <col min="1" max="1" width="10.81640625" style="1" bestFit="1" customWidth="1"/>
    <col min="2" max="2" width="14.81640625" bestFit="1" customWidth="1"/>
    <col min="3" max="3" width="14.54296875" bestFit="1" customWidth="1"/>
    <col min="4" max="4" width="23" bestFit="1" customWidth="1"/>
    <col min="5" max="5" width="22.81640625" bestFit="1" customWidth="1"/>
    <col min="6" max="6" width="12.81640625" bestFit="1" customWidth="1"/>
    <col min="7" max="7" width="12.54296875" bestFit="1" customWidth="1"/>
    <col min="8" max="8" width="59" bestFit="1" customWidth="1"/>
  </cols>
  <sheetData>
    <row r="1" spans="1:8" s="2" customFormat="1" x14ac:dyDescent="0.35">
      <c r="A1" s="3" t="s">
        <v>0</v>
      </c>
      <c r="B1" s="2" t="s">
        <v>193</v>
      </c>
      <c r="C1" s="2" t="s">
        <v>194</v>
      </c>
      <c r="D1" s="2" t="s">
        <v>195</v>
      </c>
      <c r="E1" s="2" t="s">
        <v>196</v>
      </c>
      <c r="F1" s="2" t="s">
        <v>197</v>
      </c>
      <c r="G1" s="2" t="s">
        <v>198</v>
      </c>
      <c r="H1" s="2" t="s">
        <v>199</v>
      </c>
    </row>
    <row r="2" spans="1:8" x14ac:dyDescent="0.35">
      <c r="A2" s="1">
        <v>43983</v>
      </c>
      <c r="B2">
        <v>599919</v>
      </c>
      <c r="C2">
        <v>7066</v>
      </c>
    </row>
    <row r="3" spans="1:8" x14ac:dyDescent="0.35">
      <c r="A3" s="1">
        <v>43984</v>
      </c>
      <c r="B3">
        <v>605771</v>
      </c>
      <c r="C3">
        <v>5852</v>
      </c>
    </row>
    <row r="4" spans="1:8" x14ac:dyDescent="0.35">
      <c r="A4" s="1">
        <v>43985</v>
      </c>
      <c r="B4">
        <v>614133</v>
      </c>
      <c r="C4">
        <v>8362</v>
      </c>
    </row>
    <row r="5" spans="1:8" x14ac:dyDescent="0.35">
      <c r="A5" s="1">
        <v>43986</v>
      </c>
      <c r="B5">
        <v>621248</v>
      </c>
      <c r="C5">
        <v>7115</v>
      </c>
    </row>
    <row r="6" spans="1:8" x14ac:dyDescent="0.35">
      <c r="A6" s="1">
        <v>43987</v>
      </c>
      <c r="B6">
        <v>631008</v>
      </c>
      <c r="C6">
        <v>9760</v>
      </c>
    </row>
    <row r="7" spans="1:8" x14ac:dyDescent="0.35">
      <c r="A7" s="1">
        <v>43988</v>
      </c>
      <c r="B7">
        <v>640808</v>
      </c>
      <c r="C7">
        <v>9840</v>
      </c>
    </row>
    <row r="8" spans="1:8" x14ac:dyDescent="0.35">
      <c r="A8" s="1">
        <v>43989</v>
      </c>
      <c r="B8">
        <v>648616</v>
      </c>
      <c r="C8">
        <v>7808</v>
      </c>
    </row>
    <row r="9" spans="1:8" x14ac:dyDescent="0.35">
      <c r="A9" s="1">
        <v>43990</v>
      </c>
      <c r="B9">
        <v>653398</v>
      </c>
      <c r="C9">
        <v>4782</v>
      </c>
    </row>
    <row r="10" spans="1:8" x14ac:dyDescent="0.35">
      <c r="A10" s="1">
        <v>43991</v>
      </c>
      <c r="B10">
        <v>658058</v>
      </c>
      <c r="C10">
        <v>4660</v>
      </c>
    </row>
    <row r="11" spans="1:8" x14ac:dyDescent="0.35">
      <c r="A11" s="1">
        <v>43992</v>
      </c>
      <c r="B11">
        <v>668092</v>
      </c>
      <c r="C11">
        <v>10034</v>
      </c>
    </row>
    <row r="12" spans="1:8" x14ac:dyDescent="0.35">
      <c r="A12" s="1">
        <v>43993</v>
      </c>
      <c r="B12">
        <v>678925</v>
      </c>
      <c r="C12">
        <v>10833</v>
      </c>
    </row>
    <row r="13" spans="1:8" x14ac:dyDescent="0.35">
      <c r="A13" s="1">
        <v>43994</v>
      </c>
      <c r="B13">
        <v>689111</v>
      </c>
      <c r="C13">
        <v>10186</v>
      </c>
    </row>
    <row r="14" spans="1:8" x14ac:dyDescent="0.35">
      <c r="A14" s="1">
        <v>43995</v>
      </c>
      <c r="B14">
        <v>699271</v>
      </c>
      <c r="C14">
        <v>10160</v>
      </c>
    </row>
    <row r="15" spans="1:8" x14ac:dyDescent="0.35">
      <c r="A15" s="1">
        <v>43996</v>
      </c>
      <c r="B15">
        <v>708383</v>
      </c>
      <c r="C15">
        <v>9112</v>
      </c>
    </row>
    <row r="16" spans="1:8" x14ac:dyDescent="0.35">
      <c r="A16" s="1">
        <v>43997</v>
      </c>
      <c r="B16">
        <v>712875</v>
      </c>
      <c r="C16">
        <v>4492</v>
      </c>
      <c r="D16">
        <v>894616</v>
      </c>
    </row>
    <row r="17" spans="1:5" x14ac:dyDescent="0.35">
      <c r="A17" s="1">
        <v>43998</v>
      </c>
      <c r="B17">
        <v>719236</v>
      </c>
      <c r="C17">
        <v>6361</v>
      </c>
      <c r="D17">
        <v>903422</v>
      </c>
      <c r="E17">
        <v>8806</v>
      </c>
    </row>
    <row r="18" spans="1:5" x14ac:dyDescent="0.35">
      <c r="A18" s="1">
        <v>43999</v>
      </c>
      <c r="B18">
        <v>727549</v>
      </c>
      <c r="C18">
        <v>8313</v>
      </c>
      <c r="D18">
        <v>914751</v>
      </c>
      <c r="E18">
        <v>11329</v>
      </c>
    </row>
    <row r="19" spans="1:5" x14ac:dyDescent="0.35">
      <c r="A19" s="1">
        <v>44000</v>
      </c>
      <c r="B19">
        <v>736691</v>
      </c>
      <c r="C19">
        <v>9142</v>
      </c>
      <c r="D19">
        <v>926804</v>
      </c>
      <c r="E19">
        <v>12053</v>
      </c>
    </row>
    <row r="20" spans="1:5" x14ac:dyDescent="0.35">
      <c r="A20" s="1">
        <v>44001</v>
      </c>
      <c r="B20">
        <v>746162</v>
      </c>
      <c r="C20">
        <v>9471</v>
      </c>
      <c r="D20">
        <v>939352</v>
      </c>
      <c r="E20">
        <v>12548</v>
      </c>
    </row>
    <row r="21" spans="1:5" x14ac:dyDescent="0.35">
      <c r="A21" s="1">
        <v>44002</v>
      </c>
      <c r="B21">
        <v>760229</v>
      </c>
      <c r="C21">
        <v>14067</v>
      </c>
      <c r="D21">
        <v>956716</v>
      </c>
      <c r="E21">
        <v>17364</v>
      </c>
    </row>
    <row r="22" spans="1:5" x14ac:dyDescent="0.35">
      <c r="A22" s="1">
        <v>44003</v>
      </c>
      <c r="B22">
        <v>768592</v>
      </c>
      <c r="C22">
        <v>8363</v>
      </c>
      <c r="D22">
        <v>966551</v>
      </c>
      <c r="E22">
        <v>9835</v>
      </c>
    </row>
    <row r="23" spans="1:5" x14ac:dyDescent="0.35">
      <c r="A23" s="1">
        <v>44004</v>
      </c>
      <c r="B23">
        <v>775322</v>
      </c>
      <c r="C23">
        <v>6730</v>
      </c>
      <c r="D23">
        <v>975415</v>
      </c>
      <c r="E23">
        <v>8864</v>
      </c>
    </row>
    <row r="24" spans="1:5" x14ac:dyDescent="0.35">
      <c r="A24" s="1">
        <v>44005</v>
      </c>
      <c r="B24">
        <v>782854</v>
      </c>
      <c r="C24">
        <v>7532</v>
      </c>
      <c r="D24">
        <v>985711</v>
      </c>
      <c r="E24">
        <v>10296</v>
      </c>
    </row>
    <row r="25" spans="1:5" x14ac:dyDescent="0.35">
      <c r="A25" s="1">
        <v>44006</v>
      </c>
      <c r="B25">
        <v>790223</v>
      </c>
      <c r="C25">
        <v>7369</v>
      </c>
      <c r="D25">
        <v>995705</v>
      </c>
      <c r="E25">
        <v>9994</v>
      </c>
    </row>
    <row r="26" spans="1:5" x14ac:dyDescent="0.35">
      <c r="A26" s="1">
        <v>44007</v>
      </c>
      <c r="B26">
        <v>800541</v>
      </c>
      <c r="C26">
        <v>10318</v>
      </c>
      <c r="D26">
        <v>1009203</v>
      </c>
      <c r="E26">
        <v>13498</v>
      </c>
    </row>
    <row r="27" spans="1:5" x14ac:dyDescent="0.35">
      <c r="A27" s="1">
        <v>44008</v>
      </c>
      <c r="B27">
        <v>809086</v>
      </c>
      <c r="C27">
        <v>8545</v>
      </c>
      <c r="D27">
        <v>1020867</v>
      </c>
      <c r="E27">
        <v>11664</v>
      </c>
    </row>
    <row r="28" spans="1:5" x14ac:dyDescent="0.35">
      <c r="A28" s="1">
        <v>44009</v>
      </c>
      <c r="B28">
        <v>821275</v>
      </c>
      <c r="C28">
        <v>12189</v>
      </c>
      <c r="D28">
        <v>1036832</v>
      </c>
      <c r="E28">
        <v>15965</v>
      </c>
    </row>
    <row r="29" spans="1:5" x14ac:dyDescent="0.35">
      <c r="A29" s="1">
        <v>44010</v>
      </c>
      <c r="B29">
        <v>830666</v>
      </c>
      <c r="C29">
        <v>9391</v>
      </c>
      <c r="D29">
        <v>1048942</v>
      </c>
      <c r="E29">
        <v>12110</v>
      </c>
    </row>
    <row r="30" spans="1:5" x14ac:dyDescent="0.35">
      <c r="A30" s="1">
        <v>44011</v>
      </c>
      <c r="B30">
        <v>837147</v>
      </c>
      <c r="C30">
        <v>6481</v>
      </c>
      <c r="D30">
        <v>1057932</v>
      </c>
      <c r="E30">
        <v>8990</v>
      </c>
    </row>
    <row r="31" spans="1:5" x14ac:dyDescent="0.35">
      <c r="A31" s="1">
        <v>44012</v>
      </c>
      <c r="B31">
        <v>842960</v>
      </c>
      <c r="C31">
        <v>5813</v>
      </c>
      <c r="D31">
        <v>1066060</v>
      </c>
      <c r="E31">
        <v>8128</v>
      </c>
    </row>
    <row r="32" spans="1:5" x14ac:dyDescent="0.35">
      <c r="A32" s="1">
        <v>44013</v>
      </c>
      <c r="B32">
        <v>853150</v>
      </c>
      <c r="C32">
        <v>10190</v>
      </c>
      <c r="D32">
        <v>1079648</v>
      </c>
      <c r="E32">
        <v>13588</v>
      </c>
    </row>
    <row r="33" spans="1:5" x14ac:dyDescent="0.35">
      <c r="A33" s="1">
        <v>44014</v>
      </c>
      <c r="B33">
        <v>860936</v>
      </c>
      <c r="C33">
        <v>7786</v>
      </c>
      <c r="D33">
        <v>1090482</v>
      </c>
      <c r="E33">
        <v>10834</v>
      </c>
    </row>
    <row r="34" spans="1:5" x14ac:dyDescent="0.35">
      <c r="A34" s="1">
        <v>44015</v>
      </c>
      <c r="B34">
        <v>872380</v>
      </c>
      <c r="C34">
        <v>11444</v>
      </c>
      <c r="D34">
        <v>1105013</v>
      </c>
      <c r="E34">
        <v>14531</v>
      </c>
    </row>
    <row r="35" spans="1:5" x14ac:dyDescent="0.35">
      <c r="A35" s="1">
        <v>44016</v>
      </c>
      <c r="B35">
        <v>880320</v>
      </c>
      <c r="C35">
        <v>7940</v>
      </c>
      <c r="D35">
        <v>1116271</v>
      </c>
      <c r="E35">
        <v>11258</v>
      </c>
    </row>
    <row r="36" spans="1:5" x14ac:dyDescent="0.35">
      <c r="A36" s="1">
        <v>44017</v>
      </c>
      <c r="B36">
        <v>886213</v>
      </c>
      <c r="C36">
        <v>5893</v>
      </c>
      <c r="D36">
        <v>1124217</v>
      </c>
      <c r="E36">
        <v>7946</v>
      </c>
    </row>
    <row r="37" spans="1:5" x14ac:dyDescent="0.35">
      <c r="A37" s="1">
        <v>44018</v>
      </c>
      <c r="B37">
        <v>893939</v>
      </c>
      <c r="C37">
        <v>7726</v>
      </c>
      <c r="D37">
        <v>1134568</v>
      </c>
      <c r="E37">
        <v>10351</v>
      </c>
    </row>
    <row r="38" spans="1:5" x14ac:dyDescent="0.35">
      <c r="A38" s="1">
        <v>44019</v>
      </c>
      <c r="B38">
        <v>901221</v>
      </c>
      <c r="C38">
        <v>7282</v>
      </c>
      <c r="D38">
        <v>1144367</v>
      </c>
      <c r="E38">
        <v>9799</v>
      </c>
    </row>
    <row r="39" spans="1:5" x14ac:dyDescent="0.35">
      <c r="A39" s="1">
        <v>44020</v>
      </c>
      <c r="B39">
        <v>910354</v>
      </c>
      <c r="C39">
        <v>9133</v>
      </c>
      <c r="D39">
        <v>1157023</v>
      </c>
      <c r="E39">
        <v>12656</v>
      </c>
    </row>
    <row r="40" spans="1:5" x14ac:dyDescent="0.35">
      <c r="A40" s="1">
        <v>44021</v>
      </c>
      <c r="B40">
        <v>920002</v>
      </c>
      <c r="C40">
        <v>9648</v>
      </c>
      <c r="D40">
        <v>1171180</v>
      </c>
      <c r="E40">
        <v>14157</v>
      </c>
    </row>
    <row r="41" spans="1:5" x14ac:dyDescent="0.35">
      <c r="A41" s="1">
        <v>44022</v>
      </c>
      <c r="B41">
        <v>932796</v>
      </c>
      <c r="C41">
        <v>12794</v>
      </c>
      <c r="D41">
        <v>1187832</v>
      </c>
      <c r="E41">
        <v>16652</v>
      </c>
    </row>
    <row r="42" spans="1:5" x14ac:dyDescent="0.35">
      <c r="A42" s="1">
        <v>44023</v>
      </c>
      <c r="B42">
        <v>940393</v>
      </c>
      <c r="C42">
        <v>7597</v>
      </c>
      <c r="D42">
        <v>1199411</v>
      </c>
      <c r="E42">
        <v>11579</v>
      </c>
    </row>
    <row r="43" spans="1:5" x14ac:dyDescent="0.35">
      <c r="A43" s="1">
        <v>44024</v>
      </c>
      <c r="B43">
        <v>951512</v>
      </c>
      <c r="C43">
        <v>11119</v>
      </c>
      <c r="D43">
        <v>1213914</v>
      </c>
      <c r="E43">
        <v>14503</v>
      </c>
    </row>
    <row r="44" spans="1:5" x14ac:dyDescent="0.35">
      <c r="A44" s="1">
        <v>44025</v>
      </c>
      <c r="B44">
        <v>960099</v>
      </c>
      <c r="C44">
        <v>8587</v>
      </c>
      <c r="D44">
        <v>1225332</v>
      </c>
      <c r="E44">
        <v>11418</v>
      </c>
    </row>
    <row r="45" spans="1:5" x14ac:dyDescent="0.35">
      <c r="A45" s="1">
        <v>44026</v>
      </c>
      <c r="B45">
        <v>972070</v>
      </c>
      <c r="C45">
        <v>11971</v>
      </c>
      <c r="D45">
        <v>1241465</v>
      </c>
      <c r="E45">
        <v>16133</v>
      </c>
    </row>
    <row r="46" spans="1:5" x14ac:dyDescent="0.35">
      <c r="A46" s="1">
        <v>44027</v>
      </c>
      <c r="B46">
        <v>982494</v>
      </c>
      <c r="C46">
        <v>10424</v>
      </c>
      <c r="D46">
        <v>1256303</v>
      </c>
      <c r="E46">
        <v>14838</v>
      </c>
    </row>
    <row r="47" spans="1:5" x14ac:dyDescent="0.35">
      <c r="A47" s="1">
        <v>44028</v>
      </c>
      <c r="B47">
        <v>995374</v>
      </c>
      <c r="C47">
        <v>12880</v>
      </c>
      <c r="D47">
        <v>1274585</v>
      </c>
      <c r="E47">
        <v>18282</v>
      </c>
    </row>
    <row r="48" spans="1:5" x14ac:dyDescent="0.35">
      <c r="A48" s="1">
        <v>44029</v>
      </c>
      <c r="B48">
        <v>1008195</v>
      </c>
      <c r="C48">
        <v>12821</v>
      </c>
      <c r="D48">
        <v>1293162</v>
      </c>
      <c r="E48">
        <v>18577</v>
      </c>
    </row>
    <row r="49" spans="1:5" x14ac:dyDescent="0.35">
      <c r="A49" s="1">
        <v>44030</v>
      </c>
      <c r="B49">
        <v>1020259</v>
      </c>
      <c r="C49">
        <v>12064</v>
      </c>
      <c r="D49">
        <v>1309804</v>
      </c>
      <c r="E49">
        <v>16642</v>
      </c>
    </row>
    <row r="50" spans="1:5" x14ac:dyDescent="0.35">
      <c r="A50" s="1">
        <v>44031</v>
      </c>
      <c r="B50">
        <v>1033883</v>
      </c>
      <c r="C50">
        <v>13624</v>
      </c>
      <c r="D50">
        <v>1328399</v>
      </c>
      <c r="E50">
        <v>18595</v>
      </c>
    </row>
    <row r="51" spans="1:5" x14ac:dyDescent="0.35">
      <c r="A51" s="1">
        <v>44032</v>
      </c>
      <c r="B51">
        <v>1044548</v>
      </c>
      <c r="C51">
        <v>10665</v>
      </c>
      <c r="D51">
        <v>1342652</v>
      </c>
      <c r="E51">
        <v>14253</v>
      </c>
    </row>
    <row r="52" spans="1:5" x14ac:dyDescent="0.35">
      <c r="A52" s="1">
        <v>44033</v>
      </c>
      <c r="B52">
        <v>1052369</v>
      </c>
      <c r="C52">
        <v>7821</v>
      </c>
      <c r="D52">
        <v>1353802</v>
      </c>
      <c r="E52">
        <v>11150</v>
      </c>
    </row>
    <row r="53" spans="1:5" x14ac:dyDescent="0.35">
      <c r="A53" s="1">
        <v>44034</v>
      </c>
      <c r="B53">
        <v>1063155</v>
      </c>
      <c r="C53">
        <v>10786</v>
      </c>
      <c r="D53">
        <v>1369551</v>
      </c>
      <c r="E53">
        <v>15749</v>
      </c>
    </row>
    <row r="54" spans="1:5" x14ac:dyDescent="0.35">
      <c r="A54" s="1">
        <v>44035</v>
      </c>
      <c r="B54">
        <v>1079288</v>
      </c>
      <c r="C54">
        <v>16133</v>
      </c>
      <c r="D54">
        <v>1391221</v>
      </c>
      <c r="E54">
        <v>21670</v>
      </c>
    </row>
    <row r="55" spans="1:5" x14ac:dyDescent="0.35">
      <c r="A55" s="1">
        <v>44036</v>
      </c>
      <c r="B55">
        <v>1092392</v>
      </c>
      <c r="C55">
        <v>13104</v>
      </c>
      <c r="D55">
        <v>1410099</v>
      </c>
      <c r="E55">
        <v>18878</v>
      </c>
    </row>
    <row r="56" spans="1:5" x14ac:dyDescent="0.35">
      <c r="A56" s="1">
        <v>44037</v>
      </c>
      <c r="B56">
        <v>1103722</v>
      </c>
      <c r="C56">
        <v>11330</v>
      </c>
      <c r="D56">
        <v>1425973</v>
      </c>
      <c r="E56">
        <v>15874</v>
      </c>
    </row>
    <row r="57" spans="1:5" x14ac:dyDescent="0.35">
      <c r="A57" s="1">
        <v>44038</v>
      </c>
      <c r="B57">
        <v>1113502</v>
      </c>
      <c r="C57">
        <v>9780</v>
      </c>
      <c r="D57">
        <v>1440717</v>
      </c>
      <c r="E57">
        <v>14744</v>
      </c>
    </row>
    <row r="58" spans="1:5" x14ac:dyDescent="0.35">
      <c r="A58" s="1">
        <v>44039</v>
      </c>
      <c r="B58">
        <v>1123793</v>
      </c>
      <c r="C58">
        <v>10291</v>
      </c>
      <c r="D58">
        <v>1454584</v>
      </c>
      <c r="E58">
        <v>13867</v>
      </c>
    </row>
    <row r="59" spans="1:5" x14ac:dyDescent="0.35">
      <c r="A59" s="1">
        <v>44040</v>
      </c>
      <c r="B59">
        <v>1133674</v>
      </c>
      <c r="C59">
        <v>9881</v>
      </c>
      <c r="D59">
        <v>1468395</v>
      </c>
      <c r="E59">
        <v>13811</v>
      </c>
    </row>
    <row r="60" spans="1:5" x14ac:dyDescent="0.35">
      <c r="A60" s="1">
        <v>44041</v>
      </c>
      <c r="B60">
        <v>1149230</v>
      </c>
      <c r="C60">
        <v>15556</v>
      </c>
      <c r="D60">
        <v>1489896</v>
      </c>
      <c r="E60">
        <v>21501</v>
      </c>
    </row>
    <row r="61" spans="1:5" x14ac:dyDescent="0.35">
      <c r="A61" s="1">
        <v>44042</v>
      </c>
      <c r="B61">
        <v>1161454</v>
      </c>
      <c r="C61">
        <v>12224</v>
      </c>
      <c r="D61">
        <v>1507320</v>
      </c>
      <c r="E61">
        <v>17424</v>
      </c>
    </row>
    <row r="62" spans="1:5" x14ac:dyDescent="0.35">
      <c r="A62" s="1">
        <v>44043</v>
      </c>
      <c r="B62">
        <v>1180605</v>
      </c>
      <c r="C62">
        <v>19151</v>
      </c>
      <c r="D62">
        <v>1535835</v>
      </c>
      <c r="E62">
        <v>28515</v>
      </c>
    </row>
    <row r="63" spans="1:5" x14ac:dyDescent="0.35">
      <c r="A63" s="1">
        <v>44044</v>
      </c>
      <c r="B63">
        <v>1193200</v>
      </c>
      <c r="C63">
        <v>12595</v>
      </c>
      <c r="D63">
        <v>1553550</v>
      </c>
      <c r="E63">
        <v>17715</v>
      </c>
    </row>
    <row r="64" spans="1:5" x14ac:dyDescent="0.35">
      <c r="A64" s="1">
        <v>44045</v>
      </c>
      <c r="B64">
        <v>1206512</v>
      </c>
      <c r="C64">
        <v>13312</v>
      </c>
      <c r="D64">
        <v>1573852</v>
      </c>
      <c r="E64">
        <v>20302</v>
      </c>
    </row>
    <row r="65" spans="1:7" x14ac:dyDescent="0.35">
      <c r="A65" s="1">
        <v>44046</v>
      </c>
      <c r="B65">
        <v>1218790</v>
      </c>
      <c r="C65">
        <v>12278</v>
      </c>
      <c r="D65">
        <v>1589682</v>
      </c>
      <c r="E65">
        <v>15830</v>
      </c>
    </row>
    <row r="66" spans="1:7" x14ac:dyDescent="0.35">
      <c r="A66" s="1">
        <v>44047</v>
      </c>
      <c r="B66">
        <v>1234106</v>
      </c>
      <c r="C66">
        <v>15316</v>
      </c>
      <c r="D66">
        <v>1611827</v>
      </c>
      <c r="E66">
        <v>22145</v>
      </c>
    </row>
    <row r="67" spans="1:7" x14ac:dyDescent="0.35">
      <c r="A67" s="1">
        <v>44048</v>
      </c>
      <c r="B67">
        <v>1251322</v>
      </c>
      <c r="C67">
        <v>17216</v>
      </c>
      <c r="D67">
        <v>1636875</v>
      </c>
      <c r="E67">
        <v>25048</v>
      </c>
    </row>
    <row r="68" spans="1:7" x14ac:dyDescent="0.35">
      <c r="A68" s="1">
        <v>44049</v>
      </c>
      <c r="B68">
        <v>1262877</v>
      </c>
      <c r="C68">
        <v>11555</v>
      </c>
      <c r="D68">
        <v>1653792</v>
      </c>
      <c r="E68">
        <v>16917</v>
      </c>
    </row>
    <row r="69" spans="1:7" x14ac:dyDescent="0.35">
      <c r="A69" s="1">
        <v>44050</v>
      </c>
      <c r="B69">
        <v>1277617</v>
      </c>
      <c r="C69">
        <v>14740</v>
      </c>
      <c r="D69">
        <v>1676170</v>
      </c>
      <c r="E69">
        <v>22378</v>
      </c>
    </row>
    <row r="70" spans="1:7" x14ac:dyDescent="0.35">
      <c r="A70" s="1">
        <v>44051</v>
      </c>
      <c r="B70">
        <v>1294206</v>
      </c>
      <c r="C70">
        <v>16589</v>
      </c>
      <c r="D70">
        <v>1699442</v>
      </c>
      <c r="E70">
        <v>23272</v>
      </c>
    </row>
    <row r="71" spans="1:7" x14ac:dyDescent="0.35">
      <c r="A71" s="1">
        <v>44052</v>
      </c>
      <c r="B71">
        <v>1311358</v>
      </c>
      <c r="C71">
        <v>17152</v>
      </c>
      <c r="D71">
        <v>1723320</v>
      </c>
      <c r="E71">
        <v>23878</v>
      </c>
    </row>
    <row r="72" spans="1:7" x14ac:dyDescent="0.35">
      <c r="A72" s="1">
        <v>44053</v>
      </c>
      <c r="B72">
        <v>1322634</v>
      </c>
      <c r="C72">
        <v>11276</v>
      </c>
      <c r="D72">
        <v>1739378</v>
      </c>
      <c r="E72">
        <v>16058</v>
      </c>
    </row>
    <row r="73" spans="1:7" x14ac:dyDescent="0.35">
      <c r="A73" s="1">
        <v>44054</v>
      </c>
      <c r="B73">
        <v>1337606</v>
      </c>
      <c r="C73">
        <v>14972</v>
      </c>
      <c r="D73">
        <v>1759976</v>
      </c>
      <c r="E73">
        <v>20598</v>
      </c>
    </row>
    <row r="74" spans="1:7" x14ac:dyDescent="0.35">
      <c r="A74" s="1">
        <v>44055</v>
      </c>
      <c r="B74">
        <v>1353299</v>
      </c>
      <c r="C74">
        <v>15693</v>
      </c>
      <c r="D74">
        <v>1781548</v>
      </c>
      <c r="E74">
        <v>21572</v>
      </c>
      <c r="F74">
        <v>62483</v>
      </c>
      <c r="G74">
        <v>2518</v>
      </c>
    </row>
    <row r="75" spans="1:7" x14ac:dyDescent="0.35">
      <c r="A75" s="1">
        <v>44056</v>
      </c>
      <c r="B75">
        <v>1381178</v>
      </c>
      <c r="C75">
        <v>27879</v>
      </c>
      <c r="D75">
        <v>1821031</v>
      </c>
      <c r="E75">
        <v>39483</v>
      </c>
      <c r="F75">
        <v>63165</v>
      </c>
      <c r="G75">
        <v>682</v>
      </c>
    </row>
    <row r="76" spans="1:7" x14ac:dyDescent="0.35">
      <c r="A76" s="1">
        <v>44057</v>
      </c>
      <c r="B76">
        <v>1402730</v>
      </c>
      <c r="C76">
        <v>21552</v>
      </c>
      <c r="D76">
        <v>1853032</v>
      </c>
      <c r="E76">
        <v>32001</v>
      </c>
      <c r="F76">
        <v>64773</v>
      </c>
      <c r="G76">
        <v>1608</v>
      </c>
    </row>
    <row r="77" spans="1:7" x14ac:dyDescent="0.35">
      <c r="A77" s="1">
        <v>44058</v>
      </c>
      <c r="B77">
        <v>1425699</v>
      </c>
      <c r="C77">
        <v>22969</v>
      </c>
      <c r="D77">
        <v>1886299</v>
      </c>
      <c r="E77">
        <v>33267</v>
      </c>
      <c r="F77">
        <v>66513</v>
      </c>
      <c r="G77">
        <v>1740</v>
      </c>
    </row>
    <row r="78" spans="1:7" x14ac:dyDescent="0.35">
      <c r="A78" s="1">
        <v>44059</v>
      </c>
      <c r="B78">
        <v>1441166</v>
      </c>
      <c r="C78">
        <v>15467</v>
      </c>
      <c r="D78">
        <v>1908475</v>
      </c>
      <c r="E78">
        <v>22176</v>
      </c>
      <c r="F78">
        <v>68697</v>
      </c>
      <c r="G78">
        <v>2184</v>
      </c>
    </row>
    <row r="79" spans="1:7" x14ac:dyDescent="0.35">
      <c r="A79" s="1">
        <v>44060</v>
      </c>
      <c r="B79">
        <v>1456112</v>
      </c>
      <c r="C79">
        <v>14946</v>
      </c>
      <c r="D79">
        <v>1929891</v>
      </c>
      <c r="E79">
        <v>21416</v>
      </c>
      <c r="F79">
        <v>69018</v>
      </c>
      <c r="G79">
        <v>321</v>
      </c>
    </row>
    <row r="80" spans="1:7" x14ac:dyDescent="0.35">
      <c r="A80" s="1">
        <v>44061</v>
      </c>
      <c r="B80">
        <v>1467765</v>
      </c>
      <c r="C80">
        <v>11653</v>
      </c>
      <c r="D80">
        <v>1946517</v>
      </c>
      <c r="E80">
        <v>16626</v>
      </c>
      <c r="F80">
        <v>70597</v>
      </c>
      <c r="G80">
        <v>1579</v>
      </c>
    </row>
    <row r="81" spans="1:7" x14ac:dyDescent="0.35">
      <c r="A81" s="1">
        <v>44062</v>
      </c>
      <c r="B81">
        <v>1487273</v>
      </c>
      <c r="C81">
        <v>19508</v>
      </c>
      <c r="D81">
        <v>1974918</v>
      </c>
      <c r="E81">
        <v>28401</v>
      </c>
      <c r="F81">
        <v>72330</v>
      </c>
      <c r="G81">
        <v>1733</v>
      </c>
    </row>
    <row r="82" spans="1:7" x14ac:dyDescent="0.35">
      <c r="A82" s="1">
        <v>44063</v>
      </c>
      <c r="B82">
        <v>1509104</v>
      </c>
      <c r="C82">
        <v>21831</v>
      </c>
      <c r="D82">
        <v>2009062</v>
      </c>
      <c r="E82">
        <v>34144</v>
      </c>
      <c r="F82">
        <v>72890</v>
      </c>
      <c r="G82">
        <v>560</v>
      </c>
    </row>
    <row r="83" spans="1:7" x14ac:dyDescent="0.35">
      <c r="A83" s="1">
        <v>44064</v>
      </c>
      <c r="B83">
        <v>1535862</v>
      </c>
      <c r="C83">
        <v>26758</v>
      </c>
      <c r="D83">
        <v>2050871</v>
      </c>
      <c r="E83">
        <v>41809</v>
      </c>
      <c r="F83">
        <v>74485</v>
      </c>
      <c r="G83">
        <v>1595</v>
      </c>
    </row>
    <row r="84" spans="1:7" x14ac:dyDescent="0.35">
      <c r="A84" s="1">
        <v>44065</v>
      </c>
      <c r="B84">
        <v>1544163</v>
      </c>
      <c r="C84">
        <v>8301</v>
      </c>
      <c r="D84">
        <v>2064529</v>
      </c>
      <c r="E84">
        <v>13658</v>
      </c>
      <c r="F84">
        <v>74606</v>
      </c>
      <c r="G84">
        <v>121</v>
      </c>
    </row>
    <row r="85" spans="1:7" x14ac:dyDescent="0.35">
      <c r="A85" s="1">
        <v>44067</v>
      </c>
      <c r="B85">
        <v>1581978</v>
      </c>
      <c r="C85">
        <v>37815</v>
      </c>
      <c r="D85">
        <v>2122991</v>
      </c>
      <c r="E85">
        <v>58462</v>
      </c>
      <c r="F85">
        <v>77748</v>
      </c>
      <c r="G85">
        <v>3142</v>
      </c>
    </row>
    <row r="86" spans="1:7" x14ac:dyDescent="0.35">
      <c r="A86" s="1">
        <v>44068</v>
      </c>
      <c r="B86">
        <v>1604752</v>
      </c>
      <c r="C86">
        <v>22774</v>
      </c>
      <c r="D86">
        <v>2157864</v>
      </c>
      <c r="E86">
        <v>34873</v>
      </c>
      <c r="F86">
        <v>79979</v>
      </c>
      <c r="G86">
        <v>2231</v>
      </c>
    </row>
    <row r="87" spans="1:7" x14ac:dyDescent="0.35">
      <c r="A87" s="1">
        <v>44069</v>
      </c>
      <c r="B87">
        <v>1624496</v>
      </c>
      <c r="C87">
        <v>19744</v>
      </c>
      <c r="D87">
        <v>2194342</v>
      </c>
      <c r="E87">
        <v>36478</v>
      </c>
      <c r="F87">
        <v>82123</v>
      </c>
      <c r="G87">
        <v>2144</v>
      </c>
    </row>
    <row r="88" spans="1:7" x14ac:dyDescent="0.35">
      <c r="A88" s="1">
        <v>44070</v>
      </c>
      <c r="B88">
        <v>1649836</v>
      </c>
      <c r="C88">
        <v>25340</v>
      </c>
      <c r="D88">
        <v>2246626</v>
      </c>
      <c r="E88">
        <v>52284</v>
      </c>
      <c r="F88">
        <v>82573</v>
      </c>
      <c r="G88">
        <v>450</v>
      </c>
    </row>
    <row r="89" spans="1:7" x14ac:dyDescent="0.35">
      <c r="A89" s="1">
        <v>44071</v>
      </c>
      <c r="B89">
        <v>1673552</v>
      </c>
      <c r="C89">
        <v>23716</v>
      </c>
      <c r="D89">
        <v>2290752</v>
      </c>
      <c r="E89">
        <v>44126</v>
      </c>
      <c r="F89">
        <v>83972</v>
      </c>
      <c r="G89">
        <v>1399</v>
      </c>
    </row>
    <row r="90" spans="1:7" x14ac:dyDescent="0.35">
      <c r="A90" s="1">
        <v>44072</v>
      </c>
      <c r="B90">
        <v>1697434</v>
      </c>
      <c r="C90">
        <v>23882</v>
      </c>
      <c r="D90">
        <v>2339669</v>
      </c>
      <c r="E90">
        <v>48917</v>
      </c>
      <c r="F90">
        <v>85450</v>
      </c>
      <c r="G90">
        <v>1478</v>
      </c>
    </row>
    <row r="91" spans="1:7" x14ac:dyDescent="0.35">
      <c r="A91" s="1">
        <v>44073</v>
      </c>
      <c r="B91">
        <v>1714028</v>
      </c>
      <c r="C91">
        <v>16594</v>
      </c>
      <c r="D91">
        <v>2372564</v>
      </c>
      <c r="E91">
        <v>32895</v>
      </c>
      <c r="F91">
        <v>86612</v>
      </c>
      <c r="G91">
        <v>1162</v>
      </c>
    </row>
    <row r="92" spans="1:7" x14ac:dyDescent="0.35">
      <c r="A92" s="1">
        <v>44074</v>
      </c>
      <c r="B92">
        <v>1732768</v>
      </c>
      <c r="C92">
        <v>18740</v>
      </c>
      <c r="D92">
        <v>2404426</v>
      </c>
      <c r="E92">
        <v>31862</v>
      </c>
      <c r="F92">
        <v>86838</v>
      </c>
      <c r="G92">
        <v>226</v>
      </c>
    </row>
    <row r="93" spans="1:7" x14ac:dyDescent="0.35">
      <c r="A93" s="1">
        <v>44075</v>
      </c>
      <c r="B93">
        <v>1754422</v>
      </c>
      <c r="C93">
        <v>21654</v>
      </c>
      <c r="D93">
        <v>2448341</v>
      </c>
      <c r="E93">
        <v>43915</v>
      </c>
      <c r="F93">
        <v>87251</v>
      </c>
      <c r="G93">
        <v>413</v>
      </c>
    </row>
    <row r="94" spans="1:7" x14ac:dyDescent="0.35">
      <c r="A94" s="1">
        <v>44076</v>
      </c>
      <c r="B94">
        <v>1770001</v>
      </c>
      <c r="C94">
        <v>15579</v>
      </c>
      <c r="D94">
        <v>2478482</v>
      </c>
      <c r="E94">
        <v>30141</v>
      </c>
      <c r="F94">
        <v>89417</v>
      </c>
      <c r="G94">
        <v>2166</v>
      </c>
    </row>
    <row r="95" spans="1:7" x14ac:dyDescent="0.35">
      <c r="A95" s="1">
        <v>44077</v>
      </c>
      <c r="B95">
        <v>1801585</v>
      </c>
      <c r="C95">
        <v>31584</v>
      </c>
      <c r="D95">
        <v>2560869</v>
      </c>
      <c r="E95">
        <v>82387</v>
      </c>
      <c r="F95">
        <v>90721</v>
      </c>
      <c r="G95">
        <v>1304</v>
      </c>
    </row>
    <row r="96" spans="1:7" x14ac:dyDescent="0.35">
      <c r="A96" s="1">
        <v>44078</v>
      </c>
      <c r="B96">
        <v>1819144</v>
      </c>
      <c r="C96">
        <v>17559</v>
      </c>
      <c r="D96">
        <v>2600312</v>
      </c>
      <c r="E96">
        <v>39443</v>
      </c>
      <c r="F96">
        <v>91070</v>
      </c>
      <c r="G96">
        <v>349</v>
      </c>
    </row>
    <row r="97" spans="1:7" x14ac:dyDescent="0.35">
      <c r="A97" s="1">
        <v>44079</v>
      </c>
      <c r="B97">
        <v>1839933</v>
      </c>
      <c r="C97">
        <v>20789</v>
      </c>
      <c r="D97">
        <v>2660462</v>
      </c>
      <c r="E97">
        <v>60150</v>
      </c>
      <c r="F97">
        <v>92567</v>
      </c>
      <c r="G97">
        <v>1497</v>
      </c>
    </row>
    <row r="98" spans="1:7" x14ac:dyDescent="0.35">
      <c r="A98" s="1">
        <v>44080</v>
      </c>
      <c r="B98">
        <v>1857664</v>
      </c>
      <c r="C98">
        <v>17731</v>
      </c>
      <c r="D98">
        <v>2704512</v>
      </c>
      <c r="E98">
        <v>44050</v>
      </c>
      <c r="F98">
        <v>92907</v>
      </c>
      <c r="G98">
        <v>340</v>
      </c>
    </row>
    <row r="99" spans="1:7" x14ac:dyDescent="0.35">
      <c r="A99" s="1">
        <v>44081</v>
      </c>
      <c r="B99">
        <v>1867534</v>
      </c>
      <c r="C99">
        <v>9870</v>
      </c>
      <c r="D99">
        <v>2728153</v>
      </c>
      <c r="E99">
        <v>23641</v>
      </c>
      <c r="F99">
        <v>93223</v>
      </c>
      <c r="G99">
        <v>316</v>
      </c>
    </row>
    <row r="100" spans="1:7" x14ac:dyDescent="0.35">
      <c r="A100" s="1">
        <v>44082</v>
      </c>
      <c r="B100">
        <v>1876973</v>
      </c>
      <c r="C100">
        <v>9439</v>
      </c>
      <c r="D100">
        <v>2758384</v>
      </c>
      <c r="E100">
        <v>30231</v>
      </c>
      <c r="F100">
        <v>94986</v>
      </c>
      <c r="G100">
        <v>1763</v>
      </c>
    </row>
    <row r="101" spans="1:7" x14ac:dyDescent="0.35">
      <c r="A101" s="1">
        <v>44083</v>
      </c>
      <c r="B101">
        <v>1888323</v>
      </c>
      <c r="C101">
        <v>11350</v>
      </c>
      <c r="D101">
        <v>2798585</v>
      </c>
      <c r="E101">
        <v>40201</v>
      </c>
      <c r="F101">
        <v>95385</v>
      </c>
      <c r="G101">
        <v>399</v>
      </c>
    </row>
    <row r="102" spans="1:7" x14ac:dyDescent="0.35">
      <c r="A102" s="1">
        <v>44084</v>
      </c>
      <c r="B102">
        <v>1906212</v>
      </c>
      <c r="C102">
        <v>17889</v>
      </c>
      <c r="D102">
        <v>2852550</v>
      </c>
      <c r="E102">
        <v>53965</v>
      </c>
      <c r="F102">
        <v>97848</v>
      </c>
      <c r="G102">
        <v>2463</v>
      </c>
    </row>
    <row r="103" spans="1:7" x14ac:dyDescent="0.35">
      <c r="A103" s="1">
        <v>44085</v>
      </c>
      <c r="B103">
        <v>1925618</v>
      </c>
      <c r="C103">
        <v>19406</v>
      </c>
      <c r="D103">
        <v>2905353</v>
      </c>
      <c r="E103">
        <v>52803</v>
      </c>
      <c r="F103">
        <v>100148</v>
      </c>
      <c r="G103">
        <v>2300</v>
      </c>
    </row>
    <row r="104" spans="1:7" x14ac:dyDescent="0.35">
      <c r="A104" s="1">
        <v>44086</v>
      </c>
      <c r="B104">
        <v>1943931</v>
      </c>
      <c r="C104">
        <v>18313</v>
      </c>
      <c r="D104">
        <v>2968723</v>
      </c>
      <c r="E104">
        <v>63370</v>
      </c>
      <c r="F104">
        <v>106383</v>
      </c>
      <c r="G104">
        <v>6235</v>
      </c>
    </row>
    <row r="105" spans="1:7" x14ac:dyDescent="0.35">
      <c r="A105" s="1">
        <v>44087</v>
      </c>
      <c r="B105">
        <v>1956033</v>
      </c>
      <c r="C105">
        <v>12102</v>
      </c>
      <c r="D105">
        <v>3006158</v>
      </c>
      <c r="E105">
        <v>37435</v>
      </c>
      <c r="F105">
        <v>108478</v>
      </c>
      <c r="G105">
        <v>2095</v>
      </c>
    </row>
    <row r="106" spans="1:7" x14ac:dyDescent="0.35">
      <c r="A106" s="1">
        <v>44088</v>
      </c>
      <c r="B106">
        <v>1968234</v>
      </c>
      <c r="C106">
        <v>12201</v>
      </c>
      <c r="D106">
        <v>3038625</v>
      </c>
      <c r="E106">
        <v>32467</v>
      </c>
      <c r="F106">
        <v>109470</v>
      </c>
      <c r="G106">
        <v>992</v>
      </c>
    </row>
    <row r="107" spans="1:7" x14ac:dyDescent="0.35">
      <c r="A107" s="1">
        <v>44089</v>
      </c>
      <c r="B107">
        <v>1980030</v>
      </c>
      <c r="C107">
        <v>11796</v>
      </c>
      <c r="D107">
        <v>3075812</v>
      </c>
      <c r="E107">
        <v>37187</v>
      </c>
      <c r="F107">
        <v>110849</v>
      </c>
      <c r="G107">
        <v>1379</v>
      </c>
    </row>
    <row r="108" spans="1:7" x14ac:dyDescent="0.35">
      <c r="A108" s="1">
        <v>44090</v>
      </c>
      <c r="B108">
        <v>1996662</v>
      </c>
      <c r="C108">
        <v>16632</v>
      </c>
      <c r="D108">
        <v>3131714</v>
      </c>
      <c r="E108">
        <v>55902</v>
      </c>
      <c r="F108">
        <v>112394</v>
      </c>
      <c r="G108">
        <v>1545</v>
      </c>
    </row>
    <row r="109" spans="1:7" x14ac:dyDescent="0.35">
      <c r="A109" s="1">
        <v>44091</v>
      </c>
      <c r="B109">
        <v>2024306</v>
      </c>
      <c r="C109">
        <v>27644</v>
      </c>
      <c r="D109">
        <v>3199563</v>
      </c>
      <c r="E109">
        <v>67849</v>
      </c>
      <c r="F109">
        <v>113845</v>
      </c>
      <c r="G109">
        <v>1451</v>
      </c>
    </row>
    <row r="110" spans="1:7" x14ac:dyDescent="0.35">
      <c r="A110" s="1">
        <v>44092</v>
      </c>
      <c r="B110">
        <v>2046523</v>
      </c>
      <c r="C110">
        <v>22217</v>
      </c>
      <c r="D110">
        <v>3264873</v>
      </c>
      <c r="E110">
        <v>65310</v>
      </c>
      <c r="F110">
        <v>115162</v>
      </c>
      <c r="G110">
        <v>1317</v>
      </c>
    </row>
    <row r="111" spans="1:7" x14ac:dyDescent="0.35">
      <c r="A111" s="1">
        <v>44093</v>
      </c>
      <c r="B111">
        <v>2067821</v>
      </c>
      <c r="C111">
        <v>21298</v>
      </c>
      <c r="D111">
        <v>3337292</v>
      </c>
      <c r="E111">
        <v>72419</v>
      </c>
      <c r="F111">
        <v>116565</v>
      </c>
      <c r="G111">
        <v>1403</v>
      </c>
    </row>
    <row r="112" spans="1:7" x14ac:dyDescent="0.35">
      <c r="A112" s="1">
        <v>44094</v>
      </c>
      <c r="B112">
        <v>2085220</v>
      </c>
      <c r="C112">
        <v>17399</v>
      </c>
      <c r="D112">
        <v>3399512</v>
      </c>
      <c r="E112">
        <v>62220</v>
      </c>
      <c r="F112">
        <v>117973</v>
      </c>
      <c r="G112">
        <v>1408</v>
      </c>
    </row>
    <row r="113" spans="1:7" x14ac:dyDescent="0.35">
      <c r="A113" s="1">
        <v>44095</v>
      </c>
      <c r="B113">
        <v>2096043</v>
      </c>
      <c r="C113">
        <v>10823</v>
      </c>
      <c r="D113">
        <v>3436161</v>
      </c>
      <c r="E113">
        <v>36649</v>
      </c>
      <c r="F113">
        <v>119095</v>
      </c>
      <c r="G113">
        <v>1122</v>
      </c>
    </row>
    <row r="114" spans="1:7" x14ac:dyDescent="0.35">
      <c r="A114" s="1">
        <v>44096</v>
      </c>
      <c r="B114">
        <v>2105178</v>
      </c>
      <c r="C114">
        <v>9135</v>
      </c>
      <c r="D114">
        <v>3476679</v>
      </c>
      <c r="E114">
        <v>40518</v>
      </c>
      <c r="F114">
        <v>120496</v>
      </c>
      <c r="G114">
        <v>1401</v>
      </c>
    </row>
    <row r="115" spans="1:7" x14ac:dyDescent="0.35">
      <c r="A115" s="1">
        <v>44097</v>
      </c>
      <c r="B115">
        <v>2125840</v>
      </c>
      <c r="C115">
        <v>20662</v>
      </c>
      <c r="D115">
        <v>3557548</v>
      </c>
      <c r="E115">
        <v>80869</v>
      </c>
      <c r="F115">
        <v>121231</v>
      </c>
      <c r="G115">
        <v>735</v>
      </c>
    </row>
    <row r="116" spans="1:7" x14ac:dyDescent="0.35">
      <c r="A116" s="1">
        <v>44098</v>
      </c>
      <c r="B116">
        <v>2144396</v>
      </c>
      <c r="C116">
        <v>18556</v>
      </c>
      <c r="D116">
        <v>3642716</v>
      </c>
      <c r="E116">
        <v>85168</v>
      </c>
      <c r="F116">
        <v>122954</v>
      </c>
      <c r="G116">
        <v>1723</v>
      </c>
    </row>
    <row r="117" spans="1:7" x14ac:dyDescent="0.35">
      <c r="A117" s="1">
        <v>44099</v>
      </c>
      <c r="B117">
        <v>2160250</v>
      </c>
      <c r="C117">
        <v>15854</v>
      </c>
      <c r="D117">
        <v>3706728</v>
      </c>
      <c r="E117">
        <v>64012</v>
      </c>
      <c r="F117">
        <v>124547</v>
      </c>
      <c r="G117">
        <v>1593</v>
      </c>
    </row>
    <row r="118" spans="1:7" x14ac:dyDescent="0.35">
      <c r="A118" s="1">
        <v>44100</v>
      </c>
      <c r="B118">
        <v>2174560</v>
      </c>
      <c r="C118">
        <v>14310</v>
      </c>
      <c r="D118">
        <v>3780020</v>
      </c>
      <c r="E118">
        <v>73292</v>
      </c>
      <c r="F118">
        <v>126039</v>
      </c>
      <c r="G118">
        <v>1492</v>
      </c>
    </row>
    <row r="119" spans="1:7" x14ac:dyDescent="0.35">
      <c r="A119" s="1">
        <v>44101</v>
      </c>
      <c r="B119">
        <v>2192625</v>
      </c>
      <c r="C119">
        <v>18065</v>
      </c>
      <c r="D119">
        <v>3881846</v>
      </c>
      <c r="E119">
        <v>101826</v>
      </c>
      <c r="F119">
        <v>126585</v>
      </c>
      <c r="G119">
        <v>546</v>
      </c>
    </row>
    <row r="120" spans="1:7" x14ac:dyDescent="0.35">
      <c r="A120" s="1">
        <v>44102</v>
      </c>
      <c r="B120">
        <v>2205674</v>
      </c>
      <c r="C120">
        <v>13049</v>
      </c>
      <c r="D120">
        <v>3931219</v>
      </c>
      <c r="E120">
        <v>49373</v>
      </c>
      <c r="F120">
        <v>129009</v>
      </c>
      <c r="G120">
        <v>2424</v>
      </c>
    </row>
    <row r="121" spans="1:7" x14ac:dyDescent="0.35">
      <c r="A121" s="1">
        <v>44103</v>
      </c>
      <c r="B121">
        <v>2219798</v>
      </c>
      <c r="C121">
        <v>14124</v>
      </c>
      <c r="D121">
        <v>3988224</v>
      </c>
      <c r="E121">
        <v>57005</v>
      </c>
      <c r="F121">
        <v>130459</v>
      </c>
      <c r="G121">
        <v>1450</v>
      </c>
    </row>
    <row r="122" spans="1:7" x14ac:dyDescent="0.35">
      <c r="A122" s="1">
        <v>44104</v>
      </c>
      <c r="B122">
        <v>2234202</v>
      </c>
      <c r="C122">
        <v>14404</v>
      </c>
      <c r="D122">
        <v>4050617</v>
      </c>
      <c r="E122">
        <v>62393</v>
      </c>
      <c r="F122">
        <v>131852</v>
      </c>
      <c r="G122">
        <v>1393</v>
      </c>
    </row>
    <row r="123" spans="1:7" x14ac:dyDescent="0.35">
      <c r="A123" s="1">
        <v>44105</v>
      </c>
      <c r="B123">
        <v>2252361</v>
      </c>
      <c r="C123">
        <v>18159</v>
      </c>
      <c r="D123">
        <v>4125104</v>
      </c>
      <c r="E123">
        <v>74487</v>
      </c>
      <c r="F123">
        <v>133689</v>
      </c>
      <c r="G123">
        <v>1837</v>
      </c>
    </row>
    <row r="124" spans="1:7" x14ac:dyDescent="0.35">
      <c r="A124" s="1">
        <v>44106</v>
      </c>
      <c r="B124">
        <v>2273812</v>
      </c>
      <c r="C124">
        <v>21451</v>
      </c>
      <c r="D124">
        <v>4200018</v>
      </c>
      <c r="E124">
        <v>74914</v>
      </c>
      <c r="F124">
        <v>134197</v>
      </c>
      <c r="G124">
        <v>508</v>
      </c>
    </row>
    <row r="125" spans="1:7" x14ac:dyDescent="0.35">
      <c r="A125" s="1">
        <v>44107</v>
      </c>
      <c r="B125">
        <v>2287625</v>
      </c>
      <c r="C125">
        <v>13813</v>
      </c>
      <c r="D125">
        <v>4265786</v>
      </c>
      <c r="E125">
        <v>65768</v>
      </c>
      <c r="F125">
        <v>136823</v>
      </c>
      <c r="G125">
        <v>2626</v>
      </c>
    </row>
    <row r="126" spans="1:7" x14ac:dyDescent="0.35">
      <c r="A126" s="1">
        <v>44108</v>
      </c>
      <c r="B126">
        <v>2306606</v>
      </c>
      <c r="C126">
        <v>18981</v>
      </c>
      <c r="D126">
        <v>4334501</v>
      </c>
      <c r="E126">
        <v>68715</v>
      </c>
      <c r="F126">
        <v>138291</v>
      </c>
      <c r="G126">
        <v>1468</v>
      </c>
    </row>
    <row r="127" spans="1:7" x14ac:dyDescent="0.35">
      <c r="A127" s="1">
        <v>44109</v>
      </c>
      <c r="B127">
        <v>2317871</v>
      </c>
      <c r="C127">
        <v>11265</v>
      </c>
      <c r="D127">
        <v>4371050</v>
      </c>
      <c r="E127">
        <v>36549</v>
      </c>
      <c r="F127">
        <v>139854</v>
      </c>
      <c r="G127">
        <v>1563</v>
      </c>
    </row>
    <row r="128" spans="1:7" x14ac:dyDescent="0.35">
      <c r="A128" s="1">
        <v>44110</v>
      </c>
      <c r="B128">
        <v>2330656</v>
      </c>
      <c r="C128">
        <v>12785</v>
      </c>
      <c r="D128">
        <v>4416428</v>
      </c>
      <c r="E128">
        <v>45378</v>
      </c>
      <c r="F128">
        <v>141849</v>
      </c>
      <c r="G128">
        <v>1995</v>
      </c>
    </row>
    <row r="129" spans="1:7" x14ac:dyDescent="0.35">
      <c r="A129" s="1">
        <v>44111</v>
      </c>
      <c r="B129">
        <v>2346790</v>
      </c>
      <c r="C129">
        <v>16134</v>
      </c>
      <c r="D129">
        <v>4478131</v>
      </c>
      <c r="E129">
        <v>61703</v>
      </c>
      <c r="F129">
        <v>143436</v>
      </c>
      <c r="G129">
        <v>1587</v>
      </c>
    </row>
    <row r="130" spans="1:7" x14ac:dyDescent="0.35">
      <c r="A130" s="1">
        <v>44112</v>
      </c>
      <c r="B130">
        <v>2360825</v>
      </c>
      <c r="C130">
        <v>14035</v>
      </c>
      <c r="D130">
        <v>4541516</v>
      </c>
      <c r="E130">
        <v>63385</v>
      </c>
      <c r="F130">
        <v>145573</v>
      </c>
      <c r="G130">
        <v>2137</v>
      </c>
    </row>
    <row r="131" spans="1:7" x14ac:dyDescent="0.35">
      <c r="A131" s="1">
        <v>44113</v>
      </c>
      <c r="B131">
        <v>2380392</v>
      </c>
      <c r="C131">
        <v>19567</v>
      </c>
      <c r="D131">
        <v>4601434</v>
      </c>
      <c r="E131">
        <v>59918</v>
      </c>
      <c r="F131">
        <v>147155</v>
      </c>
      <c r="G131">
        <v>1582</v>
      </c>
    </row>
    <row r="132" spans="1:7" x14ac:dyDescent="0.35">
      <c r="A132" s="1">
        <v>44114</v>
      </c>
      <c r="B132">
        <v>2395552</v>
      </c>
      <c r="C132">
        <v>15160</v>
      </c>
      <c r="D132">
        <v>4670758</v>
      </c>
      <c r="E132">
        <v>69324</v>
      </c>
      <c r="F132">
        <v>149566</v>
      </c>
      <c r="G132">
        <v>2411</v>
      </c>
    </row>
    <row r="133" spans="1:7" x14ac:dyDescent="0.35">
      <c r="A133" s="1">
        <v>44115</v>
      </c>
      <c r="B133">
        <v>2411349</v>
      </c>
      <c r="C133">
        <v>15797</v>
      </c>
      <c r="D133">
        <v>4748004</v>
      </c>
      <c r="E133">
        <v>77246</v>
      </c>
      <c r="F133">
        <v>150341</v>
      </c>
      <c r="G133">
        <v>775</v>
      </c>
    </row>
    <row r="134" spans="1:7" x14ac:dyDescent="0.35">
      <c r="A134" s="1">
        <v>44116</v>
      </c>
      <c r="B134">
        <v>2430150</v>
      </c>
      <c r="C134">
        <v>18801</v>
      </c>
      <c r="D134">
        <v>4815399</v>
      </c>
      <c r="E134">
        <v>67395</v>
      </c>
      <c r="F134">
        <v>150702</v>
      </c>
      <c r="G134">
        <v>361</v>
      </c>
    </row>
    <row r="135" spans="1:7" x14ac:dyDescent="0.35">
      <c r="A135" s="1">
        <v>44117</v>
      </c>
      <c r="B135">
        <v>2443894</v>
      </c>
      <c r="C135">
        <v>13744</v>
      </c>
      <c r="D135">
        <v>4857515</v>
      </c>
      <c r="E135">
        <v>42116</v>
      </c>
      <c r="F135">
        <v>154194</v>
      </c>
      <c r="G135">
        <v>3492</v>
      </c>
    </row>
    <row r="136" spans="1:7" x14ac:dyDescent="0.35">
      <c r="A136" s="1">
        <v>44118</v>
      </c>
      <c r="B136">
        <v>2456951</v>
      </c>
      <c r="C136">
        <v>13057</v>
      </c>
      <c r="D136">
        <v>4896199</v>
      </c>
      <c r="E136">
        <v>38684</v>
      </c>
      <c r="F136">
        <v>156556</v>
      </c>
      <c r="G136">
        <v>2362</v>
      </c>
    </row>
    <row r="137" spans="1:7" x14ac:dyDescent="0.35">
      <c r="A137" s="1">
        <v>44119</v>
      </c>
      <c r="B137">
        <v>2471688</v>
      </c>
      <c r="C137">
        <v>14737</v>
      </c>
      <c r="D137">
        <v>4955322</v>
      </c>
      <c r="E137">
        <v>59123</v>
      </c>
      <c r="F137">
        <v>157165</v>
      </c>
      <c r="G137">
        <v>609</v>
      </c>
    </row>
    <row r="138" spans="1:7" x14ac:dyDescent="0.35">
      <c r="A138" s="1">
        <v>44120</v>
      </c>
      <c r="B138">
        <v>2486650</v>
      </c>
      <c r="C138">
        <v>14962</v>
      </c>
      <c r="D138">
        <v>5012963</v>
      </c>
      <c r="E138">
        <v>57641</v>
      </c>
      <c r="F138">
        <v>160204</v>
      </c>
      <c r="G138">
        <v>3039</v>
      </c>
    </row>
    <row r="139" spans="1:7" x14ac:dyDescent="0.35">
      <c r="A139" s="1">
        <v>44121</v>
      </c>
      <c r="B139">
        <v>2499045</v>
      </c>
      <c r="C139">
        <v>12395</v>
      </c>
      <c r="D139">
        <v>5088797</v>
      </c>
      <c r="E139">
        <v>75834</v>
      </c>
      <c r="F139">
        <v>161945</v>
      </c>
      <c r="G139">
        <v>1741</v>
      </c>
    </row>
    <row r="140" spans="1:7" x14ac:dyDescent="0.35">
      <c r="A140" s="1">
        <v>44122</v>
      </c>
      <c r="B140">
        <v>2514633</v>
      </c>
      <c r="C140">
        <v>15588</v>
      </c>
      <c r="D140">
        <v>5168943</v>
      </c>
      <c r="E140">
        <v>80146</v>
      </c>
      <c r="F140">
        <v>162157</v>
      </c>
      <c r="G140">
        <v>212</v>
      </c>
    </row>
    <row r="141" spans="1:7" x14ac:dyDescent="0.35">
      <c r="A141" s="1">
        <v>44123</v>
      </c>
      <c r="B141">
        <v>2532287</v>
      </c>
      <c r="C141">
        <v>17654</v>
      </c>
      <c r="D141">
        <v>5239651</v>
      </c>
      <c r="E141">
        <v>70708</v>
      </c>
      <c r="F141">
        <v>162655</v>
      </c>
      <c r="G141">
        <v>498</v>
      </c>
    </row>
    <row r="142" spans="1:7" x14ac:dyDescent="0.35">
      <c r="A142" s="1">
        <v>44124</v>
      </c>
      <c r="B142">
        <v>2549525</v>
      </c>
      <c r="C142">
        <v>17238</v>
      </c>
      <c r="D142">
        <v>5306041</v>
      </c>
      <c r="E142">
        <v>66390</v>
      </c>
      <c r="F142">
        <v>166394</v>
      </c>
      <c r="G142">
        <v>3739</v>
      </c>
    </row>
    <row r="143" spans="1:7" x14ac:dyDescent="0.35">
      <c r="A143" s="1">
        <v>44125</v>
      </c>
      <c r="B143">
        <v>2562247</v>
      </c>
      <c r="C143">
        <v>12722</v>
      </c>
      <c r="D143">
        <v>5366394</v>
      </c>
      <c r="E143">
        <v>60353</v>
      </c>
      <c r="F143">
        <v>168123</v>
      </c>
      <c r="G143">
        <v>1729</v>
      </c>
    </row>
    <row r="144" spans="1:7" x14ac:dyDescent="0.35">
      <c r="A144" s="1">
        <v>44126</v>
      </c>
      <c r="B144">
        <v>2580213</v>
      </c>
      <c r="C144">
        <v>17966</v>
      </c>
      <c r="D144">
        <v>5441066</v>
      </c>
      <c r="E144">
        <v>74672</v>
      </c>
      <c r="F144">
        <v>169922</v>
      </c>
      <c r="G144">
        <v>1799</v>
      </c>
    </row>
    <row r="145" spans="1:8" x14ac:dyDescent="0.35">
      <c r="A145" s="1">
        <v>44127</v>
      </c>
      <c r="B145">
        <v>2595974</v>
      </c>
      <c r="C145">
        <v>15761</v>
      </c>
      <c r="D145">
        <v>5515148</v>
      </c>
      <c r="E145">
        <v>74082</v>
      </c>
      <c r="F145">
        <v>171903</v>
      </c>
      <c r="G145">
        <v>1981</v>
      </c>
    </row>
    <row r="146" spans="1:8" x14ac:dyDescent="0.35">
      <c r="A146" s="1">
        <v>44128</v>
      </c>
      <c r="B146">
        <v>2615142</v>
      </c>
      <c r="C146">
        <v>19168</v>
      </c>
      <c r="D146">
        <v>5585169</v>
      </c>
      <c r="E146">
        <v>70021</v>
      </c>
      <c r="F146">
        <v>173868</v>
      </c>
      <c r="G146">
        <v>1965</v>
      </c>
    </row>
    <row r="147" spans="1:8" x14ac:dyDescent="0.35">
      <c r="A147" s="1">
        <v>44129</v>
      </c>
      <c r="B147">
        <v>2632162</v>
      </c>
      <c r="C147">
        <v>17020</v>
      </c>
      <c r="D147">
        <v>5668015</v>
      </c>
      <c r="E147">
        <v>82846</v>
      </c>
      <c r="F147">
        <v>174264</v>
      </c>
      <c r="G147">
        <v>396</v>
      </c>
    </row>
    <row r="148" spans="1:8" x14ac:dyDescent="0.35">
      <c r="A148" s="1">
        <v>44130</v>
      </c>
      <c r="B148">
        <v>2652248</v>
      </c>
      <c r="C148">
        <v>20086</v>
      </c>
      <c r="D148">
        <v>5723873</v>
      </c>
      <c r="E148">
        <v>55858</v>
      </c>
      <c r="F148">
        <v>174754</v>
      </c>
      <c r="G148">
        <v>490</v>
      </c>
    </row>
    <row r="149" spans="1:8" x14ac:dyDescent="0.35">
      <c r="A149" s="1">
        <v>44131</v>
      </c>
      <c r="B149">
        <v>2665975</v>
      </c>
      <c r="C149">
        <v>13727</v>
      </c>
      <c r="D149">
        <v>5781231</v>
      </c>
      <c r="E149">
        <v>57358</v>
      </c>
      <c r="F149">
        <v>178728</v>
      </c>
      <c r="G149">
        <v>3974</v>
      </c>
    </row>
    <row r="150" spans="1:8" x14ac:dyDescent="0.35">
      <c r="A150" s="1">
        <v>44132</v>
      </c>
      <c r="B150">
        <v>2684620</v>
      </c>
      <c r="C150">
        <v>18645</v>
      </c>
      <c r="D150">
        <v>5865571</v>
      </c>
      <c r="E150">
        <v>84340</v>
      </c>
      <c r="F150">
        <v>180772</v>
      </c>
      <c r="G150">
        <v>2044</v>
      </c>
    </row>
    <row r="151" spans="1:8" x14ac:dyDescent="0.35">
      <c r="A151" s="1">
        <v>44133</v>
      </c>
      <c r="B151">
        <v>2702953</v>
      </c>
      <c r="C151">
        <v>18333</v>
      </c>
      <c r="D151">
        <v>5931323</v>
      </c>
      <c r="E151">
        <v>65752</v>
      </c>
      <c r="F151">
        <v>183029</v>
      </c>
      <c r="G151">
        <v>2257</v>
      </c>
    </row>
    <row r="152" spans="1:8" x14ac:dyDescent="0.35">
      <c r="A152" s="1">
        <v>44134</v>
      </c>
      <c r="B152">
        <v>2723201</v>
      </c>
      <c r="C152">
        <v>20248</v>
      </c>
      <c r="D152">
        <v>6009927</v>
      </c>
      <c r="E152">
        <v>78604</v>
      </c>
      <c r="F152">
        <v>184974</v>
      </c>
      <c r="G152">
        <v>1945</v>
      </c>
    </row>
    <row r="153" spans="1:8" x14ac:dyDescent="0.35">
      <c r="A153" s="1">
        <v>44135</v>
      </c>
      <c r="B153">
        <v>2741323</v>
      </c>
      <c r="C153">
        <v>18122</v>
      </c>
      <c r="D153">
        <v>6103161</v>
      </c>
      <c r="E153">
        <v>93234</v>
      </c>
      <c r="F153">
        <v>187483</v>
      </c>
      <c r="G153">
        <v>2509</v>
      </c>
    </row>
    <row r="154" spans="1:8" x14ac:dyDescent="0.35">
      <c r="A154" s="1">
        <v>44136</v>
      </c>
      <c r="B154">
        <v>2758047</v>
      </c>
      <c r="C154">
        <v>16724</v>
      </c>
      <c r="D154">
        <v>6165624</v>
      </c>
      <c r="E154">
        <v>62463</v>
      </c>
      <c r="F154">
        <v>188181</v>
      </c>
      <c r="G154">
        <v>698</v>
      </c>
    </row>
    <row r="155" spans="1:8" x14ac:dyDescent="0.35">
      <c r="A155" s="1">
        <v>44137</v>
      </c>
      <c r="B155">
        <v>2772083</v>
      </c>
      <c r="C155">
        <v>14036</v>
      </c>
      <c r="D155">
        <v>6217043</v>
      </c>
      <c r="E155">
        <v>51419</v>
      </c>
      <c r="F155">
        <v>190746</v>
      </c>
      <c r="G155">
        <v>2565</v>
      </c>
      <c r="H155">
        <v>2.1</v>
      </c>
    </row>
    <row r="156" spans="1:8" x14ac:dyDescent="0.35">
      <c r="A156" s="1">
        <v>44138</v>
      </c>
      <c r="B156">
        <v>2786160</v>
      </c>
      <c r="C156">
        <v>14077</v>
      </c>
      <c r="D156">
        <v>6271886</v>
      </c>
      <c r="E156">
        <v>54843</v>
      </c>
      <c r="F156">
        <v>193148</v>
      </c>
      <c r="G156">
        <v>2402</v>
      </c>
    </row>
    <row r="157" spans="1:8" x14ac:dyDescent="0.35">
      <c r="A157" s="1">
        <v>44139</v>
      </c>
      <c r="B157">
        <v>2808177</v>
      </c>
      <c r="C157">
        <v>22017</v>
      </c>
      <c r="D157">
        <v>6374952</v>
      </c>
      <c r="E157">
        <v>103066</v>
      </c>
      <c r="F157">
        <v>195447</v>
      </c>
      <c r="G157">
        <v>2299</v>
      </c>
      <c r="H157">
        <v>1.79</v>
      </c>
    </row>
    <row r="158" spans="1:8" x14ac:dyDescent="0.35">
      <c r="A158" s="1">
        <v>44140</v>
      </c>
      <c r="B158">
        <v>2832631</v>
      </c>
      <c r="C158">
        <v>24454</v>
      </c>
      <c r="D158">
        <v>6461311</v>
      </c>
      <c r="E158">
        <v>86359</v>
      </c>
      <c r="F158">
        <v>197543</v>
      </c>
      <c r="G158">
        <v>2096</v>
      </c>
    </row>
    <row r="159" spans="1:8" x14ac:dyDescent="0.35">
      <c r="A159" s="1">
        <v>44141</v>
      </c>
      <c r="B159">
        <v>2853321</v>
      </c>
      <c r="C159">
        <v>20690</v>
      </c>
      <c r="D159">
        <v>6547668</v>
      </c>
      <c r="E159">
        <v>86357</v>
      </c>
      <c r="F159">
        <v>200056</v>
      </c>
      <c r="G159">
        <v>2513</v>
      </c>
    </row>
    <row r="160" spans="1:8" x14ac:dyDescent="0.35">
      <c r="A160" s="1">
        <v>44142</v>
      </c>
      <c r="B160">
        <v>2877127</v>
      </c>
      <c r="C160">
        <v>23806</v>
      </c>
      <c r="D160">
        <v>6639954</v>
      </c>
      <c r="E160">
        <v>92286</v>
      </c>
      <c r="F160">
        <v>202372</v>
      </c>
      <c r="G160">
        <v>2316</v>
      </c>
    </row>
    <row r="161" spans="1:8" x14ac:dyDescent="0.35">
      <c r="A161" s="1">
        <v>44143</v>
      </c>
      <c r="B161">
        <v>2897266</v>
      </c>
      <c r="C161">
        <v>20139</v>
      </c>
      <c r="D161">
        <v>6720526</v>
      </c>
      <c r="E161">
        <v>80572</v>
      </c>
      <c r="F161">
        <v>203073</v>
      </c>
      <c r="G161">
        <v>701</v>
      </c>
    </row>
    <row r="162" spans="1:8" x14ac:dyDescent="0.35">
      <c r="A162" s="1">
        <v>44144</v>
      </c>
      <c r="B162">
        <v>2911448</v>
      </c>
      <c r="C162">
        <v>14182</v>
      </c>
      <c r="D162">
        <v>6767987</v>
      </c>
      <c r="E162">
        <v>47461</v>
      </c>
      <c r="F162">
        <v>205541</v>
      </c>
      <c r="G162">
        <v>2468</v>
      </c>
    </row>
    <row r="163" spans="1:8" x14ac:dyDescent="0.35">
      <c r="A163" s="1">
        <v>44145</v>
      </c>
      <c r="B163">
        <v>2927192</v>
      </c>
      <c r="C163">
        <v>15744</v>
      </c>
      <c r="D163">
        <v>6826328</v>
      </c>
      <c r="E163">
        <v>58341</v>
      </c>
      <c r="F163">
        <v>207947</v>
      </c>
      <c r="G163">
        <v>2406</v>
      </c>
    </row>
    <row r="164" spans="1:8" x14ac:dyDescent="0.35">
      <c r="A164" s="1">
        <v>44146</v>
      </c>
      <c r="B164">
        <v>2947644</v>
      </c>
      <c r="C164">
        <v>20452</v>
      </c>
      <c r="D164">
        <v>6906649</v>
      </c>
      <c r="E164">
        <v>80321</v>
      </c>
      <c r="F164">
        <v>210771</v>
      </c>
      <c r="G164">
        <v>2824</v>
      </c>
      <c r="H164">
        <v>1.83</v>
      </c>
    </row>
    <row r="165" spans="1:8" x14ac:dyDescent="0.35">
      <c r="A165" s="1">
        <v>44147</v>
      </c>
      <c r="B165">
        <v>2969375</v>
      </c>
      <c r="C165">
        <v>21731</v>
      </c>
      <c r="D165">
        <v>7004724</v>
      </c>
      <c r="E165">
        <v>98075</v>
      </c>
      <c r="F165">
        <v>213220</v>
      </c>
      <c r="G165">
        <v>2449</v>
      </c>
    </row>
    <row r="166" spans="1:8" x14ac:dyDescent="0.35">
      <c r="A166" s="1">
        <v>44148</v>
      </c>
      <c r="B166">
        <v>2991261</v>
      </c>
      <c r="C166">
        <v>21886</v>
      </c>
      <c r="D166">
        <v>7086029</v>
      </c>
      <c r="E166">
        <v>81305</v>
      </c>
      <c r="F166">
        <v>218466</v>
      </c>
      <c r="G166">
        <v>5246</v>
      </c>
    </row>
    <row r="167" spans="1:8" x14ac:dyDescent="0.35">
      <c r="A167" s="1">
        <v>44149</v>
      </c>
      <c r="B167">
        <v>3019053</v>
      </c>
      <c r="C167">
        <v>27792</v>
      </c>
      <c r="D167">
        <v>7197095</v>
      </c>
      <c r="E167">
        <v>111066</v>
      </c>
      <c r="F167">
        <v>221431</v>
      </c>
      <c r="G167">
        <v>2965</v>
      </c>
    </row>
    <row r="168" spans="1:8" x14ac:dyDescent="0.35">
      <c r="A168" s="1">
        <v>44150</v>
      </c>
      <c r="B168">
        <v>3037193</v>
      </c>
      <c r="C168">
        <v>18140</v>
      </c>
      <c r="D168">
        <v>7268466</v>
      </c>
      <c r="E168">
        <v>71371</v>
      </c>
      <c r="F168">
        <v>222261</v>
      </c>
      <c r="G168">
        <v>830</v>
      </c>
    </row>
    <row r="169" spans="1:8" x14ac:dyDescent="0.35">
      <c r="A169" s="1">
        <v>44151</v>
      </c>
      <c r="B169">
        <v>3054153</v>
      </c>
      <c r="C169">
        <v>16960</v>
      </c>
      <c r="D169">
        <v>7321731</v>
      </c>
      <c r="E169">
        <v>53265</v>
      </c>
      <c r="F169">
        <v>225360</v>
      </c>
      <c r="G169">
        <v>3099</v>
      </c>
    </row>
    <row r="170" spans="1:8" x14ac:dyDescent="0.35">
      <c r="A170" s="1">
        <v>44152</v>
      </c>
      <c r="B170">
        <v>3071896</v>
      </c>
      <c r="C170">
        <v>17743</v>
      </c>
      <c r="D170">
        <v>7387199</v>
      </c>
      <c r="E170">
        <v>65468</v>
      </c>
      <c r="F170">
        <v>229932</v>
      </c>
      <c r="G170">
        <v>4572</v>
      </c>
    </row>
    <row r="171" spans="1:8" x14ac:dyDescent="0.35">
      <c r="A171" s="1">
        <v>44153</v>
      </c>
      <c r="B171">
        <v>3094958</v>
      </c>
      <c r="C171">
        <v>23062</v>
      </c>
      <c r="D171">
        <v>7484835</v>
      </c>
      <c r="E171">
        <v>97636</v>
      </c>
      <c r="F171">
        <v>234128</v>
      </c>
      <c r="G171">
        <v>4196</v>
      </c>
      <c r="H171">
        <v>1.92</v>
      </c>
    </row>
    <row r="172" spans="1:8" x14ac:dyDescent="0.35">
      <c r="A172" s="1">
        <v>44154</v>
      </c>
      <c r="B172">
        <v>3116908</v>
      </c>
      <c r="C172">
        <v>21950</v>
      </c>
      <c r="D172">
        <v>7576974</v>
      </c>
      <c r="E172">
        <v>92139</v>
      </c>
      <c r="F172">
        <v>237534</v>
      </c>
      <c r="G172">
        <v>3406</v>
      </c>
    </row>
    <row r="173" spans="1:8" x14ac:dyDescent="0.35">
      <c r="A173" s="1">
        <v>44155</v>
      </c>
      <c r="B173">
        <v>3141786</v>
      </c>
      <c r="C173">
        <v>24878</v>
      </c>
      <c r="D173">
        <v>7648243</v>
      </c>
      <c r="E173">
        <v>71269</v>
      </c>
      <c r="F173">
        <v>240068</v>
      </c>
      <c r="G173">
        <v>2534</v>
      </c>
    </row>
    <row r="174" spans="1:8" x14ac:dyDescent="0.35">
      <c r="A174" s="1">
        <v>44156</v>
      </c>
      <c r="B174">
        <v>3174345</v>
      </c>
      <c r="C174">
        <v>32559</v>
      </c>
      <c r="D174">
        <v>7757482</v>
      </c>
      <c r="E174">
        <v>109239</v>
      </c>
      <c r="F174">
        <v>244122</v>
      </c>
      <c r="G174">
        <v>4054</v>
      </c>
    </row>
    <row r="175" spans="1:8" x14ac:dyDescent="0.35">
      <c r="A175" s="1">
        <v>44157</v>
      </c>
      <c r="B175">
        <v>3200255</v>
      </c>
      <c r="C175">
        <v>25910</v>
      </c>
      <c r="D175">
        <v>7867762</v>
      </c>
      <c r="E175">
        <v>110280</v>
      </c>
      <c r="F175">
        <v>244860</v>
      </c>
      <c r="G175">
        <v>738</v>
      </c>
    </row>
    <row r="176" spans="1:8" x14ac:dyDescent="0.35">
      <c r="A176" s="1">
        <v>44158</v>
      </c>
      <c r="B176">
        <v>3215800</v>
      </c>
      <c r="C176">
        <v>15545</v>
      </c>
      <c r="D176">
        <v>7920042</v>
      </c>
      <c r="E176">
        <v>52280</v>
      </c>
      <c r="F176">
        <v>245501</v>
      </c>
      <c r="G176">
        <v>641</v>
      </c>
    </row>
    <row r="177" spans="1:8" x14ac:dyDescent="0.35">
      <c r="A177" s="1">
        <v>44159</v>
      </c>
      <c r="B177">
        <v>3238434</v>
      </c>
      <c r="C177">
        <v>22634</v>
      </c>
      <c r="D177">
        <v>8000861</v>
      </c>
      <c r="E177">
        <v>80819</v>
      </c>
      <c r="F177">
        <v>250995</v>
      </c>
      <c r="G177">
        <v>5494</v>
      </c>
    </row>
    <row r="178" spans="1:8" x14ac:dyDescent="0.35">
      <c r="A178" s="1">
        <v>44160</v>
      </c>
      <c r="B178">
        <v>3268099</v>
      </c>
      <c r="C178">
        <v>29665</v>
      </c>
      <c r="D178">
        <v>8130694</v>
      </c>
      <c r="E178">
        <v>129833</v>
      </c>
      <c r="F178">
        <v>254007</v>
      </c>
      <c r="G178">
        <v>3012</v>
      </c>
      <c r="H178">
        <v>1.92</v>
      </c>
    </row>
    <row r="179" spans="1:8" x14ac:dyDescent="0.35">
      <c r="A179" s="1">
        <v>44162</v>
      </c>
      <c r="B179">
        <v>3301676</v>
      </c>
      <c r="C179">
        <v>33577</v>
      </c>
      <c r="D179">
        <v>8250436</v>
      </c>
      <c r="E179">
        <v>119742</v>
      </c>
      <c r="F179">
        <v>257397</v>
      </c>
      <c r="G179">
        <v>3390</v>
      </c>
    </row>
    <row r="180" spans="1:8" x14ac:dyDescent="0.35">
      <c r="A180" s="1">
        <v>44163</v>
      </c>
      <c r="B180">
        <v>3319627</v>
      </c>
      <c r="C180">
        <v>17951</v>
      </c>
      <c r="D180">
        <v>8322705</v>
      </c>
      <c r="E180">
        <v>72269</v>
      </c>
      <c r="F180">
        <v>261693</v>
      </c>
      <c r="G180">
        <v>4296</v>
      </c>
    </row>
    <row r="181" spans="1:8" x14ac:dyDescent="0.35">
      <c r="A181" s="1">
        <v>44164</v>
      </c>
      <c r="B181">
        <v>3337886</v>
      </c>
      <c r="C181">
        <v>18259</v>
      </c>
      <c r="D181">
        <v>8371390</v>
      </c>
      <c r="E181">
        <v>48685</v>
      </c>
      <c r="F181">
        <v>262332</v>
      </c>
      <c r="G181">
        <v>639</v>
      </c>
    </row>
    <row r="182" spans="1:8" x14ac:dyDescent="0.35">
      <c r="A182" s="1">
        <v>44165</v>
      </c>
      <c r="B182">
        <v>3345543</v>
      </c>
      <c r="C182">
        <v>7657</v>
      </c>
      <c r="D182">
        <v>8400585</v>
      </c>
      <c r="E182">
        <v>29195</v>
      </c>
      <c r="F182">
        <v>262710</v>
      </c>
      <c r="G182">
        <v>378</v>
      </c>
    </row>
    <row r="183" spans="1:8" x14ac:dyDescent="0.35">
      <c r="A183" s="1">
        <v>44166</v>
      </c>
      <c r="B183">
        <v>3363670</v>
      </c>
      <c r="C183">
        <v>18127</v>
      </c>
      <c r="D183">
        <v>8460417</v>
      </c>
      <c r="E183">
        <v>59832</v>
      </c>
      <c r="F183">
        <v>265989</v>
      </c>
      <c r="G183">
        <v>3279</v>
      </c>
    </row>
    <row r="184" spans="1:8" x14ac:dyDescent="0.35">
      <c r="A184" s="1">
        <v>44167</v>
      </c>
      <c r="B184">
        <v>3386978</v>
      </c>
      <c r="C184">
        <v>23308</v>
      </c>
      <c r="D184">
        <v>8566262</v>
      </c>
      <c r="E184">
        <v>105845</v>
      </c>
      <c r="F184">
        <v>270281</v>
      </c>
      <c r="G184">
        <v>4292</v>
      </c>
      <c r="H184">
        <v>2.1</v>
      </c>
    </row>
    <row r="185" spans="1:8" x14ac:dyDescent="0.35">
      <c r="A185" s="1">
        <v>44168</v>
      </c>
      <c r="B185">
        <v>3419203</v>
      </c>
      <c r="C185">
        <v>32225</v>
      </c>
      <c r="D185">
        <v>8677996</v>
      </c>
      <c r="E185">
        <v>111734</v>
      </c>
      <c r="F185">
        <v>272797</v>
      </c>
      <c r="G185">
        <v>2516</v>
      </c>
    </row>
    <row r="186" spans="1:8" x14ac:dyDescent="0.35">
      <c r="A186" s="1">
        <v>44169</v>
      </c>
      <c r="B186">
        <v>3445413</v>
      </c>
      <c r="C186">
        <v>26210</v>
      </c>
      <c r="D186">
        <v>8774697</v>
      </c>
      <c r="E186">
        <v>96701</v>
      </c>
      <c r="F186">
        <v>275819</v>
      </c>
      <c r="G186">
        <v>3022</v>
      </c>
    </row>
    <row r="187" spans="1:8" x14ac:dyDescent="0.35">
      <c r="A187" s="1">
        <v>44170</v>
      </c>
      <c r="B187">
        <v>3473719</v>
      </c>
      <c r="C187">
        <v>28306</v>
      </c>
      <c r="D187">
        <v>8880813</v>
      </c>
      <c r="E187">
        <v>106116</v>
      </c>
      <c r="F187">
        <v>279060</v>
      </c>
      <c r="G187">
        <v>3241</v>
      </c>
    </row>
    <row r="188" spans="1:8" x14ac:dyDescent="0.35">
      <c r="A188" s="1">
        <v>44171</v>
      </c>
      <c r="B188">
        <v>3498287</v>
      </c>
      <c r="C188">
        <v>24568</v>
      </c>
      <c r="D188">
        <v>8970252</v>
      </c>
      <c r="E188">
        <v>89439</v>
      </c>
      <c r="F188">
        <v>280427</v>
      </c>
      <c r="G188">
        <v>1367</v>
      </c>
    </row>
    <row r="189" spans="1:8" x14ac:dyDescent="0.35">
      <c r="A189" s="1">
        <v>44172</v>
      </c>
      <c r="B189">
        <v>3511793</v>
      </c>
      <c r="C189">
        <v>13506</v>
      </c>
      <c r="D189">
        <v>9013556</v>
      </c>
      <c r="E189">
        <v>43304</v>
      </c>
      <c r="F189">
        <v>280896</v>
      </c>
      <c r="G189">
        <v>469</v>
      </c>
    </row>
    <row r="190" spans="1:8" x14ac:dyDescent="0.35">
      <c r="A190" s="1">
        <v>44173</v>
      </c>
      <c r="B190">
        <v>3530366</v>
      </c>
      <c r="C190">
        <v>18573</v>
      </c>
      <c r="D190">
        <v>9072057</v>
      </c>
      <c r="E190">
        <v>58501</v>
      </c>
      <c r="F190">
        <v>284946</v>
      </c>
      <c r="G190">
        <v>4050</v>
      </c>
    </row>
    <row r="191" spans="1:8" x14ac:dyDescent="0.35">
      <c r="A191" s="1">
        <v>44174</v>
      </c>
      <c r="B191">
        <v>3556357</v>
      </c>
      <c r="C191">
        <v>25991</v>
      </c>
      <c r="D191">
        <v>9181066</v>
      </c>
      <c r="E191">
        <v>109009</v>
      </c>
      <c r="F191">
        <v>287469</v>
      </c>
      <c r="G191">
        <v>2523</v>
      </c>
      <c r="H191">
        <v>2</v>
      </c>
    </row>
    <row r="192" spans="1:8" x14ac:dyDescent="0.35">
      <c r="A192" s="1">
        <v>44175</v>
      </c>
      <c r="B192">
        <v>3579841</v>
      </c>
      <c r="C192">
        <v>23484</v>
      </c>
      <c r="D192">
        <v>9278419</v>
      </c>
      <c r="E192">
        <v>97353</v>
      </c>
      <c r="F192">
        <v>290670</v>
      </c>
      <c r="G192">
        <v>3201</v>
      </c>
    </row>
    <row r="193" spans="1:8" x14ac:dyDescent="0.35">
      <c r="A193" s="1">
        <v>44176</v>
      </c>
      <c r="B193">
        <v>3606261</v>
      </c>
      <c r="C193">
        <v>26420</v>
      </c>
      <c r="D193">
        <v>9377600</v>
      </c>
      <c r="E193">
        <v>99181</v>
      </c>
      <c r="F193">
        <v>293014</v>
      </c>
      <c r="G193">
        <v>2344</v>
      </c>
    </row>
    <row r="194" spans="1:8" x14ac:dyDescent="0.35">
      <c r="A194" s="1">
        <v>44177</v>
      </c>
      <c r="B194">
        <v>3629920</v>
      </c>
      <c r="C194">
        <v>23659</v>
      </c>
      <c r="D194">
        <v>9477319</v>
      </c>
      <c r="E194">
        <v>99719</v>
      </c>
      <c r="F194">
        <v>296649</v>
      </c>
      <c r="G194">
        <v>3635</v>
      </c>
    </row>
    <row r="195" spans="1:8" x14ac:dyDescent="0.35">
      <c r="A195" s="1">
        <v>44178</v>
      </c>
      <c r="B195">
        <v>3652348</v>
      </c>
      <c r="C195">
        <v>22428</v>
      </c>
      <c r="D195">
        <v>9567575</v>
      </c>
      <c r="E195">
        <v>90256</v>
      </c>
      <c r="F195">
        <v>299450</v>
      </c>
      <c r="G195">
        <v>2801</v>
      </c>
    </row>
    <row r="196" spans="1:8" x14ac:dyDescent="0.35">
      <c r="A196" s="1">
        <v>44179</v>
      </c>
      <c r="B196">
        <v>3669524</v>
      </c>
      <c r="C196">
        <v>17176</v>
      </c>
      <c r="D196">
        <v>9623697</v>
      </c>
      <c r="E196">
        <v>56122</v>
      </c>
      <c r="F196">
        <v>300791</v>
      </c>
      <c r="G196">
        <v>1341</v>
      </c>
    </row>
    <row r="197" spans="1:8" x14ac:dyDescent="0.35">
      <c r="A197" s="1">
        <v>44180</v>
      </c>
      <c r="B197">
        <v>3688859</v>
      </c>
      <c r="C197">
        <v>19335</v>
      </c>
      <c r="D197">
        <v>9684933</v>
      </c>
      <c r="E197">
        <v>61236</v>
      </c>
      <c r="F197">
        <v>303783</v>
      </c>
      <c r="G197">
        <v>2992</v>
      </c>
    </row>
    <row r="198" spans="1:8" x14ac:dyDescent="0.35">
      <c r="A198" s="1">
        <v>44181</v>
      </c>
      <c r="B198">
        <v>3717083</v>
      </c>
      <c r="C198">
        <v>28224</v>
      </c>
      <c r="D198">
        <v>9809105</v>
      </c>
      <c r="E198">
        <v>124172</v>
      </c>
      <c r="F198">
        <v>309136</v>
      </c>
      <c r="G198">
        <v>5353</v>
      </c>
      <c r="H198">
        <v>1.83</v>
      </c>
    </row>
    <row r="199" spans="1:8" x14ac:dyDescent="0.35">
      <c r="A199" s="1">
        <v>44182</v>
      </c>
      <c r="B199">
        <v>3741189</v>
      </c>
      <c r="C199">
        <v>24106</v>
      </c>
      <c r="D199">
        <v>9901732</v>
      </c>
      <c r="E199">
        <v>92627</v>
      </c>
      <c r="F199">
        <v>312716</v>
      </c>
      <c r="G199">
        <v>3580</v>
      </c>
    </row>
    <row r="200" spans="1:8" x14ac:dyDescent="0.35">
      <c r="A200" s="1">
        <v>44183</v>
      </c>
      <c r="B200">
        <v>3773117</v>
      </c>
      <c r="C200">
        <v>31928</v>
      </c>
      <c r="D200">
        <v>10007766</v>
      </c>
      <c r="E200">
        <v>106034</v>
      </c>
      <c r="F200">
        <v>315192</v>
      </c>
      <c r="G200">
        <v>2476</v>
      </c>
    </row>
    <row r="201" spans="1:8" x14ac:dyDescent="0.35">
      <c r="A201" s="1">
        <v>44184</v>
      </c>
      <c r="B201">
        <v>3790419</v>
      </c>
      <c r="C201">
        <v>17302</v>
      </c>
      <c r="D201">
        <v>10087980</v>
      </c>
      <c r="E201">
        <v>80214</v>
      </c>
      <c r="F201">
        <v>319467</v>
      </c>
      <c r="G201">
        <v>4275</v>
      </c>
    </row>
    <row r="202" spans="1:8" x14ac:dyDescent="0.35">
      <c r="A202" s="1">
        <v>44185</v>
      </c>
      <c r="B202">
        <v>3811336</v>
      </c>
      <c r="C202">
        <v>20917</v>
      </c>
      <c r="D202">
        <v>10178769</v>
      </c>
      <c r="E202">
        <v>90789</v>
      </c>
      <c r="F202">
        <v>321267</v>
      </c>
      <c r="G202">
        <v>1800</v>
      </c>
    </row>
    <row r="203" spans="1:8" x14ac:dyDescent="0.35">
      <c r="A203" s="1">
        <v>44186</v>
      </c>
      <c r="B203">
        <v>3830385</v>
      </c>
      <c r="C203">
        <v>19094</v>
      </c>
      <c r="D203">
        <v>10239836</v>
      </c>
      <c r="E203">
        <v>61067</v>
      </c>
      <c r="F203">
        <v>322335</v>
      </c>
      <c r="G203">
        <v>1068</v>
      </c>
    </row>
    <row r="204" spans="1:8" x14ac:dyDescent="0.35">
      <c r="A204" s="1">
        <v>44187</v>
      </c>
      <c r="B204">
        <v>3848427</v>
      </c>
      <c r="C204">
        <v>18042</v>
      </c>
      <c r="D204">
        <v>10301914</v>
      </c>
      <c r="E204">
        <v>62078</v>
      </c>
      <c r="F204">
        <v>327368</v>
      </c>
      <c r="G204">
        <v>5033</v>
      </c>
    </row>
    <row r="205" spans="1:8" x14ac:dyDescent="0.35">
      <c r="A205" s="1">
        <v>44188</v>
      </c>
      <c r="B205">
        <v>3871487</v>
      </c>
      <c r="C205">
        <v>23060</v>
      </c>
      <c r="D205">
        <v>10399569</v>
      </c>
      <c r="E205">
        <v>97655</v>
      </c>
      <c r="F205">
        <v>331189</v>
      </c>
      <c r="G205">
        <v>3821</v>
      </c>
      <c r="H205">
        <v>2.9</v>
      </c>
    </row>
    <row r="206" spans="1:8" x14ac:dyDescent="0.35">
      <c r="A206" s="1">
        <v>44189</v>
      </c>
      <c r="B206">
        <v>3900571</v>
      </c>
      <c r="C206">
        <v>29084</v>
      </c>
      <c r="D206">
        <v>10514045</v>
      </c>
      <c r="E206">
        <v>114476</v>
      </c>
      <c r="F206">
        <v>335800</v>
      </c>
      <c r="G206">
        <v>4611</v>
      </c>
    </row>
    <row r="207" spans="1:8" x14ac:dyDescent="0.35">
      <c r="A207" s="1">
        <v>44191</v>
      </c>
      <c r="B207">
        <v>3930813</v>
      </c>
      <c r="C207">
        <v>30242</v>
      </c>
      <c r="D207">
        <v>10622490</v>
      </c>
      <c r="E207">
        <v>108445</v>
      </c>
      <c r="F207">
        <v>340254</v>
      </c>
      <c r="G207">
        <v>4454</v>
      </c>
    </row>
    <row r="208" spans="1:8" x14ac:dyDescent="0.35">
      <c r="A208" s="1">
        <v>44192</v>
      </c>
      <c r="B208">
        <v>3942432</v>
      </c>
      <c r="C208">
        <v>11619</v>
      </c>
      <c r="D208">
        <v>10663821</v>
      </c>
      <c r="E208">
        <v>41331</v>
      </c>
      <c r="F208">
        <v>343468</v>
      </c>
      <c r="G208">
        <v>3214</v>
      </c>
    </row>
    <row r="209" spans="1:8" x14ac:dyDescent="0.35">
      <c r="A209" s="1">
        <v>44193</v>
      </c>
      <c r="B209">
        <v>3957424</v>
      </c>
      <c r="C209">
        <v>14992</v>
      </c>
      <c r="D209">
        <v>10713593</v>
      </c>
      <c r="E209">
        <v>49772</v>
      </c>
      <c r="F209">
        <v>344885</v>
      </c>
      <c r="G209">
        <v>1417</v>
      </c>
    </row>
    <row r="210" spans="1:8" x14ac:dyDescent="0.35">
      <c r="A210" s="1">
        <v>44194</v>
      </c>
      <c r="B210">
        <v>3972076</v>
      </c>
      <c r="C210">
        <v>14652</v>
      </c>
      <c r="D210">
        <v>10762822</v>
      </c>
      <c r="E210">
        <v>49229</v>
      </c>
      <c r="F210">
        <v>349077</v>
      </c>
      <c r="G210">
        <v>4192</v>
      </c>
    </row>
    <row r="211" spans="1:8" x14ac:dyDescent="0.35">
      <c r="A211" s="1">
        <v>44195</v>
      </c>
      <c r="B211">
        <v>3993326</v>
      </c>
      <c r="C211">
        <v>21250</v>
      </c>
      <c r="D211">
        <v>10848872</v>
      </c>
      <c r="E211">
        <v>86050</v>
      </c>
      <c r="F211">
        <v>356615</v>
      </c>
      <c r="G211">
        <v>7538</v>
      </c>
      <c r="H211">
        <v>3.1</v>
      </c>
    </row>
    <row r="212" spans="1:8" x14ac:dyDescent="0.35">
      <c r="A212" s="1">
        <v>44196</v>
      </c>
      <c r="B212">
        <v>4017610</v>
      </c>
      <c r="C212">
        <v>24284</v>
      </c>
      <c r="D212">
        <v>10944699</v>
      </c>
      <c r="E212">
        <v>95827</v>
      </c>
      <c r="F212">
        <v>360840</v>
      </c>
      <c r="G212">
        <v>4225</v>
      </c>
    </row>
    <row r="213" spans="1:8" x14ac:dyDescent="0.35">
      <c r="A213" s="1">
        <v>44198</v>
      </c>
      <c r="B213">
        <v>4047356</v>
      </c>
      <c r="C213">
        <v>29746</v>
      </c>
      <c r="D213">
        <v>11046093</v>
      </c>
      <c r="E213">
        <v>101394</v>
      </c>
      <c r="F213">
        <v>366370</v>
      </c>
      <c r="G213">
        <v>5530</v>
      </c>
    </row>
    <row r="214" spans="1:8" x14ac:dyDescent="0.35">
      <c r="A214" s="1">
        <v>44199</v>
      </c>
      <c r="B214">
        <v>4059008</v>
      </c>
      <c r="C214">
        <f t="shared" ref="C214:C258" si="0">(B214-B213)</f>
        <v>11652</v>
      </c>
      <c r="D214">
        <v>11090924</v>
      </c>
      <c r="E214">
        <f t="shared" ref="E214:E258" si="1">D214-D213</f>
        <v>44831</v>
      </c>
      <c r="F214">
        <v>370296</v>
      </c>
      <c r="G214">
        <f t="shared" ref="G214:G258" si="2">F214-F213</f>
        <v>3926</v>
      </c>
    </row>
    <row r="215" spans="1:8" x14ac:dyDescent="0.35">
      <c r="A215" s="1">
        <v>44200</v>
      </c>
      <c r="B215">
        <v>4074204</v>
      </c>
      <c r="C215" s="14">
        <f t="shared" si="0"/>
        <v>15196</v>
      </c>
      <c r="D215">
        <v>11146494</v>
      </c>
      <c r="E215" s="14">
        <f t="shared" si="1"/>
        <v>55570</v>
      </c>
      <c r="F215">
        <v>374565</v>
      </c>
      <c r="G215" s="14">
        <f t="shared" si="2"/>
        <v>4269</v>
      </c>
    </row>
    <row r="216" spans="1:8" x14ac:dyDescent="0.35">
      <c r="A216" s="1">
        <v>44201</v>
      </c>
      <c r="B216">
        <v>4089972</v>
      </c>
      <c r="C216" s="14">
        <f t="shared" si="0"/>
        <v>15768</v>
      </c>
      <c r="D216">
        <v>11206212</v>
      </c>
      <c r="E216" s="14">
        <f t="shared" si="1"/>
        <v>59718</v>
      </c>
      <c r="F216">
        <v>379103</v>
      </c>
      <c r="G216" s="14">
        <f t="shared" si="2"/>
        <v>4538</v>
      </c>
    </row>
    <row r="217" spans="1:8" x14ac:dyDescent="0.35">
      <c r="A217" s="1">
        <v>44202</v>
      </c>
      <c r="B217">
        <v>4111430</v>
      </c>
      <c r="C217" s="14">
        <f t="shared" si="0"/>
        <v>21458</v>
      </c>
      <c r="D217">
        <v>11308785</v>
      </c>
      <c r="E217" s="14">
        <f t="shared" si="1"/>
        <v>102573</v>
      </c>
      <c r="F217">
        <v>383427</v>
      </c>
      <c r="G217" s="14">
        <f t="shared" si="2"/>
        <v>4324</v>
      </c>
      <c r="H217">
        <v>1.97</v>
      </c>
    </row>
    <row r="218" spans="1:8" x14ac:dyDescent="0.35">
      <c r="A218" s="1">
        <v>44203</v>
      </c>
      <c r="B218">
        <v>4136654</v>
      </c>
      <c r="C218" s="14">
        <f t="shared" si="0"/>
        <v>25224</v>
      </c>
      <c r="D218">
        <v>11417197</v>
      </c>
      <c r="E218" s="14">
        <f t="shared" si="1"/>
        <v>108412</v>
      </c>
      <c r="F218">
        <v>387433</v>
      </c>
      <c r="G218" s="14">
        <f t="shared" si="2"/>
        <v>4006</v>
      </c>
    </row>
    <row r="219" spans="1:8" x14ac:dyDescent="0.35">
      <c r="A219" s="1">
        <v>44204</v>
      </c>
      <c r="B219">
        <v>4163163</v>
      </c>
      <c r="C219" s="14">
        <f t="shared" si="0"/>
        <v>26509</v>
      </c>
      <c r="D219">
        <v>11525766</v>
      </c>
      <c r="E219" s="14">
        <f t="shared" si="1"/>
        <v>108569</v>
      </c>
      <c r="F219">
        <v>392437</v>
      </c>
      <c r="G219" s="14">
        <f t="shared" si="2"/>
        <v>5004</v>
      </c>
    </row>
    <row r="220" spans="1:8" x14ac:dyDescent="0.35">
      <c r="A220" s="1">
        <v>44205</v>
      </c>
      <c r="B220">
        <v>4188453</v>
      </c>
      <c r="C220" s="14">
        <f t="shared" si="0"/>
        <v>25290</v>
      </c>
      <c r="D220">
        <v>11635559</v>
      </c>
      <c r="E220" s="14">
        <f t="shared" si="1"/>
        <v>109793</v>
      </c>
      <c r="F220">
        <v>396117</v>
      </c>
      <c r="G220" s="14">
        <f t="shared" si="2"/>
        <v>3680</v>
      </c>
    </row>
    <row r="221" spans="1:8" x14ac:dyDescent="0.35">
      <c r="A221" s="1">
        <v>44206</v>
      </c>
      <c r="B221">
        <v>4208706</v>
      </c>
      <c r="C221" s="14">
        <f t="shared" si="0"/>
        <v>20253</v>
      </c>
      <c r="D221">
        <v>11717313</v>
      </c>
      <c r="E221" s="14">
        <f t="shared" si="1"/>
        <v>81754</v>
      </c>
      <c r="F221">
        <v>399660</v>
      </c>
      <c r="G221" s="14">
        <f t="shared" si="2"/>
        <v>3543</v>
      </c>
    </row>
    <row r="222" spans="1:8" x14ac:dyDescent="0.35">
      <c r="A222" s="1">
        <v>44207</v>
      </c>
      <c r="B222">
        <v>4225607</v>
      </c>
      <c r="C222" s="14">
        <f t="shared" si="0"/>
        <v>16901</v>
      </c>
      <c r="D222">
        <v>11774727</v>
      </c>
      <c r="E222" s="14">
        <f t="shared" si="1"/>
        <v>57414</v>
      </c>
      <c r="F222">
        <v>401034</v>
      </c>
      <c r="G222" s="14">
        <f t="shared" si="2"/>
        <v>1374</v>
      </c>
    </row>
    <row r="223" spans="1:8" x14ac:dyDescent="0.35">
      <c r="A223" s="1">
        <v>44208</v>
      </c>
      <c r="B223">
        <v>4244574</v>
      </c>
      <c r="C223" s="14">
        <f t="shared" si="0"/>
        <v>18967</v>
      </c>
      <c r="D223">
        <v>11844709</v>
      </c>
      <c r="E223" s="14">
        <f t="shared" si="1"/>
        <v>69982</v>
      </c>
      <c r="F223">
        <v>406242</v>
      </c>
      <c r="G223" s="14">
        <f t="shared" si="2"/>
        <v>5208</v>
      </c>
    </row>
    <row r="224" spans="1:8" x14ac:dyDescent="0.35">
      <c r="A224" s="1">
        <v>44209</v>
      </c>
      <c r="B224">
        <v>4265369</v>
      </c>
      <c r="C224" s="14">
        <f t="shared" si="0"/>
        <v>20795</v>
      </c>
      <c r="D224">
        <v>11944985</v>
      </c>
      <c r="E224" s="14">
        <f t="shared" si="1"/>
        <v>100276</v>
      </c>
      <c r="F224">
        <v>411710</v>
      </c>
      <c r="G224" s="14">
        <f t="shared" si="2"/>
        <v>5468</v>
      </c>
      <c r="H224">
        <v>1.96</v>
      </c>
    </row>
    <row r="225" spans="1:8" x14ac:dyDescent="0.35">
      <c r="A225" s="1">
        <v>44210</v>
      </c>
      <c r="B225">
        <v>4287412</v>
      </c>
      <c r="C225" s="14">
        <f t="shared" si="0"/>
        <v>22043</v>
      </c>
      <c r="D225">
        <v>12046398</v>
      </c>
      <c r="E225" s="14">
        <f t="shared" si="1"/>
        <v>101413</v>
      </c>
      <c r="F225">
        <v>415649</v>
      </c>
      <c r="G225" s="14">
        <f t="shared" si="2"/>
        <v>3939</v>
      </c>
    </row>
    <row r="226" spans="1:8" x14ac:dyDescent="0.35">
      <c r="A226" s="1">
        <v>44211</v>
      </c>
      <c r="B226">
        <v>4309022</v>
      </c>
      <c r="C226" s="14">
        <f t="shared" si="0"/>
        <v>21610</v>
      </c>
      <c r="D226">
        <v>12147366</v>
      </c>
      <c r="E226" s="14">
        <f t="shared" si="1"/>
        <v>100968</v>
      </c>
      <c r="F226">
        <v>421870</v>
      </c>
      <c r="G226" s="14">
        <f t="shared" si="2"/>
        <v>6221</v>
      </c>
    </row>
    <row r="227" spans="1:8" x14ac:dyDescent="0.35">
      <c r="A227" s="1">
        <v>44212</v>
      </c>
      <c r="B227">
        <v>4334076</v>
      </c>
      <c r="C227" s="14">
        <f t="shared" si="0"/>
        <v>25054</v>
      </c>
      <c r="D227">
        <v>12259486</v>
      </c>
      <c r="E227" s="14">
        <f t="shared" si="1"/>
        <v>112120</v>
      </c>
      <c r="F227">
        <v>425322</v>
      </c>
      <c r="G227" s="14">
        <f t="shared" si="2"/>
        <v>3452</v>
      </c>
    </row>
    <row r="228" spans="1:8" x14ac:dyDescent="0.35">
      <c r="A228" s="1">
        <v>44213</v>
      </c>
      <c r="B228">
        <v>4353836</v>
      </c>
      <c r="C228" s="14">
        <f t="shared" si="0"/>
        <v>19760</v>
      </c>
      <c r="D228">
        <v>12348663</v>
      </c>
      <c r="E228" s="14">
        <f t="shared" si="1"/>
        <v>89177</v>
      </c>
      <c r="F228">
        <v>427115</v>
      </c>
      <c r="G228" s="14">
        <f t="shared" si="2"/>
        <v>1793</v>
      </c>
    </row>
    <row r="229" spans="1:8" x14ac:dyDescent="0.35">
      <c r="A229" s="1">
        <v>44214</v>
      </c>
      <c r="B229">
        <v>4367864</v>
      </c>
      <c r="C229" s="14">
        <f t="shared" si="0"/>
        <v>14028</v>
      </c>
      <c r="D229">
        <v>12398580</v>
      </c>
      <c r="E229" s="14">
        <f t="shared" si="1"/>
        <v>49917</v>
      </c>
      <c r="F229">
        <v>428059</v>
      </c>
      <c r="G229" s="14">
        <f t="shared" si="2"/>
        <v>944</v>
      </c>
    </row>
    <row r="230" spans="1:8" x14ac:dyDescent="0.35">
      <c r="A230" s="1">
        <v>44215</v>
      </c>
      <c r="B230">
        <v>4381339</v>
      </c>
      <c r="C230" s="14">
        <f t="shared" si="0"/>
        <v>13475</v>
      </c>
      <c r="D230">
        <v>12454145</v>
      </c>
      <c r="E230" s="14">
        <f t="shared" si="1"/>
        <v>55565</v>
      </c>
      <c r="F230">
        <v>432942</v>
      </c>
      <c r="G230" s="14">
        <f t="shared" si="2"/>
        <v>4883</v>
      </c>
    </row>
    <row r="231" spans="1:8" x14ac:dyDescent="0.35">
      <c r="A231" s="1">
        <v>44216</v>
      </c>
      <c r="B231">
        <v>4398252</v>
      </c>
      <c r="C231" s="14">
        <f t="shared" si="0"/>
        <v>16913</v>
      </c>
      <c r="D231">
        <v>12536712</v>
      </c>
      <c r="E231" s="14">
        <f t="shared" si="1"/>
        <v>82567</v>
      </c>
      <c r="F231">
        <v>437602</v>
      </c>
      <c r="G231" s="14">
        <f t="shared" si="2"/>
        <v>4660</v>
      </c>
      <c r="H231">
        <v>2.0499999999999998</v>
      </c>
    </row>
    <row r="232" spans="1:8" x14ac:dyDescent="0.35">
      <c r="A232" s="1">
        <v>44217</v>
      </c>
      <c r="B232">
        <v>4419137</v>
      </c>
      <c r="C232" s="14">
        <f t="shared" si="0"/>
        <v>20885</v>
      </c>
      <c r="D232">
        <v>12648438</v>
      </c>
      <c r="E232" s="14">
        <f t="shared" si="1"/>
        <v>111726</v>
      </c>
      <c r="F232">
        <v>442175</v>
      </c>
      <c r="G232" s="14">
        <f t="shared" si="2"/>
        <v>4573</v>
      </c>
    </row>
    <row r="233" spans="1:8" x14ac:dyDescent="0.35">
      <c r="A233" s="1">
        <v>44218</v>
      </c>
      <c r="B233">
        <v>4440918</v>
      </c>
      <c r="C233" s="14">
        <f t="shared" si="0"/>
        <v>21781</v>
      </c>
      <c r="D233">
        <v>12754206</v>
      </c>
      <c r="E233" s="14">
        <f t="shared" si="1"/>
        <v>105768</v>
      </c>
      <c r="F233">
        <v>445881</v>
      </c>
      <c r="G233" s="14">
        <f t="shared" si="2"/>
        <v>3706</v>
      </c>
    </row>
    <row r="234" spans="1:8" x14ac:dyDescent="0.35">
      <c r="A234" s="1">
        <v>44219</v>
      </c>
      <c r="B234">
        <v>4460284</v>
      </c>
      <c r="C234" s="14">
        <f t="shared" si="0"/>
        <v>19366</v>
      </c>
      <c r="D234">
        <v>12866597</v>
      </c>
      <c r="E234" s="14">
        <f t="shared" si="1"/>
        <v>112391</v>
      </c>
      <c r="F234">
        <v>450046</v>
      </c>
      <c r="G234" s="14">
        <f t="shared" si="2"/>
        <v>4165</v>
      </c>
    </row>
    <row r="235" spans="1:8" x14ac:dyDescent="0.35">
      <c r="A235" s="1">
        <v>44220</v>
      </c>
      <c r="B235">
        <v>4478085</v>
      </c>
      <c r="C235" s="14">
        <f t="shared" si="0"/>
        <v>17801</v>
      </c>
      <c r="D235">
        <v>12967924</v>
      </c>
      <c r="E235" s="14">
        <f t="shared" si="1"/>
        <v>101327</v>
      </c>
      <c r="F235">
        <v>453187</v>
      </c>
      <c r="G235" s="14">
        <f t="shared" si="2"/>
        <v>3141</v>
      </c>
    </row>
    <row r="236" spans="1:8" x14ac:dyDescent="0.35">
      <c r="A236" s="1">
        <v>44221</v>
      </c>
      <c r="B236">
        <v>4494450</v>
      </c>
      <c r="C236" s="14">
        <f t="shared" si="0"/>
        <v>16365</v>
      </c>
      <c r="D236">
        <v>13046574</v>
      </c>
      <c r="E236" s="14">
        <f t="shared" si="1"/>
        <v>78650</v>
      </c>
      <c r="F236">
        <v>455076</v>
      </c>
      <c r="G236" s="14">
        <f t="shared" si="2"/>
        <v>1889</v>
      </c>
    </row>
    <row r="237" spans="1:8" x14ac:dyDescent="0.35">
      <c r="A237" s="1">
        <v>44222</v>
      </c>
      <c r="B237">
        <v>4505992</v>
      </c>
      <c r="C237" s="14">
        <f t="shared" si="0"/>
        <v>11542</v>
      </c>
      <c r="D237">
        <v>13096275</v>
      </c>
      <c r="E237" s="14">
        <f t="shared" si="1"/>
        <v>49701</v>
      </c>
      <c r="F237">
        <v>458143</v>
      </c>
      <c r="G237" s="14">
        <f t="shared" si="2"/>
        <v>3067</v>
      </c>
    </row>
    <row r="238" spans="1:8" x14ac:dyDescent="0.35">
      <c r="A238" s="1">
        <v>44223</v>
      </c>
      <c r="B238">
        <v>4521391</v>
      </c>
      <c r="C238" s="14">
        <f t="shared" si="0"/>
        <v>15399</v>
      </c>
      <c r="D238">
        <v>13192478</v>
      </c>
      <c r="E238" s="14">
        <f t="shared" si="1"/>
        <v>96203</v>
      </c>
      <c r="F238">
        <v>461885</v>
      </c>
      <c r="G238" s="14">
        <f t="shared" si="2"/>
        <v>3742</v>
      </c>
      <c r="H238">
        <v>1.92</v>
      </c>
    </row>
    <row r="239" spans="1:8" x14ac:dyDescent="0.35">
      <c r="A239" s="1">
        <v>44224</v>
      </c>
      <c r="B239">
        <v>4541011</v>
      </c>
      <c r="C239" s="14">
        <f t="shared" si="0"/>
        <v>19620</v>
      </c>
      <c r="D239">
        <v>13309441</v>
      </c>
      <c r="E239" s="14">
        <f t="shared" si="1"/>
        <v>116963</v>
      </c>
      <c r="F239">
        <v>466795</v>
      </c>
      <c r="G239" s="14">
        <f t="shared" si="2"/>
        <v>4910</v>
      </c>
    </row>
    <row r="240" spans="1:8" x14ac:dyDescent="0.35">
      <c r="A240" s="1">
        <v>44225</v>
      </c>
      <c r="B240">
        <v>4555497</v>
      </c>
      <c r="C240" s="14">
        <f t="shared" si="0"/>
        <v>14486</v>
      </c>
      <c r="D240">
        <v>13395638</v>
      </c>
      <c r="E240" s="14">
        <f t="shared" si="1"/>
        <v>86197</v>
      </c>
      <c r="F240">
        <v>470635</v>
      </c>
      <c r="G240" s="14">
        <f t="shared" si="2"/>
        <v>3840</v>
      </c>
    </row>
    <row r="241" spans="1:8" x14ac:dyDescent="0.35">
      <c r="A241" s="1">
        <v>44226</v>
      </c>
      <c r="B241">
        <v>4575899</v>
      </c>
      <c r="C241" s="14">
        <f t="shared" si="0"/>
        <v>20402</v>
      </c>
      <c r="D241">
        <v>13538980</v>
      </c>
      <c r="E241" s="14">
        <f t="shared" si="1"/>
        <v>143342</v>
      </c>
      <c r="F241">
        <v>473061</v>
      </c>
      <c r="G241" s="14">
        <f t="shared" si="2"/>
        <v>2426</v>
      </c>
    </row>
    <row r="242" spans="1:8" x14ac:dyDescent="0.35">
      <c r="A242" s="1">
        <v>44227</v>
      </c>
      <c r="B242">
        <v>4590333</v>
      </c>
      <c r="C242" s="14">
        <f t="shared" si="0"/>
        <v>14434</v>
      </c>
      <c r="D242">
        <v>13632898</v>
      </c>
      <c r="E242" s="14">
        <f t="shared" si="1"/>
        <v>93918</v>
      </c>
      <c r="F242">
        <v>475368</v>
      </c>
      <c r="G242" s="14">
        <f t="shared" si="2"/>
        <v>2307</v>
      </c>
    </row>
    <row r="243" spans="1:8" x14ac:dyDescent="0.35">
      <c r="A243" s="1">
        <v>44228</v>
      </c>
      <c r="B243">
        <v>4603824</v>
      </c>
      <c r="C243" s="14">
        <f t="shared" si="0"/>
        <v>13491</v>
      </c>
      <c r="D243">
        <v>13721200</v>
      </c>
      <c r="E243" s="14">
        <f t="shared" si="1"/>
        <v>88302</v>
      </c>
      <c r="F243">
        <v>476976</v>
      </c>
      <c r="G243" s="14">
        <f t="shared" si="2"/>
        <v>1608</v>
      </c>
    </row>
    <row r="244" spans="1:8" x14ac:dyDescent="0.35">
      <c r="A244" s="1">
        <v>44229</v>
      </c>
      <c r="B244">
        <v>4614051</v>
      </c>
      <c r="C244" s="14">
        <f t="shared" si="0"/>
        <v>10227</v>
      </c>
      <c r="D244">
        <v>13782465</v>
      </c>
      <c r="E244" s="14">
        <f t="shared" si="1"/>
        <v>61265</v>
      </c>
      <c r="F244">
        <v>480992</v>
      </c>
      <c r="G244" s="14">
        <f t="shared" si="2"/>
        <v>4016</v>
      </c>
    </row>
    <row r="245" spans="1:8" x14ac:dyDescent="0.35">
      <c r="A245" s="1">
        <v>44230</v>
      </c>
      <c r="B245">
        <v>4625466</v>
      </c>
      <c r="C245" s="14">
        <f t="shared" si="0"/>
        <v>11415</v>
      </c>
      <c r="D245">
        <v>13874158</v>
      </c>
      <c r="E245" s="14">
        <f t="shared" si="1"/>
        <v>91693</v>
      </c>
      <c r="F245">
        <v>484563</v>
      </c>
      <c r="G245" s="14">
        <f t="shared" si="2"/>
        <v>3571</v>
      </c>
      <c r="H245">
        <v>1.9</v>
      </c>
    </row>
    <row r="246" spans="1:8" x14ac:dyDescent="0.35">
      <c r="A246" s="1">
        <v>44231</v>
      </c>
      <c r="B246">
        <v>4636821</v>
      </c>
      <c r="C246" s="14">
        <f t="shared" si="0"/>
        <v>11355</v>
      </c>
      <c r="D246">
        <v>13955444</v>
      </c>
      <c r="E246" s="14">
        <f t="shared" si="1"/>
        <v>81286</v>
      </c>
      <c r="F246">
        <v>487573</v>
      </c>
      <c r="G246" s="14">
        <f t="shared" si="2"/>
        <v>3010</v>
      </c>
    </row>
    <row r="247" spans="1:8" x14ac:dyDescent="0.35">
      <c r="A247" s="1">
        <v>44232</v>
      </c>
      <c r="B247">
        <v>4652411</v>
      </c>
      <c r="C247" s="14">
        <f t="shared" si="0"/>
        <v>15590</v>
      </c>
      <c r="D247">
        <v>14082912</v>
      </c>
      <c r="E247" s="14">
        <f t="shared" si="1"/>
        <v>127468</v>
      </c>
      <c r="F247">
        <v>491939</v>
      </c>
      <c r="G247" s="14">
        <f t="shared" si="2"/>
        <v>4366</v>
      </c>
    </row>
    <row r="248" spans="1:8" x14ac:dyDescent="0.35">
      <c r="A248" s="1">
        <v>44233</v>
      </c>
      <c r="B248">
        <v>4667639</v>
      </c>
      <c r="C248" s="14">
        <f t="shared" si="0"/>
        <v>15228</v>
      </c>
      <c r="D248">
        <v>14212421</v>
      </c>
      <c r="E248" s="14">
        <f t="shared" si="1"/>
        <v>129509</v>
      </c>
      <c r="F248">
        <v>496324</v>
      </c>
      <c r="G248" s="14">
        <f t="shared" si="2"/>
        <v>4385</v>
      </c>
    </row>
    <row r="249" spans="1:8" x14ac:dyDescent="0.35">
      <c r="A249" s="1">
        <v>44234</v>
      </c>
      <c r="B249">
        <v>4683007</v>
      </c>
      <c r="C249" s="14">
        <f t="shared" si="0"/>
        <v>15368</v>
      </c>
      <c r="D249">
        <v>14325516</v>
      </c>
      <c r="E249" s="14">
        <f t="shared" si="1"/>
        <v>113095</v>
      </c>
      <c r="F249">
        <v>497964</v>
      </c>
      <c r="G249" s="14">
        <f t="shared" si="2"/>
        <v>1640</v>
      </c>
    </row>
    <row r="250" spans="1:8" x14ac:dyDescent="0.35">
      <c r="A250" s="1">
        <v>44235</v>
      </c>
      <c r="B250">
        <v>4690060</v>
      </c>
      <c r="C250" s="14">
        <f t="shared" si="0"/>
        <v>7053</v>
      </c>
      <c r="D250" s="14">
        <v>14368462</v>
      </c>
      <c r="E250" s="14">
        <f t="shared" si="1"/>
        <v>42946</v>
      </c>
      <c r="F250">
        <v>500166</v>
      </c>
      <c r="G250" s="14">
        <f t="shared" si="2"/>
        <v>2202</v>
      </c>
    </row>
    <row r="251" spans="1:8" x14ac:dyDescent="0.35">
      <c r="A251" s="1">
        <v>44236</v>
      </c>
      <c r="B251">
        <v>4697295</v>
      </c>
      <c r="C251" s="14">
        <f t="shared" si="0"/>
        <v>7235</v>
      </c>
      <c r="D251">
        <v>14420574</v>
      </c>
      <c r="E251" s="14">
        <f t="shared" si="1"/>
        <v>52112</v>
      </c>
      <c r="F251">
        <v>503752</v>
      </c>
      <c r="G251" s="14">
        <f t="shared" si="2"/>
        <v>3586</v>
      </c>
    </row>
    <row r="252" spans="1:8" x14ac:dyDescent="0.35">
      <c r="A252" s="1">
        <v>44237</v>
      </c>
      <c r="B252">
        <v>4708552</v>
      </c>
      <c r="C252" s="14">
        <f t="shared" si="0"/>
        <v>11257</v>
      </c>
      <c r="D252">
        <v>14520845</v>
      </c>
      <c r="E252" s="14">
        <f t="shared" si="1"/>
        <v>100271</v>
      </c>
      <c r="F252">
        <v>506940</v>
      </c>
      <c r="G252" s="14">
        <f t="shared" si="2"/>
        <v>3188</v>
      </c>
      <c r="H252">
        <v>2.08</v>
      </c>
    </row>
    <row r="253" spans="1:8" x14ac:dyDescent="0.35">
      <c r="A253" s="1">
        <v>44238</v>
      </c>
      <c r="B253">
        <v>4721399</v>
      </c>
      <c r="C253" s="14">
        <f t="shared" si="0"/>
        <v>12847</v>
      </c>
      <c r="D253">
        <v>14631637</v>
      </c>
      <c r="E253" s="14">
        <f t="shared" si="1"/>
        <v>110792</v>
      </c>
      <c r="F253">
        <v>509874</v>
      </c>
      <c r="G253" s="14">
        <f t="shared" si="2"/>
        <v>2934</v>
      </c>
    </row>
    <row r="254" spans="1:8" x14ac:dyDescent="0.35">
      <c r="A254" s="1">
        <v>44239</v>
      </c>
      <c r="B254">
        <v>4734459</v>
      </c>
      <c r="C254" s="14">
        <f t="shared" si="0"/>
        <v>13060</v>
      </c>
      <c r="D254">
        <v>14737744</v>
      </c>
      <c r="E254" s="14">
        <f t="shared" si="1"/>
        <v>106107</v>
      </c>
      <c r="F254">
        <v>512923</v>
      </c>
      <c r="G254" s="14">
        <f t="shared" si="2"/>
        <v>3049</v>
      </c>
    </row>
    <row r="255" spans="1:8" x14ac:dyDescent="0.35">
      <c r="A255" s="1">
        <v>44240</v>
      </c>
      <c r="B255">
        <v>4746493</v>
      </c>
      <c r="C255" s="14">
        <f t="shared" si="0"/>
        <v>12034</v>
      </c>
      <c r="D255">
        <v>14837659</v>
      </c>
      <c r="E255" s="14">
        <f t="shared" si="1"/>
        <v>99915</v>
      </c>
      <c r="F255">
        <v>516146</v>
      </c>
      <c r="G255" s="14">
        <f t="shared" si="2"/>
        <v>3223</v>
      </c>
    </row>
    <row r="256" spans="1:8" x14ac:dyDescent="0.35">
      <c r="A256" s="1">
        <v>44241</v>
      </c>
      <c r="B256">
        <v>4758563</v>
      </c>
      <c r="C256" s="14">
        <f t="shared" si="0"/>
        <v>12070</v>
      </c>
      <c r="D256">
        <v>14948553</v>
      </c>
      <c r="E256" s="14">
        <f t="shared" si="1"/>
        <v>110894</v>
      </c>
      <c r="F256">
        <v>518763</v>
      </c>
      <c r="G256" s="14">
        <f t="shared" si="2"/>
        <v>2617</v>
      </c>
    </row>
    <row r="257" spans="1:7" x14ac:dyDescent="0.35">
      <c r="A257" s="1">
        <v>44242</v>
      </c>
      <c r="B257">
        <v>4768631</v>
      </c>
      <c r="C257" s="14">
        <f t="shared" si="0"/>
        <v>10068</v>
      </c>
      <c r="D257">
        <v>15011405</v>
      </c>
      <c r="E257" s="14">
        <f t="shared" si="1"/>
        <v>62852</v>
      </c>
      <c r="F257">
        <v>520326</v>
      </c>
      <c r="G257" s="14">
        <f t="shared" si="2"/>
        <v>1563</v>
      </c>
    </row>
    <row r="258" spans="1:7" x14ac:dyDescent="0.35">
      <c r="A258" s="1">
        <v>44243</v>
      </c>
      <c r="B258">
        <v>4774668</v>
      </c>
      <c r="C258" s="14">
        <f t="shared" si="0"/>
        <v>6037</v>
      </c>
      <c r="D258">
        <v>15057893</v>
      </c>
      <c r="E258" s="14">
        <f t="shared" si="1"/>
        <v>46488</v>
      </c>
      <c r="F258">
        <v>524006</v>
      </c>
      <c r="G258" s="14">
        <f t="shared" si="2"/>
        <v>3680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392"/>
  <sheetViews>
    <sheetView workbookViewId="0">
      <pane ySplit="1" topLeftCell="A377" activePane="bottomLeft" state="frozen"/>
      <selection pane="bottomLeft" activeCell="X392" sqref="X392"/>
    </sheetView>
  </sheetViews>
  <sheetFormatPr defaultColWidth="10.81640625" defaultRowHeight="14.5" x14ac:dyDescent="0.35"/>
  <cols>
    <col min="1" max="1" width="10.453125" style="1" bestFit="1" customWidth="1"/>
    <col min="2" max="2" width="14" customWidth="1"/>
    <col min="3" max="3" width="13.453125" customWidth="1"/>
    <col min="4" max="4" width="12.7265625" customWidth="1"/>
    <col min="5" max="5" width="16" customWidth="1"/>
    <col min="6" max="6" width="14.1796875" customWidth="1"/>
    <col min="7" max="7" width="12.54296875" bestFit="1" customWidth="1"/>
    <col min="8" max="8" width="12.81640625" bestFit="1" customWidth="1"/>
    <col min="9" max="9" width="27.1796875" bestFit="1" customWidth="1"/>
    <col min="10" max="10" width="20.54296875" bestFit="1" customWidth="1"/>
    <col min="11" max="11" width="16.54296875" bestFit="1" customWidth="1"/>
    <col min="12" max="12" width="26.1796875" style="46" customWidth="1"/>
    <col min="13" max="13" width="37" customWidth="1"/>
    <col min="14" max="14" width="45.81640625" customWidth="1"/>
    <col min="15" max="15" width="36.81640625" bestFit="1" customWidth="1"/>
    <col min="16" max="16" width="43.81640625" bestFit="1" customWidth="1"/>
    <col min="17" max="17" width="59.1796875" customWidth="1"/>
    <col min="18" max="18" width="66.1796875" bestFit="1" customWidth="1"/>
    <col min="19" max="19" width="71.81640625" bestFit="1" customWidth="1"/>
    <col min="20" max="20" width="29" bestFit="1" customWidth="1"/>
    <col min="21" max="21" width="50.54296875" bestFit="1" customWidth="1"/>
    <col min="22" max="22" width="44.81640625" bestFit="1" customWidth="1"/>
    <col min="23" max="23" width="58.81640625" bestFit="1" customWidth="1"/>
    <col min="24" max="24" width="53.1796875" bestFit="1" customWidth="1"/>
  </cols>
  <sheetData>
    <row r="1" spans="1:24" s="2" customFormat="1" x14ac:dyDescent="0.3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3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3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3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3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3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3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3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3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3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3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3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3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3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3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3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3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3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3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3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3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3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3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3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3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3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3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3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3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3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3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3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3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3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3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3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3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3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3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3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3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3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3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3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3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3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3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3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3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3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35">
      <c r="A51" s="16">
        <v>43901</v>
      </c>
      <c r="B51" s="15">
        <f t="shared" si="0"/>
        <v>598</v>
      </c>
      <c r="C51" s="14">
        <v>167</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35">
      <c r="A52" s="16">
        <v>43902</v>
      </c>
      <c r="B52" s="15">
        <f t="shared" si="0"/>
        <v>996</v>
      </c>
      <c r="C52" s="14">
        <v>398</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35">
      <c r="A53" s="16">
        <v>43903</v>
      </c>
      <c r="B53" s="15">
        <f t="shared" si="0"/>
        <v>1888</v>
      </c>
      <c r="C53" s="14">
        <v>892</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35">
      <c r="A54" s="16">
        <v>43904</v>
      </c>
      <c r="B54" s="15">
        <f t="shared" si="0"/>
        <v>2741</v>
      </c>
      <c r="C54" s="14">
        <v>853</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35">
      <c r="A55" s="16">
        <v>43905</v>
      </c>
      <c r="B55" s="15">
        <f t="shared" si="0"/>
        <v>3726</v>
      </c>
      <c r="C55" s="14">
        <v>985</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35">
      <c r="A56" s="16">
        <v>43906</v>
      </c>
      <c r="B56" s="15">
        <f t="shared" si="0"/>
        <v>5773</v>
      </c>
      <c r="C56" s="14">
        <v>2047</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35">
      <c r="A57" s="16">
        <v>43907</v>
      </c>
      <c r="B57" s="15">
        <f t="shared" si="0"/>
        <v>8332</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35">
      <c r="A58" s="16">
        <v>43908</v>
      </c>
      <c r="B58" s="15">
        <f t="shared" si="0"/>
        <v>11161</v>
      </c>
      <c r="C58" s="14">
        <v>2829</v>
      </c>
      <c r="D58" s="14">
        <v>259</v>
      </c>
      <c r="E58" s="14"/>
      <c r="F58" s="15">
        <v>0</v>
      </c>
      <c r="G58" s="15">
        <v>0</v>
      </c>
      <c r="H58" s="15">
        <f t="shared" si="1"/>
        <v>0</v>
      </c>
      <c r="I58" s="14">
        <v>3070</v>
      </c>
      <c r="J58" s="14">
        <v>156</v>
      </c>
      <c r="K58" s="14">
        <v>3226</v>
      </c>
      <c r="L58" s="14">
        <v>263</v>
      </c>
      <c r="M58" s="14"/>
      <c r="N58" s="14"/>
      <c r="O58" s="14"/>
      <c r="P58" s="14"/>
      <c r="Q58" s="15">
        <f t="shared" si="3"/>
        <v>7.7812018489984591E-2</v>
      </c>
      <c r="R58" s="14"/>
      <c r="S58" s="14"/>
      <c r="T58" s="15">
        <f t="shared" si="2"/>
        <v>1668.8571428571429</v>
      </c>
    </row>
    <row r="59" spans="1:20" x14ac:dyDescent="0.35">
      <c r="A59" s="16">
        <v>43909</v>
      </c>
      <c r="B59" s="15">
        <f t="shared" si="0"/>
        <v>13918</v>
      </c>
      <c r="C59" s="14">
        <v>2757</v>
      </c>
      <c r="D59" s="14">
        <v>278</v>
      </c>
      <c r="E59" s="14"/>
      <c r="F59" s="15">
        <v>0</v>
      </c>
      <c r="G59" s="15">
        <v>0</v>
      </c>
      <c r="H59" s="15">
        <f t="shared" si="1"/>
        <v>0</v>
      </c>
      <c r="I59" s="14">
        <v>2990</v>
      </c>
      <c r="J59" s="14">
        <v>143</v>
      </c>
      <c r="K59" s="14">
        <v>3133</v>
      </c>
      <c r="L59" s="14">
        <v>286</v>
      </c>
      <c r="M59" s="14"/>
      <c r="N59" s="14"/>
      <c r="O59" s="14"/>
      <c r="P59" s="14"/>
      <c r="Q59" s="15">
        <f t="shared" si="3"/>
        <v>8.1067927414308558E-2</v>
      </c>
      <c r="R59" s="14"/>
      <c r="S59" s="14"/>
      <c r="T59" s="15">
        <f t="shared" si="2"/>
        <v>2054.7142857142858</v>
      </c>
    </row>
    <row r="60" spans="1:20" x14ac:dyDescent="0.35">
      <c r="A60" s="16">
        <v>43910</v>
      </c>
      <c r="B60" s="15">
        <f t="shared" si="0"/>
        <v>17404</v>
      </c>
      <c r="C60" s="14">
        <v>3486</v>
      </c>
      <c r="D60" s="14">
        <v>388</v>
      </c>
      <c r="E60" s="14"/>
      <c r="F60" s="15">
        <v>0</v>
      </c>
      <c r="G60" s="15">
        <v>0</v>
      </c>
      <c r="H60" s="15">
        <f t="shared" si="1"/>
        <v>0</v>
      </c>
      <c r="I60" s="14">
        <v>3753</v>
      </c>
      <c r="J60" s="14">
        <v>124</v>
      </c>
      <c r="K60" s="14">
        <v>3877</v>
      </c>
      <c r="L60" s="14">
        <v>394</v>
      </c>
      <c r="M60" s="14"/>
      <c r="N60" s="14"/>
      <c r="O60" s="14"/>
      <c r="P60" s="14"/>
      <c r="Q60" s="15">
        <f t="shared" si="3"/>
        <v>8.6599131693198259E-2</v>
      </c>
      <c r="R60" s="14"/>
      <c r="S60" s="14"/>
      <c r="T60" s="15">
        <f t="shared" si="2"/>
        <v>2467.8571428571427</v>
      </c>
    </row>
    <row r="61" spans="1:20" x14ac:dyDescent="0.35">
      <c r="A61" s="16">
        <v>43911</v>
      </c>
      <c r="B61" s="15">
        <f t="shared" si="0"/>
        <v>19832</v>
      </c>
      <c r="C61" s="14">
        <v>2428</v>
      </c>
      <c r="D61" s="14">
        <v>322</v>
      </c>
      <c r="E61" s="14"/>
      <c r="F61" s="15">
        <v>0</v>
      </c>
      <c r="G61" s="15">
        <v>0</v>
      </c>
      <c r="H61" s="15">
        <f t="shared" si="1"/>
        <v>0</v>
      </c>
      <c r="I61" s="14">
        <v>2600</v>
      </c>
      <c r="J61" s="14">
        <v>168</v>
      </c>
      <c r="K61" s="14">
        <v>2768</v>
      </c>
      <c r="L61" s="14">
        <v>340</v>
      </c>
      <c r="M61" s="14"/>
      <c r="N61" s="14"/>
      <c r="O61" s="14"/>
      <c r="P61" s="14"/>
      <c r="Q61" s="15">
        <f t="shared" si="3"/>
        <v>9.2207860170600245E-2</v>
      </c>
      <c r="R61" s="14"/>
      <c r="S61" s="14"/>
      <c r="T61" s="15">
        <f t="shared" si="2"/>
        <v>2729.8571428571427</v>
      </c>
    </row>
    <row r="62" spans="1:20" x14ac:dyDescent="0.35">
      <c r="A62" s="16">
        <v>43912</v>
      </c>
      <c r="B62" s="15">
        <f t="shared" si="0"/>
        <v>21627</v>
      </c>
      <c r="C62" s="14">
        <v>1795</v>
      </c>
      <c r="D62" s="14">
        <v>286</v>
      </c>
      <c r="E62" s="14"/>
      <c r="F62" s="15">
        <v>0</v>
      </c>
      <c r="G62" s="15">
        <v>0</v>
      </c>
      <c r="H62" s="15">
        <f t="shared" si="1"/>
        <v>0</v>
      </c>
      <c r="I62" s="14">
        <v>1940</v>
      </c>
      <c r="J62" s="14">
        <v>159</v>
      </c>
      <c r="K62" s="14">
        <v>2099</v>
      </c>
      <c r="L62" s="14">
        <v>298</v>
      </c>
      <c r="M62" s="14"/>
      <c r="N62" s="14"/>
      <c r="O62" s="14"/>
      <c r="P62" s="14"/>
      <c r="Q62" s="15">
        <f t="shared" si="3"/>
        <v>9.8792426576554196E-2</v>
      </c>
      <c r="R62" s="14"/>
      <c r="S62" s="14"/>
      <c r="T62" s="15">
        <f t="shared" si="2"/>
        <v>2874.7142857142858</v>
      </c>
    </row>
    <row r="63" spans="1:20" x14ac:dyDescent="0.35">
      <c r="A63" s="16">
        <v>43913</v>
      </c>
      <c r="B63" s="15">
        <f t="shared" si="0"/>
        <v>25214</v>
      </c>
      <c r="C63" s="14">
        <v>3587</v>
      </c>
      <c r="D63" s="14">
        <v>609</v>
      </c>
      <c r="E63" s="14"/>
      <c r="F63" s="15">
        <v>0</v>
      </c>
      <c r="G63" s="15">
        <v>0</v>
      </c>
      <c r="H63" s="15">
        <f t="shared" si="1"/>
        <v>0</v>
      </c>
      <c r="I63" s="14">
        <v>3891</v>
      </c>
      <c r="J63" s="14">
        <v>203</v>
      </c>
      <c r="K63" s="14">
        <v>4094</v>
      </c>
      <c r="L63" s="14">
        <v>632</v>
      </c>
      <c r="M63" s="14"/>
      <c r="N63" s="14"/>
      <c r="O63" s="14"/>
      <c r="P63" s="14"/>
      <c r="Q63" s="15">
        <f t="shared" si="3"/>
        <v>0.11227367846419797</v>
      </c>
      <c r="R63" s="14"/>
      <c r="S63" s="14"/>
      <c r="T63" s="15">
        <f t="shared" si="2"/>
        <v>3140.2857142857142</v>
      </c>
    </row>
    <row r="64" spans="1:20" x14ac:dyDescent="0.35">
      <c r="A64" s="16">
        <v>43914</v>
      </c>
      <c r="B64" s="15">
        <f t="shared" si="0"/>
        <v>29031</v>
      </c>
      <c r="C64" s="14">
        <v>3817</v>
      </c>
      <c r="D64" s="14">
        <v>718</v>
      </c>
      <c r="E64" s="14"/>
      <c r="F64" s="15">
        <v>0</v>
      </c>
      <c r="G64" s="15">
        <v>0</v>
      </c>
      <c r="H64" s="15">
        <f t="shared" si="1"/>
        <v>0</v>
      </c>
      <c r="I64" s="14">
        <v>4110</v>
      </c>
      <c r="J64" s="14">
        <v>208</v>
      </c>
      <c r="K64" s="14">
        <v>4318</v>
      </c>
      <c r="L64" s="14">
        <v>738</v>
      </c>
      <c r="M64" s="14"/>
      <c r="N64" s="14"/>
      <c r="O64" s="14"/>
      <c r="P64" s="14"/>
      <c r="Q64" s="15">
        <f t="shared" si="3"/>
        <v>0.12549436529874547</v>
      </c>
      <c r="R64" s="14"/>
      <c r="S64" s="14"/>
      <c r="T64" s="15">
        <f t="shared" si="2"/>
        <v>3359.2857142857142</v>
      </c>
    </row>
    <row r="65" spans="1:20" x14ac:dyDescent="0.35">
      <c r="A65" s="16">
        <v>43915</v>
      </c>
      <c r="B65" s="15">
        <f t="shared" si="0"/>
        <v>32896</v>
      </c>
      <c r="C65" s="14">
        <v>3865</v>
      </c>
      <c r="D65" s="14">
        <v>746</v>
      </c>
      <c r="E65" s="14"/>
      <c r="F65" s="15">
        <v>0</v>
      </c>
      <c r="G65" s="15">
        <v>0</v>
      </c>
      <c r="H65" s="15">
        <f t="shared" si="1"/>
        <v>0</v>
      </c>
      <c r="I65" s="14">
        <v>4209</v>
      </c>
      <c r="J65" s="14">
        <v>269</v>
      </c>
      <c r="K65" s="14">
        <v>4478</v>
      </c>
      <c r="L65" s="14">
        <v>792</v>
      </c>
      <c r="M65" s="14"/>
      <c r="N65" s="14"/>
      <c r="O65" s="14"/>
      <c r="P65" s="14"/>
      <c r="Q65" s="15">
        <f t="shared" si="3"/>
        <v>0.14050954899664878</v>
      </c>
      <c r="R65" s="14"/>
      <c r="S65" s="14"/>
      <c r="T65" s="15">
        <f t="shared" si="2"/>
        <v>3538.1428571428573</v>
      </c>
    </row>
    <row r="66" spans="1:20" x14ac:dyDescent="0.35">
      <c r="A66" s="16">
        <v>43916</v>
      </c>
      <c r="B66" s="15">
        <f t="shared" si="0"/>
        <v>37085</v>
      </c>
      <c r="C66" s="14">
        <v>4189</v>
      </c>
      <c r="D66" s="14">
        <v>935</v>
      </c>
      <c r="E66" s="14"/>
      <c r="F66" s="15">
        <v>0</v>
      </c>
      <c r="G66" s="15">
        <v>0</v>
      </c>
      <c r="H66" s="15">
        <f t="shared" si="1"/>
        <v>0</v>
      </c>
      <c r="I66" s="14">
        <v>4534</v>
      </c>
      <c r="J66" s="14">
        <v>299</v>
      </c>
      <c r="K66" s="14">
        <v>4833</v>
      </c>
      <c r="L66" s="14">
        <v>984</v>
      </c>
      <c r="M66" s="14"/>
      <c r="N66" s="14"/>
      <c r="O66" s="14"/>
      <c r="P66" s="14"/>
      <c r="Q66" s="15">
        <f t="shared" si="3"/>
        <v>0.15785695394264557</v>
      </c>
      <c r="R66" s="14"/>
      <c r="S66" s="14"/>
      <c r="T66" s="15">
        <f t="shared" si="2"/>
        <v>3781</v>
      </c>
    </row>
    <row r="67" spans="1:20" x14ac:dyDescent="0.35">
      <c r="A67" s="16">
        <v>43917</v>
      </c>
      <c r="B67" s="15">
        <f t="shared" si="0"/>
        <v>41221</v>
      </c>
      <c r="C67" s="14">
        <v>4136</v>
      </c>
      <c r="D67" s="14">
        <v>943</v>
      </c>
      <c r="E67" s="14"/>
      <c r="F67" s="15">
        <v>0</v>
      </c>
      <c r="G67" s="15">
        <v>0</v>
      </c>
      <c r="H67" s="15">
        <f t="shared" si="1"/>
        <v>0</v>
      </c>
      <c r="I67" s="14">
        <v>4468</v>
      </c>
      <c r="J67" s="14">
        <v>344</v>
      </c>
      <c r="K67" s="14">
        <v>4812</v>
      </c>
      <c r="L67" s="14">
        <v>1007</v>
      </c>
      <c r="M67" s="14"/>
      <c r="N67" s="14"/>
      <c r="O67" s="14"/>
      <c r="P67" s="14"/>
      <c r="Q67" s="15">
        <f t="shared" si="3"/>
        <v>0.17484125246332385</v>
      </c>
      <c r="R67" s="14"/>
      <c r="S67" s="14"/>
      <c r="T67" s="15">
        <f t="shared" si="2"/>
        <v>3914.5714285714284</v>
      </c>
    </row>
    <row r="68" spans="1:20" x14ac:dyDescent="0.35">
      <c r="A68" s="16">
        <v>43918</v>
      </c>
      <c r="B68" s="15">
        <f t="shared" ref="B68:B131" si="4">C68+B67</f>
        <v>43870</v>
      </c>
      <c r="C68" s="14">
        <v>2649</v>
      </c>
      <c r="D68" s="14">
        <v>654</v>
      </c>
      <c r="E68" s="14"/>
      <c r="F68" s="15">
        <v>0</v>
      </c>
      <c r="G68" s="15">
        <v>0</v>
      </c>
      <c r="H68" s="15">
        <f t="shared" ref="H68:H131" si="5">G68+H67</f>
        <v>0</v>
      </c>
      <c r="I68" s="14">
        <v>2868</v>
      </c>
      <c r="J68" s="14">
        <v>332</v>
      </c>
      <c r="K68" s="14">
        <v>3200</v>
      </c>
      <c r="L68" s="14">
        <v>704</v>
      </c>
      <c r="M68" s="14"/>
      <c r="N68" s="14"/>
      <c r="O68" s="14"/>
      <c r="P68" s="14"/>
      <c r="Q68" s="15">
        <f t="shared" si="3"/>
        <v>0.18520514478695121</v>
      </c>
      <c r="R68" s="14"/>
      <c r="S68" s="14"/>
      <c r="T68" s="15">
        <f t="shared" si="2"/>
        <v>3976.2857142857142</v>
      </c>
    </row>
    <row r="69" spans="1:20" x14ac:dyDescent="0.35">
      <c r="A69" s="16">
        <v>43919</v>
      </c>
      <c r="B69" s="15">
        <f t="shared" si="4"/>
        <v>45848</v>
      </c>
      <c r="C69" s="14">
        <v>1978</v>
      </c>
      <c r="D69" s="14">
        <v>523</v>
      </c>
      <c r="E69" s="14"/>
      <c r="F69" s="15">
        <v>0</v>
      </c>
      <c r="G69" s="15">
        <v>0</v>
      </c>
      <c r="H69" s="15">
        <f t="shared" si="5"/>
        <v>0</v>
      </c>
      <c r="I69" s="14">
        <v>2155</v>
      </c>
      <c r="J69" s="14">
        <v>318</v>
      </c>
      <c r="K69" s="14">
        <v>2473</v>
      </c>
      <c r="L69" s="14">
        <v>576</v>
      </c>
      <c r="M69" s="14"/>
      <c r="N69" s="14"/>
      <c r="O69" s="14"/>
      <c r="P69" s="14"/>
      <c r="Q69" s="15">
        <f t="shared" si="3"/>
        <v>0.19260493477027793</v>
      </c>
      <c r="R69" s="14"/>
      <c r="S69" s="14"/>
      <c r="T69" s="15">
        <f t="shared" si="2"/>
        <v>4029.7142857142858</v>
      </c>
    </row>
    <row r="70" spans="1:20" x14ac:dyDescent="0.35">
      <c r="A70" s="16">
        <v>43920</v>
      </c>
      <c r="B70" s="15">
        <f t="shared" si="4"/>
        <v>50645</v>
      </c>
      <c r="C70" s="14">
        <v>4797</v>
      </c>
      <c r="D70" s="14">
        <v>1238</v>
      </c>
      <c r="E70" s="14"/>
      <c r="F70" s="15">
        <v>0</v>
      </c>
      <c r="G70" s="15">
        <v>0</v>
      </c>
      <c r="H70" s="15">
        <f t="shared" si="5"/>
        <v>0</v>
      </c>
      <c r="I70" s="14">
        <v>5156</v>
      </c>
      <c r="J70" s="14">
        <v>417</v>
      </c>
      <c r="K70" s="14">
        <v>5573</v>
      </c>
      <c r="L70" s="14">
        <v>1317</v>
      </c>
      <c r="M70" s="14"/>
      <c r="N70" s="14"/>
      <c r="O70" s="14"/>
      <c r="P70" s="14"/>
      <c r="Q70" s="15">
        <f t="shared" si="3"/>
        <v>0.20608347087950954</v>
      </c>
      <c r="R70" s="14"/>
      <c r="S70" s="14"/>
      <c r="T70" s="15">
        <f t="shared" si="2"/>
        <v>4241</v>
      </c>
    </row>
    <row r="71" spans="1:20" x14ac:dyDescent="0.35">
      <c r="A71" s="16">
        <v>43921</v>
      </c>
      <c r="B71" s="15">
        <f t="shared" si="4"/>
        <v>55635</v>
      </c>
      <c r="C71" s="14">
        <v>4990</v>
      </c>
      <c r="D71" s="14">
        <v>1266</v>
      </c>
      <c r="E71" s="14"/>
      <c r="F71" s="15">
        <v>0</v>
      </c>
      <c r="G71" s="15">
        <v>0</v>
      </c>
      <c r="H71" s="15">
        <f t="shared" si="5"/>
        <v>0</v>
      </c>
      <c r="I71" s="14">
        <v>5458</v>
      </c>
      <c r="J71" s="14">
        <v>471</v>
      </c>
      <c r="K71" s="14">
        <v>5929</v>
      </c>
      <c r="L71" s="14">
        <v>1403</v>
      </c>
      <c r="M71" s="14"/>
      <c r="N71" s="14"/>
      <c r="O71" s="14"/>
      <c r="P71" s="14"/>
      <c r="Q71" s="15">
        <f t="shared" si="3"/>
        <v>0.21672311329797431</v>
      </c>
      <c r="R71" s="14"/>
      <c r="S71" s="14"/>
      <c r="T71" s="15">
        <f t="shared" si="2"/>
        <v>4471.1428571428569</v>
      </c>
    </row>
    <row r="72" spans="1:20" x14ac:dyDescent="0.35">
      <c r="A72" s="16">
        <v>43922</v>
      </c>
      <c r="B72" s="15">
        <f t="shared" si="4"/>
        <v>60337</v>
      </c>
      <c r="C72" s="14">
        <v>4702</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35">
      <c r="A73" s="16">
        <v>43923</v>
      </c>
      <c r="B73" s="15">
        <f t="shared" si="4"/>
        <v>65305</v>
      </c>
      <c r="C73" s="14">
        <v>4968</v>
      </c>
      <c r="D73" s="14">
        <v>1275</v>
      </c>
      <c r="E73" s="14"/>
      <c r="F73" s="15">
        <v>0</v>
      </c>
      <c r="G73" s="15">
        <v>0</v>
      </c>
      <c r="H73" s="15">
        <f t="shared" si="5"/>
        <v>0</v>
      </c>
      <c r="I73" s="14">
        <v>5402</v>
      </c>
      <c r="J73" s="14">
        <v>596</v>
      </c>
      <c r="K73" s="14">
        <v>5998</v>
      </c>
      <c r="L73" s="14">
        <v>1401</v>
      </c>
      <c r="M73" s="14"/>
      <c r="N73" s="14"/>
      <c r="O73" s="14"/>
      <c r="P73" s="14"/>
      <c r="Q73" s="15">
        <f t="shared" si="3"/>
        <v>0.2333889517907157</v>
      </c>
      <c r="R73" s="14"/>
      <c r="S73" s="14"/>
      <c r="T73" s="15">
        <f t="shared" ref="T73:T136" si="6">AVERAGE(K67:K73)</f>
        <v>4794.5714285714284</v>
      </c>
    </row>
    <row r="74" spans="1:20" x14ac:dyDescent="0.35">
      <c r="A74" s="16">
        <v>43924</v>
      </c>
      <c r="B74" s="15">
        <f t="shared" si="4"/>
        <v>70735</v>
      </c>
      <c r="C74" s="14">
        <v>5430</v>
      </c>
      <c r="D74" s="14">
        <v>1479</v>
      </c>
      <c r="E74" s="14"/>
      <c r="F74" s="15">
        <v>0</v>
      </c>
      <c r="G74" s="15">
        <v>0</v>
      </c>
      <c r="H74" s="15">
        <f t="shared" si="5"/>
        <v>0</v>
      </c>
      <c r="I74" s="14">
        <v>5930</v>
      </c>
      <c r="J74" s="14">
        <v>630</v>
      </c>
      <c r="K74" s="14">
        <v>6560</v>
      </c>
      <c r="L74" s="14">
        <v>1624</v>
      </c>
      <c r="M74" s="14"/>
      <c r="N74" s="14"/>
      <c r="O74" s="14"/>
      <c r="P74" s="14"/>
      <c r="Q74" s="15">
        <f t="shared" si="3"/>
        <v>0.23930897762673464</v>
      </c>
      <c r="R74" s="14"/>
      <c r="S74" s="14"/>
      <c r="T74" s="15">
        <f t="shared" si="6"/>
        <v>5044.2857142857147</v>
      </c>
    </row>
    <row r="75" spans="1:20" x14ac:dyDescent="0.35">
      <c r="A75" s="16">
        <v>43925</v>
      </c>
      <c r="B75" s="15">
        <f t="shared" si="4"/>
        <v>74556</v>
      </c>
      <c r="C75" s="14">
        <v>3821</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0.24605198892928853</v>
      </c>
      <c r="R75" s="14"/>
      <c r="S75" s="14"/>
      <c r="T75" s="15">
        <f t="shared" si="6"/>
        <v>5264.8571428571431</v>
      </c>
    </row>
    <row r="76" spans="1:20" x14ac:dyDescent="0.35">
      <c r="A76" s="16">
        <v>43926</v>
      </c>
      <c r="B76" s="15">
        <f t="shared" si="4"/>
        <v>77805</v>
      </c>
      <c r="C76" s="14">
        <v>3249</v>
      </c>
      <c r="D76" s="14">
        <v>977</v>
      </c>
      <c r="E76" s="14"/>
      <c r="F76" s="15">
        <v>0</v>
      </c>
      <c r="G76" s="15">
        <v>0</v>
      </c>
      <c r="H76" s="15">
        <f t="shared" si="5"/>
        <v>0</v>
      </c>
      <c r="I76" s="14">
        <v>3565</v>
      </c>
      <c r="J76" s="14">
        <v>540</v>
      </c>
      <c r="K76" s="14">
        <v>4105</v>
      </c>
      <c r="L76" s="14">
        <v>1078</v>
      </c>
      <c r="M76" s="14"/>
      <c r="N76" s="14"/>
      <c r="O76" s="14"/>
      <c r="P76" s="14"/>
      <c r="Q76" s="15">
        <f t="shared" si="7"/>
        <v>0.24866185106272412</v>
      </c>
      <c r="R76" s="14"/>
      <c r="S76" s="14"/>
      <c r="T76" s="15">
        <f t="shared" si="6"/>
        <v>5498</v>
      </c>
    </row>
    <row r="77" spans="1:20" x14ac:dyDescent="0.35">
      <c r="A77" s="16">
        <v>43927</v>
      </c>
      <c r="B77" s="15">
        <f t="shared" si="4"/>
        <v>84135</v>
      </c>
      <c r="C77" s="14">
        <v>6330</v>
      </c>
      <c r="D77" s="14">
        <v>1932</v>
      </c>
      <c r="E77" s="14"/>
      <c r="F77" s="15">
        <v>0</v>
      </c>
      <c r="G77" s="15">
        <v>0</v>
      </c>
      <c r="H77" s="15">
        <f t="shared" si="5"/>
        <v>0</v>
      </c>
      <c r="I77" s="14">
        <v>6795</v>
      </c>
      <c r="J77" s="14">
        <v>784</v>
      </c>
      <c r="K77" s="14">
        <v>7579</v>
      </c>
      <c r="L77" s="14">
        <v>2101</v>
      </c>
      <c r="M77" s="14"/>
      <c r="N77" s="14"/>
      <c r="O77" s="14"/>
      <c r="P77" s="14"/>
      <c r="Q77" s="15">
        <f t="shared" si="7"/>
        <v>0.25570483058381904</v>
      </c>
      <c r="R77" s="14"/>
      <c r="S77" s="14"/>
      <c r="T77" s="15">
        <f t="shared" si="6"/>
        <v>5784.5714285714284</v>
      </c>
    </row>
    <row r="78" spans="1:20" x14ac:dyDescent="0.35">
      <c r="A78" s="16">
        <v>43928</v>
      </c>
      <c r="B78" s="15">
        <f t="shared" si="4"/>
        <v>90416</v>
      </c>
      <c r="C78" s="14">
        <v>6281</v>
      </c>
      <c r="D78" s="14">
        <v>2021</v>
      </c>
      <c r="E78" s="14"/>
      <c r="F78" s="15">
        <v>0</v>
      </c>
      <c r="G78" s="15">
        <v>0</v>
      </c>
      <c r="H78" s="15">
        <f t="shared" si="5"/>
        <v>0</v>
      </c>
      <c r="I78" s="14">
        <v>6648</v>
      </c>
      <c r="J78" s="14">
        <v>967</v>
      </c>
      <c r="K78" s="14">
        <v>7615</v>
      </c>
      <c r="L78" s="14">
        <v>2241</v>
      </c>
      <c r="M78" s="14"/>
      <c r="N78" s="14"/>
      <c r="O78" s="14"/>
      <c r="P78" s="14"/>
      <c r="Q78" s="15">
        <f t="shared" si="7"/>
        <v>0.26535160510218597</v>
      </c>
      <c r="R78" s="14"/>
      <c r="S78" s="14"/>
      <c r="T78" s="15">
        <f t="shared" si="6"/>
        <v>6025.4285714285716</v>
      </c>
    </row>
    <row r="79" spans="1:20" x14ac:dyDescent="0.35">
      <c r="A79" s="16">
        <v>43929</v>
      </c>
      <c r="B79" s="15">
        <f t="shared" si="4"/>
        <v>96866</v>
      </c>
      <c r="C79" s="14">
        <v>6450</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35">
      <c r="A80" s="16">
        <v>43930</v>
      </c>
      <c r="B80" s="15">
        <f t="shared" si="4"/>
        <v>102956</v>
      </c>
      <c r="C80" s="14">
        <v>6090</v>
      </c>
      <c r="D80" s="14">
        <v>1978</v>
      </c>
      <c r="E80" s="14"/>
      <c r="F80" s="15">
        <v>0</v>
      </c>
      <c r="G80" s="15">
        <v>0</v>
      </c>
      <c r="H80" s="15">
        <f t="shared" si="5"/>
        <v>0</v>
      </c>
      <c r="I80" s="14">
        <v>6723</v>
      </c>
      <c r="J80" s="14">
        <v>1042</v>
      </c>
      <c r="K80" s="14">
        <v>7765</v>
      </c>
      <c r="L80" s="14">
        <v>2276</v>
      </c>
      <c r="M80" s="14"/>
      <c r="N80" s="14"/>
      <c r="O80" s="14"/>
      <c r="P80" s="14"/>
      <c r="Q80" s="15">
        <f t="shared" si="7"/>
        <v>0.27525530582723406</v>
      </c>
      <c r="R80" s="14"/>
      <c r="S80" s="14"/>
      <c r="T80" s="15">
        <f t="shared" si="6"/>
        <v>6616.7142857142853</v>
      </c>
    </row>
    <row r="81" spans="1:20" x14ac:dyDescent="0.35">
      <c r="A81" s="16">
        <v>43931</v>
      </c>
      <c r="B81" s="15">
        <f t="shared" si="4"/>
        <v>110179</v>
      </c>
      <c r="C81" s="14">
        <v>7223</v>
      </c>
      <c r="D81" s="14">
        <v>2055</v>
      </c>
      <c r="E81" s="14"/>
      <c r="F81" s="15">
        <v>0</v>
      </c>
      <c r="G81" s="15">
        <v>0</v>
      </c>
      <c r="H81" s="15">
        <f t="shared" si="5"/>
        <v>0</v>
      </c>
      <c r="I81" s="14">
        <v>7783</v>
      </c>
      <c r="J81" s="14">
        <v>1064</v>
      </c>
      <c r="K81" s="14">
        <v>8847</v>
      </c>
      <c r="L81" s="14">
        <v>2315</v>
      </c>
      <c r="M81" s="14"/>
      <c r="N81" s="14"/>
      <c r="O81" s="14"/>
      <c r="P81" s="14"/>
      <c r="Q81" s="15">
        <f t="shared" si="7"/>
        <v>0.27652045099168793</v>
      </c>
      <c r="R81" s="14"/>
      <c r="S81" s="14"/>
      <c r="T81" s="15">
        <f t="shared" si="6"/>
        <v>6943.4285714285716</v>
      </c>
    </row>
    <row r="82" spans="1:20" x14ac:dyDescent="0.35">
      <c r="A82" s="16">
        <v>43932</v>
      </c>
      <c r="B82" s="15">
        <f t="shared" si="4"/>
        <v>114431</v>
      </c>
      <c r="C82" s="14">
        <v>4252</v>
      </c>
      <c r="D82" s="14">
        <v>1329</v>
      </c>
      <c r="E82" s="14"/>
      <c r="F82" s="15">
        <v>0</v>
      </c>
      <c r="G82" s="15">
        <v>0</v>
      </c>
      <c r="H82" s="15">
        <f t="shared" si="5"/>
        <v>0</v>
      </c>
      <c r="I82" s="14">
        <v>4586</v>
      </c>
      <c r="J82" s="14">
        <v>819</v>
      </c>
      <c r="K82" s="14">
        <v>5405</v>
      </c>
      <c r="L82" s="14">
        <v>1506</v>
      </c>
      <c r="M82" s="14"/>
      <c r="N82" s="14"/>
      <c r="O82" s="14"/>
      <c r="P82" s="14"/>
      <c r="Q82" s="15">
        <f t="shared" si="7"/>
        <v>0.27654521465543491</v>
      </c>
      <c r="R82" s="14"/>
      <c r="S82" s="14"/>
      <c r="T82" s="15">
        <f t="shared" si="6"/>
        <v>7037.8571428571431</v>
      </c>
    </row>
    <row r="83" spans="1:20" x14ac:dyDescent="0.35">
      <c r="A83" s="16">
        <v>43933</v>
      </c>
      <c r="B83" s="15">
        <f t="shared" si="4"/>
        <v>117260</v>
      </c>
      <c r="C83" s="14">
        <v>2829</v>
      </c>
      <c r="D83" s="14">
        <v>931</v>
      </c>
      <c r="E83" s="14"/>
      <c r="F83" s="15">
        <v>0</v>
      </c>
      <c r="G83" s="15">
        <v>0</v>
      </c>
      <c r="H83" s="15">
        <f t="shared" si="5"/>
        <v>0</v>
      </c>
      <c r="I83" s="14">
        <v>3049</v>
      </c>
      <c r="J83" s="14">
        <v>720</v>
      </c>
      <c r="K83" s="14">
        <v>3769</v>
      </c>
      <c r="L83" s="14">
        <v>1074</v>
      </c>
      <c r="M83" s="14"/>
      <c r="N83" s="14"/>
      <c r="O83" s="14"/>
      <c r="P83" s="14"/>
      <c r="Q83" s="15">
        <f t="shared" si="7"/>
        <v>0.27836252529174926</v>
      </c>
      <c r="R83" s="14"/>
      <c r="S83" s="14"/>
      <c r="T83" s="15">
        <f t="shared" si="6"/>
        <v>6989.8571428571431</v>
      </c>
    </row>
    <row r="84" spans="1:20" x14ac:dyDescent="0.35">
      <c r="A84" s="16">
        <v>43934</v>
      </c>
      <c r="B84" s="15">
        <f t="shared" si="4"/>
        <v>123099</v>
      </c>
      <c r="C84" s="14">
        <v>5839</v>
      </c>
      <c r="D84" s="14">
        <v>1986</v>
      </c>
      <c r="E84" s="14"/>
      <c r="F84" s="15">
        <v>0</v>
      </c>
      <c r="G84" s="15">
        <v>0</v>
      </c>
      <c r="H84" s="15">
        <f t="shared" si="5"/>
        <v>0</v>
      </c>
      <c r="I84" s="14">
        <v>6207</v>
      </c>
      <c r="J84" s="14">
        <v>1151</v>
      </c>
      <c r="K84" s="14">
        <v>7358</v>
      </c>
      <c r="L84" s="14">
        <v>2231</v>
      </c>
      <c r="M84" s="14"/>
      <c r="N84" s="14"/>
      <c r="O84" s="14"/>
      <c r="P84" s="14"/>
      <c r="Q84" s="15">
        <f t="shared" si="7"/>
        <v>0.28229448961156278</v>
      </c>
      <c r="R84" s="14"/>
      <c r="S84" s="14"/>
      <c r="T84" s="15">
        <f t="shared" si="6"/>
        <v>6958.2857142857147</v>
      </c>
    </row>
    <row r="85" spans="1:20" x14ac:dyDescent="0.35">
      <c r="A85" s="16">
        <v>43935</v>
      </c>
      <c r="B85" s="15">
        <f t="shared" si="4"/>
        <v>132521</v>
      </c>
      <c r="C85" s="14">
        <v>9422</v>
      </c>
      <c r="D85" s="14">
        <v>2927</v>
      </c>
      <c r="E85" s="14"/>
      <c r="F85" s="15">
        <v>0</v>
      </c>
      <c r="G85" s="15">
        <v>0</v>
      </c>
      <c r="H85" s="15">
        <f t="shared" si="5"/>
        <v>0</v>
      </c>
      <c r="I85" s="14">
        <v>10008</v>
      </c>
      <c r="J85" s="14">
        <v>1518</v>
      </c>
      <c r="K85" s="14">
        <v>11526</v>
      </c>
      <c r="L85" s="14">
        <v>3271</v>
      </c>
      <c r="M85" s="14"/>
      <c r="N85" s="14"/>
      <c r="O85" s="14"/>
      <c r="P85" s="14"/>
      <c r="Q85" s="15">
        <f t="shared" si="7"/>
        <v>0.28088713202455384</v>
      </c>
      <c r="R85" s="14"/>
      <c r="S85" s="14"/>
      <c r="T85" s="15">
        <f t="shared" si="6"/>
        <v>7517</v>
      </c>
    </row>
    <row r="86" spans="1:20" x14ac:dyDescent="0.35">
      <c r="A86" s="16">
        <v>43936</v>
      </c>
      <c r="B86" s="15">
        <f t="shared" si="4"/>
        <v>141683</v>
      </c>
      <c r="C86" s="14">
        <v>9162</v>
      </c>
      <c r="D86" s="14">
        <v>2540</v>
      </c>
      <c r="E86" s="14"/>
      <c r="F86" s="15">
        <v>0</v>
      </c>
      <c r="G86" s="15">
        <v>0</v>
      </c>
      <c r="H86" s="15">
        <f t="shared" si="5"/>
        <v>0</v>
      </c>
      <c r="I86" s="14">
        <v>9961</v>
      </c>
      <c r="J86" s="14">
        <v>1483</v>
      </c>
      <c r="K86" s="14">
        <v>11444</v>
      </c>
      <c r="L86" s="14">
        <v>2854</v>
      </c>
      <c r="M86" s="14"/>
      <c r="N86" s="14"/>
      <c r="O86" s="14"/>
      <c r="P86" s="14"/>
      <c r="Q86" s="15">
        <f t="shared" si="7"/>
        <v>0.27670456570552804</v>
      </c>
      <c r="R86" s="14"/>
      <c r="S86" s="14"/>
      <c r="T86" s="15">
        <f t="shared" si="6"/>
        <v>8016.2857142857147</v>
      </c>
    </row>
    <row r="87" spans="1:20" x14ac:dyDescent="0.35">
      <c r="A87" s="16">
        <v>43937</v>
      </c>
      <c r="B87" s="15">
        <f t="shared" si="4"/>
        <v>150089</v>
      </c>
      <c r="C87" s="14">
        <v>8406</v>
      </c>
      <c r="D87" s="14">
        <v>2388</v>
      </c>
      <c r="E87" s="14"/>
      <c r="F87" s="15">
        <v>0</v>
      </c>
      <c r="G87" s="15">
        <v>0</v>
      </c>
      <c r="H87" s="15">
        <f t="shared" si="5"/>
        <v>0</v>
      </c>
      <c r="I87" s="14">
        <v>8936</v>
      </c>
      <c r="J87" s="14">
        <v>1764</v>
      </c>
      <c r="K87" s="14">
        <v>10700</v>
      </c>
      <c r="L87" s="14">
        <v>2799</v>
      </c>
      <c r="M87" s="14"/>
      <c r="N87" s="14"/>
      <c r="O87" s="14"/>
      <c r="P87" s="14"/>
      <c r="Q87" s="15">
        <f t="shared" si="7"/>
        <v>0.27180815932530611</v>
      </c>
      <c r="R87" s="14"/>
      <c r="S87" s="14"/>
      <c r="T87" s="15">
        <f t="shared" si="6"/>
        <v>8435.5714285714294</v>
      </c>
    </row>
    <row r="88" spans="1:20" x14ac:dyDescent="0.35">
      <c r="A88" s="16">
        <v>43938</v>
      </c>
      <c r="B88" s="15">
        <f t="shared" si="4"/>
        <v>160435</v>
      </c>
      <c r="C88" s="14">
        <v>10346</v>
      </c>
      <c r="D88" s="14">
        <v>2989</v>
      </c>
      <c r="E88" s="14"/>
      <c r="F88" s="15">
        <v>0</v>
      </c>
      <c r="G88" s="15">
        <v>0</v>
      </c>
      <c r="H88" s="15">
        <f t="shared" si="5"/>
        <v>0</v>
      </c>
      <c r="I88" s="14">
        <v>11252</v>
      </c>
      <c r="J88" s="14">
        <v>1862</v>
      </c>
      <c r="K88" s="14">
        <v>13114</v>
      </c>
      <c r="L88" s="14">
        <v>3322</v>
      </c>
      <c r="M88" s="14"/>
      <c r="N88" s="14"/>
      <c r="O88" s="14"/>
      <c r="P88" s="14"/>
      <c r="Q88" s="15">
        <f t="shared" si="7"/>
        <v>0.26939478172973658</v>
      </c>
      <c r="R88" s="14"/>
      <c r="S88" s="14"/>
      <c r="T88" s="15">
        <f t="shared" si="6"/>
        <v>9045.1428571428569</v>
      </c>
    </row>
    <row r="89" spans="1:20" x14ac:dyDescent="0.35">
      <c r="A89" s="16">
        <v>43939</v>
      </c>
      <c r="B89" s="15">
        <f t="shared" si="4"/>
        <v>166100</v>
      </c>
      <c r="C89" s="14">
        <v>5665</v>
      </c>
      <c r="D89" s="14">
        <v>1480</v>
      </c>
      <c r="E89" s="14"/>
      <c r="F89" s="15">
        <v>1</v>
      </c>
      <c r="G89" s="15">
        <v>1</v>
      </c>
      <c r="H89" s="15">
        <f t="shared" si="5"/>
        <v>1</v>
      </c>
      <c r="I89" s="14">
        <v>6296</v>
      </c>
      <c r="J89" s="14">
        <v>1182</v>
      </c>
      <c r="K89" s="14">
        <v>7478</v>
      </c>
      <c r="L89" s="14">
        <v>1708</v>
      </c>
      <c r="M89" s="14"/>
      <c r="N89" s="14"/>
      <c r="O89" s="14"/>
      <c r="P89" s="14"/>
      <c r="Q89" s="15">
        <f t="shared" si="7"/>
        <v>0.26394347673156038</v>
      </c>
      <c r="R89" s="14"/>
      <c r="S89" s="14"/>
      <c r="T89" s="15">
        <f t="shared" si="6"/>
        <v>9341.2857142857138</v>
      </c>
    </row>
    <row r="90" spans="1:20" x14ac:dyDescent="0.35">
      <c r="A90" s="16">
        <v>43940</v>
      </c>
      <c r="B90" s="15">
        <f t="shared" si="4"/>
        <v>170399</v>
      </c>
      <c r="C90" s="14">
        <v>4299</v>
      </c>
      <c r="D90" s="14">
        <v>1089</v>
      </c>
      <c r="E90" s="14"/>
      <c r="F90" s="15">
        <v>0</v>
      </c>
      <c r="G90" s="15">
        <v>0</v>
      </c>
      <c r="H90" s="15">
        <f t="shared" si="5"/>
        <v>1</v>
      </c>
      <c r="I90" s="14">
        <v>4651</v>
      </c>
      <c r="J90" s="14">
        <v>950</v>
      </c>
      <c r="K90" s="14">
        <v>5601</v>
      </c>
      <c r="L90" s="14">
        <v>1267</v>
      </c>
      <c r="M90" s="14"/>
      <c r="N90" s="14"/>
      <c r="O90" s="14"/>
      <c r="P90" s="14"/>
      <c r="Q90" s="15">
        <f t="shared" si="7"/>
        <v>0.25962124931197095</v>
      </c>
      <c r="R90" s="14"/>
      <c r="S90" s="14"/>
      <c r="T90" s="15">
        <f t="shared" si="6"/>
        <v>9603</v>
      </c>
    </row>
    <row r="91" spans="1:20" x14ac:dyDescent="0.35">
      <c r="A91" s="16">
        <v>43941</v>
      </c>
      <c r="B91" s="15">
        <f t="shared" si="4"/>
        <v>180449</v>
      </c>
      <c r="C91" s="14">
        <v>10050</v>
      </c>
      <c r="D91" s="14">
        <v>2685</v>
      </c>
      <c r="E91" s="14"/>
      <c r="F91" s="15">
        <v>0</v>
      </c>
      <c r="G91" s="15">
        <v>0</v>
      </c>
      <c r="H91" s="15">
        <f t="shared" si="5"/>
        <v>1</v>
      </c>
      <c r="I91" s="14">
        <v>10959</v>
      </c>
      <c r="J91" s="14">
        <v>2000</v>
      </c>
      <c r="K91" s="14">
        <v>12959</v>
      </c>
      <c r="L91" s="14">
        <v>3108</v>
      </c>
      <c r="M91" s="14"/>
      <c r="N91" s="14"/>
      <c r="O91" s="14"/>
      <c r="P91" s="14"/>
      <c r="Q91" s="15">
        <f t="shared" si="7"/>
        <v>0.25169591606931974</v>
      </c>
      <c r="R91" s="14"/>
      <c r="S91" s="14"/>
      <c r="T91" s="15">
        <f t="shared" si="6"/>
        <v>10403.142857142857</v>
      </c>
    </row>
    <row r="92" spans="1:20" x14ac:dyDescent="0.35">
      <c r="A92" s="16">
        <v>43942</v>
      </c>
      <c r="B92" s="15">
        <f t="shared" si="4"/>
        <v>189327</v>
      </c>
      <c r="C92" s="14">
        <v>8878</v>
      </c>
      <c r="D92" s="14">
        <v>2186</v>
      </c>
      <c r="E92" s="14"/>
      <c r="F92" s="15">
        <v>0</v>
      </c>
      <c r="G92" s="15">
        <v>0</v>
      </c>
      <c r="H92" s="15">
        <f t="shared" si="5"/>
        <v>1</v>
      </c>
      <c r="I92" s="14">
        <v>9603</v>
      </c>
      <c r="J92" s="14">
        <v>2214</v>
      </c>
      <c r="K92" s="14">
        <v>11817</v>
      </c>
      <c r="L92" s="14">
        <v>2712</v>
      </c>
      <c r="M92" s="14"/>
      <c r="N92" s="14"/>
      <c r="O92" s="14"/>
      <c r="P92" s="14"/>
      <c r="Q92" s="15">
        <f t="shared" si="7"/>
        <v>0.24304843187941952</v>
      </c>
      <c r="R92" s="14"/>
      <c r="S92" s="14"/>
      <c r="T92" s="15">
        <f t="shared" si="6"/>
        <v>10444.714285714286</v>
      </c>
    </row>
    <row r="93" spans="1:20" x14ac:dyDescent="0.35">
      <c r="A93" s="16">
        <v>43943</v>
      </c>
      <c r="B93" s="15">
        <f t="shared" si="4"/>
        <v>200958</v>
      </c>
      <c r="C93" s="14">
        <v>11631</v>
      </c>
      <c r="D93" s="14">
        <v>2703</v>
      </c>
      <c r="E93" s="14"/>
      <c r="F93" s="15">
        <v>0</v>
      </c>
      <c r="G93" s="15">
        <v>0</v>
      </c>
      <c r="H93" s="15">
        <f t="shared" si="5"/>
        <v>1</v>
      </c>
      <c r="I93" s="14">
        <v>12575</v>
      </c>
      <c r="J93" s="14">
        <v>2809</v>
      </c>
      <c r="K93" s="14">
        <v>15384</v>
      </c>
      <c r="L93" s="14">
        <v>3229</v>
      </c>
      <c r="M93" s="14"/>
      <c r="N93" s="14"/>
      <c r="O93" s="14"/>
      <c r="P93" s="14"/>
      <c r="Q93" s="15">
        <f t="shared" si="7"/>
        <v>0.23548726201445758</v>
      </c>
      <c r="R93" s="14"/>
      <c r="S93" s="14"/>
      <c r="T93" s="15">
        <f t="shared" si="6"/>
        <v>11007.571428571429</v>
      </c>
    </row>
    <row r="94" spans="1:20" x14ac:dyDescent="0.35">
      <c r="A94" s="16">
        <v>43944</v>
      </c>
      <c r="B94" s="15">
        <f t="shared" si="4"/>
        <v>211050</v>
      </c>
      <c r="C94" s="14">
        <v>10092</v>
      </c>
      <c r="D94" s="14">
        <v>2405</v>
      </c>
      <c r="E94" s="14"/>
      <c r="F94" s="15">
        <v>0</v>
      </c>
      <c r="G94" s="15">
        <v>0</v>
      </c>
      <c r="H94" s="15">
        <f t="shared" si="5"/>
        <v>1</v>
      </c>
      <c r="I94" s="14">
        <v>10803</v>
      </c>
      <c r="J94" s="14">
        <v>2620</v>
      </c>
      <c r="K94" s="14">
        <v>13423</v>
      </c>
      <c r="L94" s="14">
        <v>2933</v>
      </c>
      <c r="M94" s="14"/>
      <c r="N94" s="14"/>
      <c r="O94" s="14"/>
      <c r="P94" s="14"/>
      <c r="Q94" s="15">
        <f t="shared" si="7"/>
        <v>0.22912906137184116</v>
      </c>
      <c r="R94" s="14"/>
      <c r="S94" s="14"/>
      <c r="T94" s="15">
        <f t="shared" si="6"/>
        <v>11396.571428571429</v>
      </c>
    </row>
    <row r="95" spans="1:20" x14ac:dyDescent="0.35">
      <c r="A95" s="16">
        <v>43945</v>
      </c>
      <c r="B95" s="15">
        <f t="shared" si="4"/>
        <v>222620</v>
      </c>
      <c r="C95" s="14">
        <v>11570</v>
      </c>
      <c r="D95" s="14">
        <v>2273</v>
      </c>
      <c r="E95" s="14"/>
      <c r="F95" s="15">
        <v>0</v>
      </c>
      <c r="G95" s="15">
        <v>0</v>
      </c>
      <c r="H95" s="15">
        <f t="shared" si="5"/>
        <v>1</v>
      </c>
      <c r="I95" s="14">
        <v>12302</v>
      </c>
      <c r="J95" s="14">
        <v>2579</v>
      </c>
      <c r="K95" s="14">
        <v>14881</v>
      </c>
      <c r="L95" s="14">
        <v>2814</v>
      </c>
      <c r="M95" s="14"/>
      <c r="N95" s="14"/>
      <c r="O95" s="14"/>
      <c r="P95" s="14"/>
      <c r="Q95" s="15">
        <f t="shared" si="7"/>
        <v>0.21793409612106496</v>
      </c>
      <c r="R95" s="14"/>
      <c r="S95" s="14"/>
      <c r="T95" s="15">
        <f t="shared" si="6"/>
        <v>11649</v>
      </c>
    </row>
    <row r="96" spans="1:20" x14ac:dyDescent="0.35">
      <c r="A96" s="16">
        <v>43946</v>
      </c>
      <c r="B96" s="15">
        <f t="shared" si="4"/>
        <v>230291</v>
      </c>
      <c r="C96" s="14">
        <v>7671</v>
      </c>
      <c r="D96" s="14">
        <v>1492</v>
      </c>
      <c r="E96" s="14"/>
      <c r="F96" s="15">
        <v>0</v>
      </c>
      <c r="G96" s="15">
        <v>0</v>
      </c>
      <c r="H96" s="15">
        <f t="shared" si="5"/>
        <v>1</v>
      </c>
      <c r="I96" s="14">
        <v>8372</v>
      </c>
      <c r="J96" s="14">
        <v>1885</v>
      </c>
      <c r="K96" s="14">
        <v>10257</v>
      </c>
      <c r="L96" s="14">
        <v>1830</v>
      </c>
      <c r="M96" s="14"/>
      <c r="N96" s="14"/>
      <c r="O96" s="14"/>
      <c r="P96" s="14"/>
      <c r="Q96" s="15">
        <f t="shared" si="7"/>
        <v>0.2121984772657195</v>
      </c>
      <c r="R96" s="14"/>
      <c r="S96" s="14"/>
      <c r="T96" s="15">
        <f t="shared" si="6"/>
        <v>12046</v>
      </c>
    </row>
    <row r="97" spans="1:20" x14ac:dyDescent="0.35">
      <c r="A97" s="16">
        <v>43947</v>
      </c>
      <c r="B97" s="15">
        <f t="shared" si="4"/>
        <v>234898</v>
      </c>
      <c r="C97" s="14">
        <v>4607</v>
      </c>
      <c r="D97" s="14">
        <v>844</v>
      </c>
      <c r="E97" s="14"/>
      <c r="F97" s="15">
        <v>0</v>
      </c>
      <c r="G97" s="15">
        <v>0</v>
      </c>
      <c r="H97" s="15">
        <f t="shared" si="5"/>
        <v>1</v>
      </c>
      <c r="I97" s="14">
        <v>4754</v>
      </c>
      <c r="J97" s="14">
        <v>1449</v>
      </c>
      <c r="K97" s="14">
        <v>6203</v>
      </c>
      <c r="L97" s="14">
        <v>1166</v>
      </c>
      <c r="M97" s="14"/>
      <c r="N97" s="14"/>
      <c r="O97" s="14"/>
      <c r="P97" s="14"/>
      <c r="Q97" s="15">
        <f t="shared" si="7"/>
        <v>0.20950496914888606</v>
      </c>
      <c r="R97" s="14"/>
      <c r="S97" s="14"/>
      <c r="T97" s="15">
        <f t="shared" si="6"/>
        <v>12132</v>
      </c>
    </row>
    <row r="98" spans="1:20" x14ac:dyDescent="0.35">
      <c r="A98" s="16">
        <v>43948</v>
      </c>
      <c r="B98" s="15">
        <f t="shared" si="4"/>
        <v>245166</v>
      </c>
      <c r="C98" s="14">
        <v>10268</v>
      </c>
      <c r="D98" s="14">
        <v>2128</v>
      </c>
      <c r="E98" s="14"/>
      <c r="F98" s="15">
        <v>0</v>
      </c>
      <c r="G98" s="15">
        <v>0</v>
      </c>
      <c r="H98" s="15">
        <f t="shared" si="5"/>
        <v>1</v>
      </c>
      <c r="I98" s="14">
        <v>10796</v>
      </c>
      <c r="J98" s="14">
        <v>2999</v>
      </c>
      <c r="K98" s="14">
        <v>13795</v>
      </c>
      <c r="L98" s="14">
        <v>2770</v>
      </c>
      <c r="M98" s="14"/>
      <c r="N98" s="14"/>
      <c r="O98" s="14"/>
      <c r="P98" s="14"/>
      <c r="Q98" s="15">
        <f t="shared" si="7"/>
        <v>0.2035214552238806</v>
      </c>
      <c r="R98" s="14"/>
      <c r="S98" s="14"/>
      <c r="T98" s="15">
        <f t="shared" si="6"/>
        <v>12251.428571428571</v>
      </c>
    </row>
    <row r="99" spans="1:20" x14ac:dyDescent="0.35">
      <c r="A99" s="16">
        <v>43949</v>
      </c>
      <c r="B99" s="15">
        <f t="shared" si="4"/>
        <v>256580</v>
      </c>
      <c r="C99" s="14">
        <v>11414</v>
      </c>
      <c r="D99" s="14">
        <v>2103</v>
      </c>
      <c r="E99" s="14"/>
      <c r="F99" s="15">
        <v>0</v>
      </c>
      <c r="G99" s="15">
        <v>0</v>
      </c>
      <c r="H99" s="15">
        <f t="shared" si="5"/>
        <v>1</v>
      </c>
      <c r="I99" s="14">
        <v>12204</v>
      </c>
      <c r="J99" s="14">
        <v>3073</v>
      </c>
      <c r="K99" s="14">
        <v>15277</v>
      </c>
      <c r="L99" s="14">
        <v>2767</v>
      </c>
      <c r="M99" s="14"/>
      <c r="N99" s="14"/>
      <c r="O99" s="14"/>
      <c r="P99" s="14"/>
      <c r="Q99" s="15">
        <f t="shared" si="7"/>
        <v>0.19624523649405962</v>
      </c>
      <c r="R99" s="14"/>
      <c r="S99" s="14"/>
      <c r="T99" s="15">
        <f t="shared" si="6"/>
        <v>12745.714285714286</v>
      </c>
    </row>
    <row r="100" spans="1:20" x14ac:dyDescent="0.35">
      <c r="A100" s="16">
        <v>43950</v>
      </c>
      <c r="B100" s="15">
        <f t="shared" si="4"/>
        <v>268309</v>
      </c>
      <c r="C100" s="14">
        <v>11729</v>
      </c>
      <c r="D100" s="14">
        <v>2185</v>
      </c>
      <c r="E100" s="14"/>
      <c r="F100" s="15">
        <v>0</v>
      </c>
      <c r="G100" s="15">
        <v>0</v>
      </c>
      <c r="H100" s="15">
        <f t="shared" si="5"/>
        <v>1</v>
      </c>
      <c r="I100" s="14">
        <v>12523</v>
      </c>
      <c r="J100" s="14">
        <v>2987</v>
      </c>
      <c r="K100" s="14">
        <v>15510</v>
      </c>
      <c r="L100" s="14">
        <v>2825</v>
      </c>
      <c r="M100" s="14"/>
      <c r="N100" s="14"/>
      <c r="O100" s="14"/>
      <c r="P100" s="14"/>
      <c r="Q100" s="15">
        <f t="shared" si="7"/>
        <v>0.19144673516441699</v>
      </c>
      <c r="R100" s="14"/>
      <c r="S100" s="14"/>
      <c r="T100" s="15">
        <f t="shared" si="6"/>
        <v>12763.714285714286</v>
      </c>
    </row>
    <row r="101" spans="1:20" x14ac:dyDescent="0.35">
      <c r="A101" s="16">
        <v>43951</v>
      </c>
      <c r="B101" s="15">
        <f t="shared" si="4"/>
        <v>281029</v>
      </c>
      <c r="C101" s="14">
        <v>12720</v>
      </c>
      <c r="D101" s="14">
        <v>2047</v>
      </c>
      <c r="E101" s="14"/>
      <c r="F101" s="15">
        <v>0</v>
      </c>
      <c r="G101" s="15">
        <v>0</v>
      </c>
      <c r="H101" s="15">
        <f t="shared" si="5"/>
        <v>1</v>
      </c>
      <c r="I101" s="14">
        <v>13658</v>
      </c>
      <c r="J101" s="14">
        <v>3230</v>
      </c>
      <c r="K101" s="14">
        <v>16888</v>
      </c>
      <c r="L101" s="14">
        <v>2705</v>
      </c>
      <c r="M101" s="14"/>
      <c r="N101" s="14"/>
      <c r="O101" s="14"/>
      <c r="P101" s="14"/>
      <c r="Q101" s="15">
        <f t="shared" si="7"/>
        <v>0.18184266951115707</v>
      </c>
      <c r="R101" s="14"/>
      <c r="S101" s="14"/>
      <c r="T101" s="15">
        <f t="shared" si="6"/>
        <v>13258.714285714286</v>
      </c>
    </row>
    <row r="102" spans="1:20" x14ac:dyDescent="0.35">
      <c r="A102" s="16">
        <v>43952</v>
      </c>
      <c r="B102" s="15">
        <f t="shared" si="4"/>
        <v>294101</v>
      </c>
      <c r="C102" s="14">
        <v>13072</v>
      </c>
      <c r="D102" s="14">
        <v>2081</v>
      </c>
      <c r="E102" s="14"/>
      <c r="F102" s="15">
        <v>0</v>
      </c>
      <c r="G102" s="15">
        <v>0</v>
      </c>
      <c r="H102" s="15">
        <f t="shared" si="5"/>
        <v>1</v>
      </c>
      <c r="I102" s="14">
        <v>13905</v>
      </c>
      <c r="J102" s="14">
        <v>3387</v>
      </c>
      <c r="K102" s="14">
        <v>17292</v>
      </c>
      <c r="L102" s="14">
        <v>2731</v>
      </c>
      <c r="M102" s="14"/>
      <c r="N102" s="14"/>
      <c r="O102" s="14"/>
      <c r="P102" s="14"/>
      <c r="Q102" s="15">
        <f t="shared" si="7"/>
        <v>0.17636680599021234</v>
      </c>
      <c r="R102" s="14"/>
      <c r="S102" s="14"/>
      <c r="T102" s="15">
        <f t="shared" si="6"/>
        <v>13603.142857142857</v>
      </c>
    </row>
    <row r="103" spans="1:20" x14ac:dyDescent="0.35">
      <c r="A103" s="16">
        <v>43953</v>
      </c>
      <c r="B103" s="15">
        <f t="shared" si="4"/>
        <v>300805</v>
      </c>
      <c r="C103" s="14">
        <v>6704</v>
      </c>
      <c r="D103" s="14">
        <v>1029</v>
      </c>
      <c r="E103" s="14"/>
      <c r="F103" s="15">
        <v>0</v>
      </c>
      <c r="G103" s="15">
        <v>0</v>
      </c>
      <c r="H103" s="15">
        <f t="shared" si="5"/>
        <v>1</v>
      </c>
      <c r="I103" s="14">
        <v>7271</v>
      </c>
      <c r="J103" s="14">
        <v>1945</v>
      </c>
      <c r="K103" s="14">
        <v>9216</v>
      </c>
      <c r="L103" s="14">
        <v>1412</v>
      </c>
      <c r="M103" s="14"/>
      <c r="N103" s="14"/>
      <c r="O103" s="14"/>
      <c r="P103" s="14"/>
      <c r="Q103" s="15">
        <f t="shared" si="7"/>
        <v>0.17387795839925249</v>
      </c>
      <c r="R103" s="14"/>
      <c r="S103" s="14"/>
      <c r="T103" s="15">
        <f t="shared" si="6"/>
        <v>13454.428571428571</v>
      </c>
    </row>
    <row r="104" spans="1:20" x14ac:dyDescent="0.35">
      <c r="A104" s="16">
        <v>43954</v>
      </c>
      <c r="B104" s="15">
        <f t="shared" si="4"/>
        <v>305564</v>
      </c>
      <c r="C104" s="14">
        <v>4759</v>
      </c>
      <c r="D104" s="14">
        <v>733</v>
      </c>
      <c r="E104" s="14"/>
      <c r="F104" s="15">
        <v>0</v>
      </c>
      <c r="G104" s="15">
        <v>1</v>
      </c>
      <c r="H104" s="15">
        <f t="shared" si="5"/>
        <v>2</v>
      </c>
      <c r="I104" s="14">
        <v>5017</v>
      </c>
      <c r="J104" s="14">
        <v>1458</v>
      </c>
      <c r="K104" s="14">
        <v>6475</v>
      </c>
      <c r="L104" s="14">
        <v>1001</v>
      </c>
      <c r="M104" s="14"/>
      <c r="N104" s="14"/>
      <c r="O104" s="14"/>
      <c r="P104" s="14"/>
      <c r="Q104" s="15">
        <f t="shared" si="7"/>
        <v>0.17163033466380104</v>
      </c>
      <c r="R104" s="14"/>
      <c r="S104" s="14"/>
      <c r="T104" s="15">
        <f t="shared" si="6"/>
        <v>13493.285714285714</v>
      </c>
    </row>
    <row r="105" spans="1:20" x14ac:dyDescent="0.35">
      <c r="A105" s="16">
        <v>43955</v>
      </c>
      <c r="B105" s="15">
        <f t="shared" si="4"/>
        <v>316778</v>
      </c>
      <c r="C105" s="14">
        <v>11214</v>
      </c>
      <c r="D105" s="14">
        <v>1878</v>
      </c>
      <c r="E105" s="14"/>
      <c r="F105" s="15">
        <v>0</v>
      </c>
      <c r="G105" s="15">
        <v>0</v>
      </c>
      <c r="H105" s="15">
        <f t="shared" si="5"/>
        <v>2</v>
      </c>
      <c r="I105" s="14">
        <v>11787</v>
      </c>
      <c r="J105" s="14">
        <v>3676</v>
      </c>
      <c r="K105" s="14">
        <v>15463</v>
      </c>
      <c r="L105" s="14">
        <v>2710</v>
      </c>
      <c r="M105" s="14"/>
      <c r="N105" s="14"/>
      <c r="O105" s="14"/>
      <c r="P105" s="14"/>
      <c r="Q105" s="15">
        <f t="shared" si="7"/>
        <v>0.16802779829589787</v>
      </c>
      <c r="R105" s="14"/>
      <c r="S105" s="14"/>
      <c r="T105" s="15">
        <f t="shared" si="6"/>
        <v>13731.571428571429</v>
      </c>
    </row>
    <row r="106" spans="1:20" x14ac:dyDescent="0.35">
      <c r="A106" s="16">
        <v>43956</v>
      </c>
      <c r="B106" s="15">
        <f t="shared" si="4"/>
        <v>328538</v>
      </c>
      <c r="C106" s="14">
        <v>11760</v>
      </c>
      <c r="D106" s="14">
        <v>1732</v>
      </c>
      <c r="E106" s="14"/>
      <c r="F106" s="15">
        <v>0</v>
      </c>
      <c r="G106" s="15">
        <v>1</v>
      </c>
      <c r="H106" s="15">
        <f t="shared" si="5"/>
        <v>3</v>
      </c>
      <c r="I106" s="14">
        <v>12311</v>
      </c>
      <c r="J106" s="14">
        <v>3716</v>
      </c>
      <c r="K106" s="14">
        <v>16027</v>
      </c>
      <c r="L106" s="14">
        <v>2506</v>
      </c>
      <c r="M106" s="14"/>
      <c r="N106" s="14"/>
      <c r="O106" s="14"/>
      <c r="P106" s="14"/>
      <c r="Q106" s="15">
        <f t="shared" si="7"/>
        <v>0.16403257940973046</v>
      </c>
      <c r="R106" s="14"/>
      <c r="S106" s="14"/>
      <c r="T106" s="15">
        <f t="shared" si="6"/>
        <v>13838.714285714286</v>
      </c>
    </row>
    <row r="107" spans="1:20" x14ac:dyDescent="0.35">
      <c r="A107" s="16">
        <v>43957</v>
      </c>
      <c r="B107" s="15">
        <f t="shared" si="4"/>
        <v>340840</v>
      </c>
      <c r="C107" s="14">
        <v>12302</v>
      </c>
      <c r="D107" s="14">
        <v>1697</v>
      </c>
      <c r="E107" s="14"/>
      <c r="F107" s="15">
        <v>0</v>
      </c>
      <c r="G107" s="15">
        <v>0</v>
      </c>
      <c r="H107" s="15">
        <f t="shared" si="5"/>
        <v>3</v>
      </c>
      <c r="I107" s="14">
        <v>12975</v>
      </c>
      <c r="J107" s="14">
        <v>3714</v>
      </c>
      <c r="K107" s="14">
        <v>16689</v>
      </c>
      <c r="L107" s="14">
        <v>2484</v>
      </c>
      <c r="M107" s="14"/>
      <c r="N107" s="14"/>
      <c r="O107" s="14"/>
      <c r="P107" s="14"/>
      <c r="Q107" s="15">
        <f t="shared" si="7"/>
        <v>0.15858235594084652</v>
      </c>
      <c r="R107" s="14"/>
      <c r="S107" s="14"/>
      <c r="T107" s="15">
        <f t="shared" si="6"/>
        <v>14007.142857142857</v>
      </c>
    </row>
    <row r="108" spans="1:20" x14ac:dyDescent="0.35">
      <c r="A108" s="16">
        <v>43958</v>
      </c>
      <c r="B108" s="15">
        <f t="shared" si="4"/>
        <v>353367</v>
      </c>
      <c r="C108" s="14">
        <v>12527</v>
      </c>
      <c r="D108" s="14">
        <v>1676</v>
      </c>
      <c r="E108" s="14"/>
      <c r="F108" s="15">
        <v>0</v>
      </c>
      <c r="G108" s="15">
        <v>0</v>
      </c>
      <c r="H108" s="15">
        <f t="shared" si="5"/>
        <v>3</v>
      </c>
      <c r="I108" s="14">
        <v>13320</v>
      </c>
      <c r="J108" s="14">
        <v>3796</v>
      </c>
      <c r="K108" s="14">
        <v>17116</v>
      </c>
      <c r="L108" s="14">
        <v>2469</v>
      </c>
      <c r="M108" s="14"/>
      <c r="N108" s="14"/>
      <c r="O108" s="14"/>
      <c r="P108" s="14"/>
      <c r="Q108" s="15">
        <f t="shared" si="7"/>
        <v>0.15581310160971937</v>
      </c>
      <c r="R108" s="14"/>
      <c r="S108" s="14"/>
      <c r="T108" s="15">
        <f t="shared" si="6"/>
        <v>14039.714285714286</v>
      </c>
    </row>
    <row r="109" spans="1:20" x14ac:dyDescent="0.35">
      <c r="A109" s="16">
        <v>43959</v>
      </c>
      <c r="B109" s="15">
        <f t="shared" si="4"/>
        <v>365761</v>
      </c>
      <c r="C109" s="14">
        <v>12394</v>
      </c>
      <c r="D109" s="14">
        <v>1453</v>
      </c>
      <c r="E109" s="14"/>
      <c r="F109" s="15">
        <v>0</v>
      </c>
      <c r="G109" s="15">
        <v>0</v>
      </c>
      <c r="H109" s="15">
        <f t="shared" si="5"/>
        <v>3</v>
      </c>
      <c r="I109" s="14">
        <v>13136</v>
      </c>
      <c r="J109" s="14">
        <v>3822</v>
      </c>
      <c r="K109" s="14">
        <v>16958</v>
      </c>
      <c r="L109" s="14">
        <v>2224</v>
      </c>
      <c r="M109" s="14"/>
      <c r="N109" s="14"/>
      <c r="O109" s="14"/>
      <c r="P109" s="14"/>
      <c r="Q109" s="15">
        <f t="shared" si="7"/>
        <v>0.15116801437556154</v>
      </c>
      <c r="R109" s="14"/>
      <c r="S109" s="14"/>
      <c r="T109" s="15">
        <f t="shared" si="6"/>
        <v>13992</v>
      </c>
    </row>
    <row r="110" spans="1:20" x14ac:dyDescent="0.35">
      <c r="A110" s="16">
        <v>43960</v>
      </c>
      <c r="B110" s="15">
        <f t="shared" si="4"/>
        <v>371243</v>
      </c>
      <c r="C110" s="14">
        <v>5482</v>
      </c>
      <c r="D110" s="14">
        <v>682</v>
      </c>
      <c r="E110" s="14"/>
      <c r="F110" s="15">
        <v>0</v>
      </c>
      <c r="G110" s="15">
        <v>0</v>
      </c>
      <c r="H110" s="15">
        <f t="shared" si="5"/>
        <v>3</v>
      </c>
      <c r="I110" s="14">
        <v>5688</v>
      </c>
      <c r="J110" s="14">
        <v>2025</v>
      </c>
      <c r="K110" s="14">
        <v>7713</v>
      </c>
      <c r="L110" s="14">
        <v>1025</v>
      </c>
      <c r="M110" s="14"/>
      <c r="N110" s="14"/>
      <c r="O110" s="14"/>
      <c r="P110" s="14"/>
      <c r="Q110" s="15">
        <f t="shared" si="7"/>
        <v>0.14951110005080825</v>
      </c>
      <c r="R110" s="14"/>
      <c r="S110" s="14"/>
      <c r="T110" s="15">
        <f t="shared" si="6"/>
        <v>13777.285714285714</v>
      </c>
    </row>
    <row r="111" spans="1:20" x14ac:dyDescent="0.35">
      <c r="A111" s="16">
        <v>43961</v>
      </c>
      <c r="B111" s="15">
        <f t="shared" si="4"/>
        <v>374202</v>
      </c>
      <c r="C111" s="14">
        <v>2959</v>
      </c>
      <c r="D111" s="14">
        <v>385</v>
      </c>
      <c r="E111" s="14"/>
      <c r="F111" s="15">
        <v>0</v>
      </c>
      <c r="G111" s="15">
        <v>0</v>
      </c>
      <c r="H111" s="15">
        <f t="shared" si="5"/>
        <v>3</v>
      </c>
      <c r="I111" s="14">
        <v>3054</v>
      </c>
      <c r="J111" s="14">
        <v>1507</v>
      </c>
      <c r="K111" s="14">
        <v>4561</v>
      </c>
      <c r="L111" s="14">
        <v>674</v>
      </c>
      <c r="M111" s="14"/>
      <c r="N111" s="14"/>
      <c r="O111" s="14"/>
      <c r="P111" s="14"/>
      <c r="Q111" s="15">
        <f t="shared" si="7"/>
        <v>0.14907909909338074</v>
      </c>
      <c r="R111" s="14"/>
      <c r="S111" s="14"/>
      <c r="T111" s="15">
        <f t="shared" si="6"/>
        <v>13503.857142857143</v>
      </c>
    </row>
    <row r="112" spans="1:20" x14ac:dyDescent="0.35">
      <c r="A112" s="16">
        <v>43962</v>
      </c>
      <c r="B112" s="15">
        <f t="shared" si="4"/>
        <v>385112</v>
      </c>
      <c r="C112" s="14">
        <v>10910</v>
      </c>
      <c r="D112" s="14">
        <v>1305</v>
      </c>
      <c r="E112" s="14"/>
      <c r="F112" s="15">
        <v>0</v>
      </c>
      <c r="G112" s="15">
        <v>0</v>
      </c>
      <c r="H112" s="15">
        <f t="shared" si="5"/>
        <v>3</v>
      </c>
      <c r="I112" s="14">
        <v>11496</v>
      </c>
      <c r="J112" s="14">
        <v>4143</v>
      </c>
      <c r="K112" s="14">
        <v>15639</v>
      </c>
      <c r="L112" s="14">
        <v>2123</v>
      </c>
      <c r="M112" s="14"/>
      <c r="N112" s="14"/>
      <c r="O112" s="14"/>
      <c r="P112" s="14"/>
      <c r="Q112" s="15">
        <f t="shared" si="7"/>
        <v>0.14260371899517438</v>
      </c>
      <c r="R112" s="14"/>
      <c r="S112" s="14"/>
      <c r="T112" s="15">
        <f t="shared" si="6"/>
        <v>13529</v>
      </c>
    </row>
    <row r="113" spans="1:20" x14ac:dyDescent="0.35">
      <c r="A113" s="16">
        <v>43963</v>
      </c>
      <c r="B113" s="15">
        <f t="shared" si="4"/>
        <v>397521</v>
      </c>
      <c r="C113" s="14">
        <v>12409</v>
      </c>
      <c r="D113" s="14">
        <v>1450</v>
      </c>
      <c r="E113" s="14"/>
      <c r="F113" s="15">
        <v>0</v>
      </c>
      <c r="G113" s="15">
        <v>0</v>
      </c>
      <c r="H113" s="15">
        <f t="shared" si="5"/>
        <v>3</v>
      </c>
      <c r="I113" s="14">
        <v>12980</v>
      </c>
      <c r="J113" s="14">
        <v>4397</v>
      </c>
      <c r="K113" s="14">
        <v>17377</v>
      </c>
      <c r="L113" s="14">
        <v>2271</v>
      </c>
      <c r="M113" s="14"/>
      <c r="N113" s="14"/>
      <c r="O113" s="14"/>
      <c r="P113" s="14"/>
      <c r="Q113" s="15">
        <f t="shared" si="7"/>
        <v>0.13815289475602011</v>
      </c>
      <c r="R113" s="14"/>
      <c r="S113" s="14"/>
      <c r="T113" s="15">
        <f t="shared" si="6"/>
        <v>13721.857142857143</v>
      </c>
    </row>
    <row r="114" spans="1:20" x14ac:dyDescent="0.35">
      <c r="A114" s="16">
        <v>43964</v>
      </c>
      <c r="B114" s="15">
        <f t="shared" si="4"/>
        <v>410156</v>
      </c>
      <c r="C114" s="14">
        <v>12635</v>
      </c>
      <c r="D114" s="14">
        <v>1311</v>
      </c>
      <c r="E114" s="14"/>
      <c r="F114" s="15">
        <v>1</v>
      </c>
      <c r="G114" s="15">
        <v>1</v>
      </c>
      <c r="H114" s="15">
        <f t="shared" si="5"/>
        <v>4</v>
      </c>
      <c r="I114" s="14">
        <v>13658</v>
      </c>
      <c r="J114" s="14">
        <v>4274</v>
      </c>
      <c r="K114" s="14">
        <v>17932</v>
      </c>
      <c r="L114" s="14">
        <v>2113</v>
      </c>
      <c r="M114" s="14"/>
      <c r="N114" s="14"/>
      <c r="O114" s="14"/>
      <c r="P114" s="14"/>
      <c r="Q114" s="15">
        <f t="shared" si="7"/>
        <v>0.13257482321986516</v>
      </c>
      <c r="R114" s="14"/>
      <c r="S114" s="14"/>
      <c r="T114" s="15">
        <f t="shared" si="6"/>
        <v>13899.428571428571</v>
      </c>
    </row>
    <row r="115" spans="1:20" x14ac:dyDescent="0.35">
      <c r="A115" s="16">
        <v>43965</v>
      </c>
      <c r="B115" s="15">
        <f t="shared" si="4"/>
        <v>422548</v>
      </c>
      <c r="C115" s="14">
        <v>12392</v>
      </c>
      <c r="D115" s="14">
        <v>1314</v>
      </c>
      <c r="E115" s="14"/>
      <c r="F115" s="15">
        <v>0</v>
      </c>
      <c r="G115" s="15">
        <v>0</v>
      </c>
      <c r="H115" s="15">
        <f t="shared" si="5"/>
        <v>4</v>
      </c>
      <c r="I115" s="14">
        <v>13064</v>
      </c>
      <c r="J115" s="14">
        <v>4318</v>
      </c>
      <c r="K115" s="14">
        <v>17382</v>
      </c>
      <c r="L115" s="14">
        <v>2085</v>
      </c>
      <c r="M115" s="14"/>
      <c r="N115" s="14"/>
      <c r="O115" s="14"/>
      <c r="P115" s="14"/>
      <c r="Q115" s="15">
        <f t="shared" si="7"/>
        <v>0.12827740308726759</v>
      </c>
      <c r="R115" s="14"/>
      <c r="S115" s="14"/>
      <c r="T115" s="15">
        <f t="shared" si="6"/>
        <v>13937.428571428571</v>
      </c>
    </row>
    <row r="116" spans="1:20" x14ac:dyDescent="0.35">
      <c r="A116" s="16">
        <v>43966</v>
      </c>
      <c r="B116" s="15">
        <f t="shared" si="4"/>
        <v>435331</v>
      </c>
      <c r="C116" s="14">
        <v>12783</v>
      </c>
      <c r="D116" s="14">
        <v>1104</v>
      </c>
      <c r="E116" s="14"/>
      <c r="F116" s="15">
        <v>0</v>
      </c>
      <c r="G116" s="15">
        <v>0</v>
      </c>
      <c r="H116" s="15">
        <f t="shared" si="5"/>
        <v>4</v>
      </c>
      <c r="I116" s="14">
        <v>13515</v>
      </c>
      <c r="J116" s="14">
        <v>4313</v>
      </c>
      <c r="K116" s="14">
        <v>17828</v>
      </c>
      <c r="L116" s="14">
        <v>1854</v>
      </c>
      <c r="M116" s="14"/>
      <c r="N116" s="14"/>
      <c r="O116" s="14"/>
      <c r="P116" s="14"/>
      <c r="Q116" s="15">
        <f t="shared" si="7"/>
        <v>0.12338467165149544</v>
      </c>
      <c r="R116" s="14"/>
      <c r="S116" s="14"/>
      <c r="T116" s="15">
        <f t="shared" si="6"/>
        <v>14061.714285714286</v>
      </c>
    </row>
    <row r="117" spans="1:20" x14ac:dyDescent="0.35">
      <c r="A117" s="16">
        <v>43967</v>
      </c>
      <c r="B117" s="15">
        <f t="shared" si="4"/>
        <v>441954</v>
      </c>
      <c r="C117" s="14">
        <v>6623</v>
      </c>
      <c r="D117" s="14">
        <v>645</v>
      </c>
      <c r="E117" s="14"/>
      <c r="F117" s="15">
        <v>1</v>
      </c>
      <c r="G117" s="15">
        <v>1</v>
      </c>
      <c r="H117" s="15">
        <f t="shared" si="5"/>
        <v>5</v>
      </c>
      <c r="I117" s="14">
        <v>6894</v>
      </c>
      <c r="J117" s="14">
        <v>2448</v>
      </c>
      <c r="K117" s="14">
        <v>9342</v>
      </c>
      <c r="L117" s="14">
        <v>1033</v>
      </c>
      <c r="M117" s="14"/>
      <c r="N117" s="14"/>
      <c r="O117" s="14"/>
      <c r="P117" s="14"/>
      <c r="Q117" s="15">
        <f t="shared" si="7"/>
        <v>0.12145591189374481</v>
      </c>
      <c r="R117" s="14"/>
      <c r="S117" s="14"/>
      <c r="T117" s="15">
        <f t="shared" si="6"/>
        <v>14294.428571428571</v>
      </c>
    </row>
    <row r="118" spans="1:20" x14ac:dyDescent="0.35">
      <c r="A118" s="16">
        <v>43968</v>
      </c>
      <c r="B118" s="15">
        <f t="shared" si="4"/>
        <v>445838</v>
      </c>
      <c r="C118" s="14">
        <v>3884</v>
      </c>
      <c r="D118" s="14">
        <v>363</v>
      </c>
      <c r="E118" s="15">
        <v>115</v>
      </c>
      <c r="F118" s="15">
        <v>3</v>
      </c>
      <c r="G118" s="15">
        <v>3</v>
      </c>
      <c r="H118" s="15">
        <f t="shared" si="5"/>
        <v>8</v>
      </c>
      <c r="I118" s="14">
        <v>4207</v>
      </c>
      <c r="J118" s="14">
        <v>1656</v>
      </c>
      <c r="K118" s="14">
        <v>5863</v>
      </c>
      <c r="L118" s="14">
        <v>598</v>
      </c>
      <c r="M118" s="14"/>
      <c r="N118" s="14"/>
      <c r="O118" s="14"/>
      <c r="P118" s="14"/>
      <c r="Q118" s="15">
        <f t="shared" si="7"/>
        <v>0.11914603948186221</v>
      </c>
      <c r="R118" s="14"/>
      <c r="S118" s="14"/>
      <c r="T118" s="15">
        <f t="shared" si="6"/>
        <v>14480.428571428571</v>
      </c>
    </row>
    <row r="119" spans="1:20" x14ac:dyDescent="0.35">
      <c r="A119" s="16">
        <v>43969</v>
      </c>
      <c r="B119" s="15">
        <f t="shared" si="4"/>
        <v>458393</v>
      </c>
      <c r="C119" s="14">
        <v>12555</v>
      </c>
      <c r="D119" s="14">
        <v>1310</v>
      </c>
      <c r="E119" s="15">
        <v>1</v>
      </c>
      <c r="F119" s="15">
        <v>1</v>
      </c>
      <c r="G119" s="15">
        <v>1</v>
      </c>
      <c r="H119" s="15">
        <f t="shared" si="5"/>
        <v>9</v>
      </c>
      <c r="I119" s="14">
        <v>13077</v>
      </c>
      <c r="J119" s="14">
        <v>4533</v>
      </c>
      <c r="K119" s="14">
        <v>17610</v>
      </c>
      <c r="L119" s="14">
        <v>2143</v>
      </c>
      <c r="M119" s="14"/>
      <c r="N119" s="14"/>
      <c r="O119" s="14"/>
      <c r="P119" s="14"/>
      <c r="Q119" s="15">
        <f t="shared" si="7"/>
        <v>0.11706698666460216</v>
      </c>
      <c r="R119" s="14"/>
      <c r="S119" s="14"/>
      <c r="T119" s="15">
        <f t="shared" si="6"/>
        <v>14762</v>
      </c>
    </row>
    <row r="120" spans="1:20" x14ac:dyDescent="0.35">
      <c r="A120" s="16">
        <v>43970</v>
      </c>
      <c r="B120" s="15">
        <f t="shared" si="4"/>
        <v>469953</v>
      </c>
      <c r="C120" s="14">
        <v>11560</v>
      </c>
      <c r="D120" s="14">
        <v>1073</v>
      </c>
      <c r="E120" s="15">
        <v>0</v>
      </c>
      <c r="F120" s="15">
        <v>16</v>
      </c>
      <c r="G120" s="15">
        <v>81</v>
      </c>
      <c r="H120" s="15">
        <f t="shared" si="5"/>
        <v>90</v>
      </c>
      <c r="I120" s="14">
        <v>12094</v>
      </c>
      <c r="J120" s="14">
        <v>4603</v>
      </c>
      <c r="K120" s="14">
        <v>16697</v>
      </c>
      <c r="L120" s="14">
        <v>1860</v>
      </c>
      <c r="M120" s="14"/>
      <c r="N120" s="14"/>
      <c r="O120" s="14"/>
      <c r="P120" s="14"/>
      <c r="Q120" s="15">
        <f t="shared" si="7"/>
        <v>0.11383872036160306</v>
      </c>
      <c r="R120" s="14"/>
      <c r="S120" s="14"/>
      <c r="T120" s="15">
        <f t="shared" si="6"/>
        <v>14664.857142857143</v>
      </c>
    </row>
    <row r="121" spans="1:20" x14ac:dyDescent="0.35">
      <c r="A121" s="16">
        <v>43971</v>
      </c>
      <c r="B121" s="15">
        <f t="shared" si="4"/>
        <v>482087</v>
      </c>
      <c r="C121" s="14">
        <v>12134</v>
      </c>
      <c r="D121" s="14">
        <v>1011</v>
      </c>
      <c r="E121" s="15">
        <v>0</v>
      </c>
      <c r="F121" s="15">
        <v>12</v>
      </c>
      <c r="G121" s="15">
        <v>99</v>
      </c>
      <c r="H121" s="15">
        <f t="shared" si="5"/>
        <v>189</v>
      </c>
      <c r="I121" s="14">
        <v>12530</v>
      </c>
      <c r="J121" s="14">
        <v>4380</v>
      </c>
      <c r="K121" s="14">
        <v>16910</v>
      </c>
      <c r="L121" s="14">
        <v>1678</v>
      </c>
      <c r="M121" s="14"/>
      <c r="N121" s="14"/>
      <c r="O121" s="14"/>
      <c r="P121" s="14"/>
      <c r="Q121" s="15">
        <f t="shared" si="7"/>
        <v>0.11070332178841309</v>
      </c>
      <c r="R121" s="14"/>
      <c r="S121" s="14"/>
      <c r="T121" s="15">
        <f t="shared" si="6"/>
        <v>14518.857142857143</v>
      </c>
    </row>
    <row r="122" spans="1:20" x14ac:dyDescent="0.35">
      <c r="A122" s="16">
        <v>43972</v>
      </c>
      <c r="B122" s="15">
        <f t="shared" si="4"/>
        <v>493032</v>
      </c>
      <c r="C122" s="14">
        <v>10945</v>
      </c>
      <c r="D122" s="14">
        <v>963</v>
      </c>
      <c r="E122" s="15">
        <v>0</v>
      </c>
      <c r="F122" s="15">
        <v>19</v>
      </c>
      <c r="G122" s="15">
        <v>279</v>
      </c>
      <c r="H122" s="15">
        <f t="shared" si="5"/>
        <v>468</v>
      </c>
      <c r="I122" s="14">
        <v>11458</v>
      </c>
      <c r="J122" s="14">
        <v>4526</v>
      </c>
      <c r="K122" s="14">
        <v>15984</v>
      </c>
      <c r="L122" s="14">
        <v>1669</v>
      </c>
      <c r="M122" s="14"/>
      <c r="N122" s="14"/>
      <c r="O122" s="14"/>
      <c r="P122" s="14"/>
      <c r="Q122" s="15">
        <f t="shared" si="7"/>
        <v>0.10809705289622284</v>
      </c>
      <c r="R122" s="14"/>
      <c r="S122" s="14"/>
      <c r="T122" s="15">
        <f t="shared" si="6"/>
        <v>14319.142857142857</v>
      </c>
    </row>
    <row r="123" spans="1:20" x14ac:dyDescent="0.35">
      <c r="A123" s="16">
        <v>43973</v>
      </c>
      <c r="B123" s="15">
        <f t="shared" si="4"/>
        <v>503483</v>
      </c>
      <c r="C123" s="14">
        <v>10451</v>
      </c>
      <c r="D123" s="14">
        <v>862</v>
      </c>
      <c r="E123" s="15">
        <v>0</v>
      </c>
      <c r="F123" s="15">
        <v>10</v>
      </c>
      <c r="G123" s="15">
        <v>210</v>
      </c>
      <c r="H123" s="15">
        <f t="shared" si="5"/>
        <v>678</v>
      </c>
      <c r="I123" s="14">
        <v>10793</v>
      </c>
      <c r="J123" s="14">
        <v>4033</v>
      </c>
      <c r="K123" s="14">
        <v>14826</v>
      </c>
      <c r="L123" s="14">
        <v>1504</v>
      </c>
      <c r="M123" s="14"/>
      <c r="N123" s="14"/>
      <c r="O123" s="14"/>
      <c r="P123" s="14"/>
      <c r="Q123" s="15">
        <f t="shared" si="7"/>
        <v>0.10783486917887115</v>
      </c>
      <c r="R123" s="14"/>
      <c r="S123" s="14"/>
      <c r="T123" s="15">
        <f t="shared" si="6"/>
        <v>13890.285714285714</v>
      </c>
    </row>
    <row r="124" spans="1:20" x14ac:dyDescent="0.35">
      <c r="A124" s="16">
        <v>43974</v>
      </c>
      <c r="B124" s="15">
        <f t="shared" si="4"/>
        <v>508173</v>
      </c>
      <c r="C124" s="14">
        <v>4690</v>
      </c>
      <c r="D124" s="14">
        <v>387</v>
      </c>
      <c r="E124" s="15">
        <v>0</v>
      </c>
      <c r="F124" s="15">
        <v>16</v>
      </c>
      <c r="G124" s="15">
        <v>195</v>
      </c>
      <c r="H124" s="15">
        <f t="shared" si="5"/>
        <v>873</v>
      </c>
      <c r="I124" s="14">
        <v>4864</v>
      </c>
      <c r="J124" s="14">
        <v>1849</v>
      </c>
      <c r="K124" s="14">
        <v>6713</v>
      </c>
      <c r="L124" s="14">
        <v>628</v>
      </c>
      <c r="M124" s="14"/>
      <c r="N124" s="14"/>
      <c r="O124" s="14"/>
      <c r="P124" s="14"/>
      <c r="Q124" s="15">
        <f t="shared" si="7"/>
        <v>0.10655053222413666</v>
      </c>
      <c r="R124" s="14"/>
      <c r="S124" s="14"/>
      <c r="T124" s="15">
        <f t="shared" si="6"/>
        <v>13514.714285714286</v>
      </c>
    </row>
    <row r="125" spans="1:20" x14ac:dyDescent="0.35">
      <c r="A125" s="16">
        <v>43975</v>
      </c>
      <c r="B125" s="15">
        <f t="shared" si="4"/>
        <v>512092</v>
      </c>
      <c r="C125" s="14">
        <v>3919</v>
      </c>
      <c r="D125" s="14">
        <v>301</v>
      </c>
      <c r="E125" s="15">
        <v>0</v>
      </c>
      <c r="F125" s="15">
        <v>15</v>
      </c>
      <c r="G125" s="15">
        <v>198</v>
      </c>
      <c r="H125" s="15">
        <f t="shared" si="5"/>
        <v>1071</v>
      </c>
      <c r="I125" s="14">
        <v>4008</v>
      </c>
      <c r="J125" s="14">
        <v>1563</v>
      </c>
      <c r="K125" s="14">
        <v>5571</v>
      </c>
      <c r="L125" s="14">
        <v>509</v>
      </c>
      <c r="M125" s="14"/>
      <c r="N125" s="14"/>
      <c r="O125" s="14"/>
      <c r="P125" s="14"/>
      <c r="Q125" s="15">
        <f t="shared" si="7"/>
        <v>0.10593674120728229</v>
      </c>
      <c r="R125" s="14"/>
      <c r="S125" s="14"/>
      <c r="T125" s="15">
        <f t="shared" si="6"/>
        <v>13473</v>
      </c>
    </row>
    <row r="126" spans="1:20" x14ac:dyDescent="0.35">
      <c r="A126" s="16">
        <v>43976</v>
      </c>
      <c r="B126" s="15">
        <f t="shared" si="4"/>
        <v>515040</v>
      </c>
      <c r="C126" s="14">
        <v>2948</v>
      </c>
      <c r="D126" s="14">
        <v>198</v>
      </c>
      <c r="E126" s="15">
        <v>0</v>
      </c>
      <c r="F126" s="15">
        <v>20</v>
      </c>
      <c r="G126" s="15">
        <v>231</v>
      </c>
      <c r="H126" s="15">
        <f t="shared" si="5"/>
        <v>1302</v>
      </c>
      <c r="I126" s="14">
        <v>3069</v>
      </c>
      <c r="J126" s="14">
        <v>1504</v>
      </c>
      <c r="K126" s="14">
        <v>4573</v>
      </c>
      <c r="L126" s="14">
        <v>382</v>
      </c>
      <c r="M126" s="14"/>
      <c r="N126" s="14"/>
      <c r="O126" s="14"/>
      <c r="P126" s="14"/>
      <c r="Q126" s="15">
        <f t="shared" si="7"/>
        <v>0.10126239633831237</v>
      </c>
      <c r="R126" s="14"/>
      <c r="S126" s="14"/>
      <c r="T126" s="15">
        <f t="shared" si="6"/>
        <v>11610.571428571429</v>
      </c>
    </row>
    <row r="127" spans="1:20" x14ac:dyDescent="0.35">
      <c r="A127" s="16">
        <v>43977</v>
      </c>
      <c r="B127" s="15">
        <f t="shared" si="4"/>
        <v>525621</v>
      </c>
      <c r="C127" s="14">
        <v>10581</v>
      </c>
      <c r="D127" s="14">
        <v>864</v>
      </c>
      <c r="E127" s="15">
        <v>0</v>
      </c>
      <c r="F127" s="15">
        <v>20</v>
      </c>
      <c r="G127" s="15">
        <v>299</v>
      </c>
      <c r="H127" s="15">
        <f t="shared" si="5"/>
        <v>1601</v>
      </c>
      <c r="I127" s="14">
        <v>10976</v>
      </c>
      <c r="J127" s="14">
        <v>4459</v>
      </c>
      <c r="K127" s="14">
        <v>15435</v>
      </c>
      <c r="L127" s="14">
        <v>1542</v>
      </c>
      <c r="M127" s="14"/>
      <c r="N127" s="14"/>
      <c r="O127" s="14"/>
      <c r="P127" s="14"/>
      <c r="Q127" s="15">
        <f t="shared" si="7"/>
        <v>9.8885167224916262E-2</v>
      </c>
      <c r="R127" s="14"/>
      <c r="S127" s="14"/>
      <c r="T127" s="15">
        <f t="shared" si="6"/>
        <v>11430.285714285714</v>
      </c>
    </row>
    <row r="128" spans="1:20" x14ac:dyDescent="0.35">
      <c r="A128" s="16">
        <v>43978</v>
      </c>
      <c r="B128" s="15">
        <f t="shared" si="4"/>
        <v>535213</v>
      </c>
      <c r="C128" s="14">
        <v>9592</v>
      </c>
      <c r="D128" s="14">
        <v>687</v>
      </c>
      <c r="E128" s="15">
        <v>0</v>
      </c>
      <c r="F128" s="15">
        <v>12</v>
      </c>
      <c r="G128" s="15">
        <v>231</v>
      </c>
      <c r="H128" s="15">
        <f t="shared" si="5"/>
        <v>1832</v>
      </c>
      <c r="I128" s="14">
        <v>9999</v>
      </c>
      <c r="J128" s="14">
        <v>3963</v>
      </c>
      <c r="K128" s="14">
        <v>13962</v>
      </c>
      <c r="L128" s="14">
        <v>1224</v>
      </c>
      <c r="M128" s="14"/>
      <c r="N128" s="14"/>
      <c r="O128" s="14"/>
      <c r="P128" s="14"/>
      <c r="Q128" s="15">
        <f t="shared" si="7"/>
        <v>9.6776705076300221E-2</v>
      </c>
      <c r="R128" s="14"/>
      <c r="S128" s="14"/>
      <c r="T128" s="15">
        <f t="shared" si="6"/>
        <v>11009.142857142857</v>
      </c>
    </row>
    <row r="129" spans="1:20" x14ac:dyDescent="0.35">
      <c r="A129" s="16">
        <v>43979</v>
      </c>
      <c r="B129" s="15">
        <f t="shared" si="4"/>
        <v>544013</v>
      </c>
      <c r="C129" s="14">
        <v>8800</v>
      </c>
      <c r="D129" s="14">
        <v>639</v>
      </c>
      <c r="E129" s="15">
        <v>0</v>
      </c>
      <c r="F129" s="15">
        <v>8</v>
      </c>
      <c r="G129" s="15">
        <v>230</v>
      </c>
      <c r="H129" s="15">
        <f t="shared" si="5"/>
        <v>2062</v>
      </c>
      <c r="I129" s="14">
        <v>9181</v>
      </c>
      <c r="J129" s="14">
        <v>3674</v>
      </c>
      <c r="K129" s="14">
        <v>12855</v>
      </c>
      <c r="L129" s="14">
        <v>1164</v>
      </c>
      <c r="M129" s="14"/>
      <c r="N129" s="14"/>
      <c r="O129" s="14"/>
      <c r="P129" s="14"/>
      <c r="Q129" s="15">
        <f t="shared" si="7"/>
        <v>9.4042063975113277E-2</v>
      </c>
      <c r="R129" s="14"/>
      <c r="S129" s="14"/>
      <c r="T129" s="15">
        <f t="shared" si="6"/>
        <v>10562.142857142857</v>
      </c>
    </row>
    <row r="130" spans="1:20" x14ac:dyDescent="0.35">
      <c r="A130" s="16">
        <v>43980</v>
      </c>
      <c r="B130" s="15">
        <f t="shared" si="4"/>
        <v>553548</v>
      </c>
      <c r="C130" s="14">
        <v>9535</v>
      </c>
      <c r="D130" s="14">
        <v>530</v>
      </c>
      <c r="E130" s="15">
        <v>0</v>
      </c>
      <c r="F130" s="15">
        <v>15</v>
      </c>
      <c r="G130" s="15">
        <v>215</v>
      </c>
      <c r="H130" s="15">
        <f t="shared" si="5"/>
        <v>2277</v>
      </c>
      <c r="I130" s="14">
        <v>10113</v>
      </c>
      <c r="J130" s="14">
        <v>3638</v>
      </c>
      <c r="K130" s="14">
        <v>13751</v>
      </c>
      <c r="L130" s="14">
        <v>1022</v>
      </c>
      <c r="M130" s="14"/>
      <c r="N130" s="14"/>
      <c r="O130" s="14"/>
      <c r="P130" s="14"/>
      <c r="Q130" s="15">
        <f t="shared" si="7"/>
        <v>8.8814164150425479E-2</v>
      </c>
      <c r="R130" s="14"/>
      <c r="S130" s="14"/>
      <c r="T130" s="15">
        <f t="shared" si="6"/>
        <v>10408.571428571429</v>
      </c>
    </row>
    <row r="131" spans="1:20" x14ac:dyDescent="0.35">
      <c r="A131" s="16">
        <v>43981</v>
      </c>
      <c r="B131" s="15">
        <f t="shared" si="4"/>
        <v>558952</v>
      </c>
      <c r="C131" s="14">
        <v>5404</v>
      </c>
      <c r="D131" s="14">
        <v>271</v>
      </c>
      <c r="E131" s="15">
        <v>0</v>
      </c>
      <c r="F131" s="15">
        <v>10</v>
      </c>
      <c r="G131" s="15">
        <v>170</v>
      </c>
      <c r="H131" s="15">
        <f t="shared" si="5"/>
        <v>2447</v>
      </c>
      <c r="I131" s="14">
        <v>5724</v>
      </c>
      <c r="J131" s="14">
        <v>1863</v>
      </c>
      <c r="K131" s="14">
        <v>7587</v>
      </c>
      <c r="L131" s="14">
        <v>465</v>
      </c>
      <c r="M131" s="14"/>
      <c r="N131" s="14"/>
      <c r="O131" s="14"/>
      <c r="P131" s="14"/>
      <c r="Q131" s="15">
        <f t="shared" si="7"/>
        <v>8.5550763555483217E-2</v>
      </c>
      <c r="R131" s="14"/>
      <c r="S131" s="14"/>
      <c r="T131" s="15">
        <f t="shared" si="6"/>
        <v>10533.428571428571</v>
      </c>
    </row>
    <row r="132" spans="1:20" x14ac:dyDescent="0.35">
      <c r="A132" s="16">
        <v>43982</v>
      </c>
      <c r="B132" s="15">
        <f t="shared" ref="B132:B195" si="8">C132+B131</f>
        <v>562478</v>
      </c>
      <c r="C132" s="14">
        <v>3526</v>
      </c>
      <c r="D132" s="14">
        <v>161</v>
      </c>
      <c r="E132" s="15">
        <v>0</v>
      </c>
      <c r="F132" s="15">
        <v>6</v>
      </c>
      <c r="G132" s="15">
        <v>137</v>
      </c>
      <c r="H132" s="15">
        <f t="shared" ref="H132:H195" si="9">G132+H131</f>
        <v>2584</v>
      </c>
      <c r="I132" s="14">
        <v>3641</v>
      </c>
      <c r="J132" s="14">
        <v>1429</v>
      </c>
      <c r="K132" s="14">
        <v>5070</v>
      </c>
      <c r="L132" s="14">
        <v>298</v>
      </c>
      <c r="M132" s="14"/>
      <c r="N132" s="14"/>
      <c r="O132" s="14"/>
      <c r="P132" s="14"/>
      <c r="Q132" s="15">
        <f t="shared" si="7"/>
        <v>8.3254816817554922E-2</v>
      </c>
      <c r="R132" s="14"/>
      <c r="S132" s="14"/>
      <c r="T132" s="15">
        <f t="shared" si="6"/>
        <v>10461.857142857143</v>
      </c>
    </row>
    <row r="133" spans="1:20" x14ac:dyDescent="0.35">
      <c r="A133" s="16">
        <v>43983</v>
      </c>
      <c r="B133" s="15">
        <f t="shared" si="8"/>
        <v>571447</v>
      </c>
      <c r="C133" s="14">
        <v>8969</v>
      </c>
      <c r="D133" s="14">
        <v>508</v>
      </c>
      <c r="E133" s="15">
        <v>0</v>
      </c>
      <c r="F133" s="14">
        <v>6</v>
      </c>
      <c r="G133" s="14">
        <v>219</v>
      </c>
      <c r="H133" s="15">
        <f t="shared" si="9"/>
        <v>2803</v>
      </c>
      <c r="I133" s="14">
        <v>9326</v>
      </c>
      <c r="J133" s="14">
        <v>3614</v>
      </c>
      <c r="K133" s="14">
        <v>12940</v>
      </c>
      <c r="L133" s="14">
        <v>936</v>
      </c>
      <c r="M133" s="14"/>
      <c r="N133" s="14"/>
      <c r="O133" s="14"/>
      <c r="P133" s="14"/>
      <c r="Q133" s="15">
        <f t="shared" si="7"/>
        <v>8.1507352941176475E-2</v>
      </c>
      <c r="R133" s="14"/>
      <c r="S133" s="14"/>
      <c r="T133" s="15">
        <f t="shared" si="6"/>
        <v>11657.142857142857</v>
      </c>
    </row>
    <row r="134" spans="1:20" x14ac:dyDescent="0.35">
      <c r="A134" s="16">
        <v>43984</v>
      </c>
      <c r="B134" s="15">
        <f t="shared" si="8"/>
        <v>580360</v>
      </c>
      <c r="C134" s="14">
        <v>8913</v>
      </c>
      <c r="D134" s="14">
        <v>447</v>
      </c>
      <c r="E134" s="15">
        <v>0</v>
      </c>
      <c r="F134" s="14">
        <v>9</v>
      </c>
      <c r="G134" s="14">
        <v>218</v>
      </c>
      <c r="H134" s="15">
        <f t="shared" si="9"/>
        <v>3021</v>
      </c>
      <c r="I134" s="14">
        <v>9292</v>
      </c>
      <c r="J134" s="14">
        <v>3898</v>
      </c>
      <c r="K134" s="14">
        <v>13190</v>
      </c>
      <c r="L134" s="14">
        <v>882</v>
      </c>
      <c r="M134" s="14"/>
      <c r="N134" s="14"/>
      <c r="O134" s="14"/>
      <c r="P134" s="14"/>
      <c r="Q134" s="15">
        <f t="shared" si="7"/>
        <v>7.5496188015878013E-2</v>
      </c>
      <c r="R134" s="14"/>
      <c r="S134" s="14"/>
      <c r="T134" s="15">
        <f t="shared" si="6"/>
        <v>11336.428571428571</v>
      </c>
    </row>
    <row r="135" spans="1:20" x14ac:dyDescent="0.35">
      <c r="A135" s="16">
        <v>43985</v>
      </c>
      <c r="B135" s="15">
        <f t="shared" si="8"/>
        <v>589447</v>
      </c>
      <c r="C135" s="14">
        <v>9087</v>
      </c>
      <c r="D135" s="14">
        <v>459</v>
      </c>
      <c r="E135" s="15">
        <v>0</v>
      </c>
      <c r="F135" s="14">
        <v>3</v>
      </c>
      <c r="G135" s="14">
        <v>187</v>
      </c>
      <c r="H135" s="15">
        <f t="shared" si="9"/>
        <v>3208</v>
      </c>
      <c r="I135" s="14">
        <v>9430</v>
      </c>
      <c r="J135" s="14">
        <v>3848</v>
      </c>
      <c r="K135" s="14">
        <v>13278</v>
      </c>
      <c r="L135" s="14">
        <v>870</v>
      </c>
      <c r="M135" s="14"/>
      <c r="N135" s="14"/>
      <c r="O135" s="14"/>
      <c r="P135" s="14"/>
      <c r="Q135" s="15">
        <f t="shared" si="7"/>
        <v>7.1652832682945436E-2</v>
      </c>
      <c r="R135" s="14"/>
      <c r="S135" s="14"/>
      <c r="T135" s="15">
        <f t="shared" si="6"/>
        <v>11238.714285714286</v>
      </c>
    </row>
    <row r="136" spans="1:20" x14ac:dyDescent="0.35">
      <c r="A136" s="16">
        <v>43986</v>
      </c>
      <c r="B136" s="15">
        <f t="shared" si="8"/>
        <v>597673</v>
      </c>
      <c r="C136" s="14">
        <v>8226</v>
      </c>
      <c r="D136" s="14">
        <v>378</v>
      </c>
      <c r="E136" s="15">
        <v>0</v>
      </c>
      <c r="F136" s="14">
        <v>2</v>
      </c>
      <c r="G136" s="14">
        <v>169</v>
      </c>
      <c r="H136" s="15">
        <f t="shared" si="9"/>
        <v>3377</v>
      </c>
      <c r="I136" s="14">
        <v>8527</v>
      </c>
      <c r="J136" s="14">
        <v>3685</v>
      </c>
      <c r="K136" s="14">
        <v>12212</v>
      </c>
      <c r="L136" s="14">
        <v>750</v>
      </c>
      <c r="M136" s="14"/>
      <c r="N136" s="14"/>
      <c r="O136" s="14"/>
      <c r="P136" s="14"/>
      <c r="Q136" s="15">
        <f t="shared" si="7"/>
        <v>6.6937509611934176E-2</v>
      </c>
      <c r="R136" s="14"/>
      <c r="S136" s="14"/>
      <c r="T136" s="15">
        <f t="shared" si="6"/>
        <v>11146.857142857143</v>
      </c>
    </row>
    <row r="137" spans="1:20" x14ac:dyDescent="0.35">
      <c r="A137" s="16">
        <v>43987</v>
      </c>
      <c r="B137" s="15">
        <f t="shared" si="8"/>
        <v>605853</v>
      </c>
      <c r="C137" s="14">
        <v>8180</v>
      </c>
      <c r="D137" s="14">
        <v>337</v>
      </c>
      <c r="E137" s="15">
        <v>0</v>
      </c>
      <c r="F137" s="14">
        <v>4</v>
      </c>
      <c r="G137" s="14">
        <v>180</v>
      </c>
      <c r="H137" s="15">
        <f t="shared" si="9"/>
        <v>3557</v>
      </c>
      <c r="I137" s="14">
        <v>8521</v>
      </c>
      <c r="J137" s="14">
        <v>3219</v>
      </c>
      <c r="K137" s="14">
        <v>11740</v>
      </c>
      <c r="L137" s="14">
        <v>659</v>
      </c>
      <c r="M137" s="14"/>
      <c r="N137" s="14"/>
      <c r="O137" s="14"/>
      <c r="P137" s="14"/>
      <c r="Q137" s="15">
        <f t="shared" si="7"/>
        <v>6.3933067603299268E-2</v>
      </c>
      <c r="R137" s="14"/>
      <c r="S137" s="14"/>
      <c r="T137" s="15">
        <f t="shared" ref="T137:T200" si="10">AVERAGE(K131:K137)</f>
        <v>10859.571428571429</v>
      </c>
    </row>
    <row r="138" spans="1:20" x14ac:dyDescent="0.35">
      <c r="A138" s="16">
        <v>43988</v>
      </c>
      <c r="B138" s="15">
        <f t="shared" si="8"/>
        <v>610239</v>
      </c>
      <c r="C138" s="14">
        <v>4386</v>
      </c>
      <c r="D138" s="14">
        <v>148</v>
      </c>
      <c r="E138" s="15">
        <v>0</v>
      </c>
      <c r="F138" s="14">
        <v>3</v>
      </c>
      <c r="G138" s="14">
        <v>147</v>
      </c>
      <c r="H138" s="15">
        <f t="shared" si="9"/>
        <v>3704</v>
      </c>
      <c r="I138" s="14">
        <v>4600</v>
      </c>
      <c r="J138" s="14">
        <v>1772</v>
      </c>
      <c r="K138" s="14">
        <v>6372</v>
      </c>
      <c r="L138" s="14">
        <v>288</v>
      </c>
      <c r="M138" s="14"/>
      <c r="N138" s="14"/>
      <c r="O138" s="14"/>
      <c r="P138" s="14"/>
      <c r="Q138" s="15">
        <f t="shared" si="7"/>
        <v>6.2605277933745082E-2</v>
      </c>
      <c r="R138" s="14"/>
      <c r="S138" s="14"/>
      <c r="T138" s="15">
        <f t="shared" si="10"/>
        <v>10686</v>
      </c>
    </row>
    <row r="139" spans="1:20" x14ac:dyDescent="0.35">
      <c r="A139" s="16">
        <v>43989</v>
      </c>
      <c r="B139" s="15">
        <f t="shared" si="8"/>
        <v>613651</v>
      </c>
      <c r="C139" s="14">
        <v>3412</v>
      </c>
      <c r="D139" s="14">
        <v>151</v>
      </c>
      <c r="E139" s="15">
        <v>0</v>
      </c>
      <c r="F139" s="14">
        <v>10</v>
      </c>
      <c r="G139" s="14">
        <v>140</v>
      </c>
      <c r="H139" s="15">
        <f t="shared" si="9"/>
        <v>3844</v>
      </c>
      <c r="I139" s="14">
        <v>3564</v>
      </c>
      <c r="J139" s="14">
        <v>1525</v>
      </c>
      <c r="K139" s="14">
        <v>5089</v>
      </c>
      <c r="L139" s="14">
        <v>252</v>
      </c>
      <c r="M139" s="14"/>
      <c r="N139" s="14"/>
      <c r="O139" s="14"/>
      <c r="P139" s="14"/>
      <c r="Q139" s="15">
        <f t="shared" ref="Q139:Q202" si="11">((SUM(L133:L139))/(SUM(K133:K139)))</f>
        <v>6.1974579329332674E-2</v>
      </c>
      <c r="R139" s="14"/>
      <c r="S139" s="14"/>
      <c r="T139" s="15">
        <f t="shared" si="10"/>
        <v>10688.714285714286</v>
      </c>
    </row>
    <row r="140" spans="1:20" x14ac:dyDescent="0.35">
      <c r="A140" s="16">
        <v>43990</v>
      </c>
      <c r="B140" s="15">
        <f t="shared" si="8"/>
        <v>623941</v>
      </c>
      <c r="C140" s="14">
        <v>10290</v>
      </c>
      <c r="D140" s="14">
        <v>351</v>
      </c>
      <c r="E140" s="15">
        <v>0</v>
      </c>
      <c r="F140" s="14">
        <v>6</v>
      </c>
      <c r="G140" s="14">
        <v>187</v>
      </c>
      <c r="H140" s="15">
        <f t="shared" si="9"/>
        <v>4031</v>
      </c>
      <c r="I140" s="14">
        <v>10680</v>
      </c>
      <c r="J140" s="14">
        <v>3581</v>
      </c>
      <c r="K140" s="14">
        <v>14261</v>
      </c>
      <c r="L140" s="14">
        <v>678</v>
      </c>
      <c r="M140" s="14"/>
      <c r="N140" s="14"/>
      <c r="O140" s="14"/>
      <c r="P140" s="14"/>
      <c r="Q140" s="15">
        <f t="shared" si="11"/>
        <v>5.751096635234168E-2</v>
      </c>
      <c r="R140" s="14"/>
      <c r="S140" s="14"/>
      <c r="T140" s="15">
        <f t="shared" si="10"/>
        <v>10877.428571428571</v>
      </c>
    </row>
    <row r="141" spans="1:20" x14ac:dyDescent="0.35">
      <c r="A141" s="16">
        <v>43991</v>
      </c>
      <c r="B141" s="15">
        <f t="shared" si="8"/>
        <v>634552</v>
      </c>
      <c r="C141" s="14">
        <v>10611</v>
      </c>
      <c r="D141" s="14">
        <v>342</v>
      </c>
      <c r="E141" s="15">
        <v>0</v>
      </c>
      <c r="F141" s="14">
        <v>10</v>
      </c>
      <c r="G141" s="14">
        <v>186</v>
      </c>
      <c r="H141" s="15">
        <f t="shared" si="9"/>
        <v>4217</v>
      </c>
      <c r="I141" s="14">
        <v>10969</v>
      </c>
      <c r="J141" s="14">
        <v>3677</v>
      </c>
      <c r="K141" s="14">
        <v>14646</v>
      </c>
      <c r="L141" s="14">
        <v>644</v>
      </c>
      <c r="M141" s="14"/>
      <c r="N141" s="14"/>
      <c r="O141" s="14"/>
      <c r="P141" s="14"/>
      <c r="Q141" s="15">
        <f t="shared" si="11"/>
        <v>5.3364777442717594E-2</v>
      </c>
      <c r="R141" s="14"/>
      <c r="S141" s="14"/>
      <c r="T141" s="15">
        <f t="shared" si="10"/>
        <v>11085.428571428571</v>
      </c>
    </row>
    <row r="142" spans="1:20" x14ac:dyDescent="0.35">
      <c r="A142" s="16">
        <v>43992</v>
      </c>
      <c r="B142" s="15">
        <f t="shared" si="8"/>
        <v>644408</v>
      </c>
      <c r="C142" s="14">
        <v>9856</v>
      </c>
      <c r="D142" s="14">
        <v>259</v>
      </c>
      <c r="E142" s="15">
        <v>0</v>
      </c>
      <c r="F142" s="14">
        <v>12</v>
      </c>
      <c r="G142" s="14">
        <v>246</v>
      </c>
      <c r="H142" s="15">
        <f t="shared" si="9"/>
        <v>4463</v>
      </c>
      <c r="I142" s="14">
        <v>10256</v>
      </c>
      <c r="J142" s="14">
        <v>3427</v>
      </c>
      <c r="K142" s="14">
        <v>13683</v>
      </c>
      <c r="L142" s="14">
        <v>562</v>
      </c>
      <c r="M142" s="14"/>
      <c r="N142" s="14"/>
      <c r="O142" s="14"/>
      <c r="P142" s="14"/>
      <c r="Q142" s="15">
        <f t="shared" si="11"/>
        <v>4.913913567426894E-2</v>
      </c>
      <c r="R142" s="14"/>
      <c r="S142" s="14"/>
      <c r="T142" s="15">
        <f t="shared" si="10"/>
        <v>11143.285714285714</v>
      </c>
    </row>
    <row r="143" spans="1:20" x14ac:dyDescent="0.35">
      <c r="A143" s="16">
        <v>43993</v>
      </c>
      <c r="B143" s="15">
        <f t="shared" si="8"/>
        <v>654293</v>
      </c>
      <c r="C143" s="14">
        <v>9885</v>
      </c>
      <c r="D143" s="14">
        <v>226</v>
      </c>
      <c r="E143" s="15">
        <v>0</v>
      </c>
      <c r="F143" s="14">
        <v>11</v>
      </c>
      <c r="G143" s="14">
        <v>267</v>
      </c>
      <c r="H143" s="15">
        <f t="shared" si="9"/>
        <v>4730</v>
      </c>
      <c r="I143" s="14">
        <v>10321</v>
      </c>
      <c r="J143" s="14">
        <v>3074</v>
      </c>
      <c r="K143" s="14">
        <v>13395</v>
      </c>
      <c r="L143" s="14">
        <v>505</v>
      </c>
      <c r="M143" s="14"/>
      <c r="N143" s="14"/>
      <c r="O143" s="14"/>
      <c r="P143" s="14"/>
      <c r="Q143" s="15">
        <f t="shared" si="11"/>
        <v>4.5311039830273028E-2</v>
      </c>
      <c r="R143" s="14"/>
      <c r="S143" s="14"/>
      <c r="T143" s="15">
        <f t="shared" si="10"/>
        <v>11312.285714285714</v>
      </c>
    </row>
    <row r="144" spans="1:20" x14ac:dyDescent="0.35">
      <c r="A144" s="16">
        <v>43994</v>
      </c>
      <c r="B144" s="15">
        <f t="shared" si="8"/>
        <v>664114</v>
      </c>
      <c r="C144" s="14">
        <v>9821</v>
      </c>
      <c r="D144" s="14">
        <v>254</v>
      </c>
      <c r="E144" s="15">
        <v>0</v>
      </c>
      <c r="F144" s="14">
        <v>9</v>
      </c>
      <c r="G144" s="14">
        <v>268</v>
      </c>
      <c r="H144" s="15">
        <f t="shared" si="9"/>
        <v>4998</v>
      </c>
      <c r="I144" s="14">
        <v>10201</v>
      </c>
      <c r="J144" s="14">
        <v>3256</v>
      </c>
      <c r="K144" s="14">
        <v>13457</v>
      </c>
      <c r="L144" s="14">
        <v>484</v>
      </c>
      <c r="M144" s="14"/>
      <c r="N144" s="14"/>
      <c r="O144" s="14"/>
      <c r="P144" s="14"/>
      <c r="Q144" s="15">
        <f t="shared" si="11"/>
        <v>4.2186321891648025E-2</v>
      </c>
      <c r="R144" s="14"/>
      <c r="S144" s="14"/>
      <c r="T144" s="15">
        <f t="shared" si="10"/>
        <v>11557.571428571429</v>
      </c>
    </row>
    <row r="145" spans="1:20" x14ac:dyDescent="0.35">
      <c r="A145" s="16">
        <v>43995</v>
      </c>
      <c r="B145" s="15">
        <f t="shared" si="8"/>
        <v>668795</v>
      </c>
      <c r="C145" s="14">
        <v>4681</v>
      </c>
      <c r="D145" s="14">
        <v>96</v>
      </c>
      <c r="E145" s="15">
        <v>0</v>
      </c>
      <c r="F145" s="14">
        <v>7</v>
      </c>
      <c r="G145" s="14">
        <v>204</v>
      </c>
      <c r="H145" s="15">
        <f t="shared" si="9"/>
        <v>5202</v>
      </c>
      <c r="I145" s="14">
        <v>4901</v>
      </c>
      <c r="J145" s="14">
        <v>1752</v>
      </c>
      <c r="K145" s="14">
        <v>6653</v>
      </c>
      <c r="L145" s="14">
        <v>193</v>
      </c>
      <c r="M145" s="14"/>
      <c r="N145" s="14"/>
      <c r="O145" s="14"/>
      <c r="P145" s="14"/>
      <c r="Q145" s="15">
        <f t="shared" si="11"/>
        <v>4.0870122191564842E-2</v>
      </c>
      <c r="R145" s="14"/>
      <c r="S145" s="14"/>
      <c r="T145" s="15">
        <f t="shared" si="10"/>
        <v>11597.714285714286</v>
      </c>
    </row>
    <row r="146" spans="1:20" x14ac:dyDescent="0.35">
      <c r="A146" s="16">
        <v>43996</v>
      </c>
      <c r="B146" s="15">
        <f t="shared" si="8"/>
        <v>672420</v>
      </c>
      <c r="C146" s="14">
        <v>3625</v>
      </c>
      <c r="D146" s="14">
        <v>76</v>
      </c>
      <c r="E146" s="15">
        <v>0</v>
      </c>
      <c r="F146" s="14">
        <v>6</v>
      </c>
      <c r="G146" s="14">
        <v>208</v>
      </c>
      <c r="H146" s="15">
        <f t="shared" si="9"/>
        <v>5410</v>
      </c>
      <c r="I146" s="14">
        <v>3782</v>
      </c>
      <c r="J146" s="14">
        <v>1449</v>
      </c>
      <c r="K146" s="14">
        <v>5231</v>
      </c>
      <c r="L146" s="14">
        <v>146</v>
      </c>
      <c r="M146" s="14"/>
      <c r="N146" s="14"/>
      <c r="O146" s="14"/>
      <c r="P146" s="14"/>
      <c r="Q146" s="15">
        <f t="shared" si="11"/>
        <v>3.9495364336128665E-2</v>
      </c>
      <c r="R146" s="14"/>
      <c r="S146" s="14"/>
      <c r="T146" s="15">
        <f t="shared" si="10"/>
        <v>11618</v>
      </c>
    </row>
    <row r="147" spans="1:20" x14ac:dyDescent="0.35">
      <c r="A147" s="16">
        <v>43997</v>
      </c>
      <c r="B147" s="15">
        <f t="shared" si="8"/>
        <v>682778</v>
      </c>
      <c r="C147" s="14">
        <v>10358</v>
      </c>
      <c r="D147" s="14">
        <v>235</v>
      </c>
      <c r="E147" s="15">
        <v>0</v>
      </c>
      <c r="F147" s="14">
        <v>9</v>
      </c>
      <c r="G147" s="14">
        <v>454</v>
      </c>
      <c r="H147" s="15">
        <f t="shared" si="9"/>
        <v>5864</v>
      </c>
      <c r="I147" s="14">
        <v>10800</v>
      </c>
      <c r="J147" s="14">
        <v>3740</v>
      </c>
      <c r="K147" s="14">
        <v>14540</v>
      </c>
      <c r="L147" s="14">
        <v>492</v>
      </c>
      <c r="M147" s="14"/>
      <c r="N147" s="14"/>
      <c r="O147" s="14"/>
      <c r="P147" s="14"/>
      <c r="Q147" s="15">
        <f t="shared" si="11"/>
        <v>3.7081061209484713E-2</v>
      </c>
      <c r="R147" s="14"/>
      <c r="S147" s="14"/>
      <c r="T147" s="15">
        <f t="shared" si="10"/>
        <v>11657.857142857143</v>
      </c>
    </row>
    <row r="148" spans="1:20" x14ac:dyDescent="0.35">
      <c r="A148" s="16">
        <v>43998</v>
      </c>
      <c r="B148" s="15">
        <f t="shared" si="8"/>
        <v>692882</v>
      </c>
      <c r="C148" s="14">
        <v>10104</v>
      </c>
      <c r="D148" s="14">
        <v>198</v>
      </c>
      <c r="E148" s="15">
        <v>0</v>
      </c>
      <c r="F148" s="14">
        <v>13</v>
      </c>
      <c r="G148" s="14">
        <v>429</v>
      </c>
      <c r="H148" s="15">
        <f t="shared" si="9"/>
        <v>6293</v>
      </c>
      <c r="I148" s="14">
        <v>10518</v>
      </c>
      <c r="J148" s="14">
        <v>3567</v>
      </c>
      <c r="K148" s="14">
        <v>14085</v>
      </c>
      <c r="L148" s="14">
        <v>391</v>
      </c>
      <c r="M148" s="14"/>
      <c r="N148" s="14"/>
      <c r="O148" s="14"/>
      <c r="P148" s="14"/>
      <c r="Q148" s="15">
        <f t="shared" si="11"/>
        <v>3.4215981442179556E-2</v>
      </c>
      <c r="R148" s="14"/>
      <c r="S148" s="14"/>
      <c r="T148" s="15">
        <f t="shared" si="10"/>
        <v>11577.714285714286</v>
      </c>
    </row>
    <row r="149" spans="1:20" x14ac:dyDescent="0.35">
      <c r="A149" s="16">
        <v>43999</v>
      </c>
      <c r="B149" s="15">
        <f t="shared" si="8"/>
        <v>707078</v>
      </c>
      <c r="C149" s="14">
        <v>14196</v>
      </c>
      <c r="D149" s="14">
        <v>248</v>
      </c>
      <c r="E149" s="15">
        <v>0</v>
      </c>
      <c r="F149" s="14">
        <v>23</v>
      </c>
      <c r="G149" s="14">
        <v>460</v>
      </c>
      <c r="H149" s="15">
        <f t="shared" si="9"/>
        <v>6753</v>
      </c>
      <c r="I149" s="14">
        <v>14729</v>
      </c>
      <c r="J149" s="14">
        <v>3604</v>
      </c>
      <c r="K149" s="14">
        <v>18333</v>
      </c>
      <c r="L149" s="14">
        <v>449</v>
      </c>
      <c r="M149" s="14"/>
      <c r="N149" s="14"/>
      <c r="O149" s="14"/>
      <c r="P149" s="14"/>
      <c r="Q149" s="15">
        <f t="shared" si="11"/>
        <v>3.1040679627511846E-2</v>
      </c>
      <c r="R149" s="14"/>
      <c r="S149" s="14"/>
      <c r="T149" s="15">
        <f t="shared" si="10"/>
        <v>12242</v>
      </c>
    </row>
    <row r="150" spans="1:20" x14ac:dyDescent="0.35">
      <c r="A150" s="16">
        <v>44000</v>
      </c>
      <c r="B150" s="15">
        <f t="shared" si="8"/>
        <v>721421</v>
      </c>
      <c r="C150" s="14">
        <v>14343</v>
      </c>
      <c r="D150" s="14">
        <v>240</v>
      </c>
      <c r="E150" s="15">
        <v>0</v>
      </c>
      <c r="F150" s="14">
        <v>9</v>
      </c>
      <c r="G150" s="14">
        <v>397</v>
      </c>
      <c r="H150" s="15">
        <f t="shared" si="9"/>
        <v>7150</v>
      </c>
      <c r="I150" s="14">
        <v>14867</v>
      </c>
      <c r="J150" s="14">
        <v>3460</v>
      </c>
      <c r="K150" s="14">
        <v>18327</v>
      </c>
      <c r="L150" s="14">
        <v>407</v>
      </c>
      <c r="M150" s="14"/>
      <c r="N150" s="14"/>
      <c r="O150" s="14"/>
      <c r="P150" s="14"/>
      <c r="Q150" s="15">
        <f t="shared" si="11"/>
        <v>2.8270032882395782E-2</v>
      </c>
      <c r="R150" s="14"/>
      <c r="S150" s="14"/>
      <c r="T150" s="15">
        <f t="shared" si="10"/>
        <v>12946.571428571429</v>
      </c>
    </row>
    <row r="151" spans="1:20" x14ac:dyDescent="0.35">
      <c r="A151" s="16">
        <v>44001</v>
      </c>
      <c r="B151" s="15">
        <f t="shared" si="8"/>
        <v>730260</v>
      </c>
      <c r="C151" s="14">
        <v>8839</v>
      </c>
      <c r="D151" s="14">
        <v>175</v>
      </c>
      <c r="E151" s="15">
        <v>0</v>
      </c>
      <c r="F151" s="14">
        <v>9</v>
      </c>
      <c r="G151" s="14">
        <v>490</v>
      </c>
      <c r="H151" s="15">
        <f t="shared" si="9"/>
        <v>7640</v>
      </c>
      <c r="I151" s="14">
        <v>9181</v>
      </c>
      <c r="J151" s="14">
        <v>3015</v>
      </c>
      <c r="K151" s="14">
        <v>12196</v>
      </c>
      <c r="L151" s="14">
        <v>313</v>
      </c>
      <c r="M151" s="14"/>
      <c r="N151" s="14"/>
      <c r="O151" s="14"/>
      <c r="P151" s="14"/>
      <c r="Q151" s="15">
        <f t="shared" si="11"/>
        <v>2.6755441168242602E-2</v>
      </c>
      <c r="R151" s="14"/>
      <c r="S151" s="14"/>
      <c r="T151" s="15">
        <f t="shared" si="10"/>
        <v>12766.428571428571</v>
      </c>
    </row>
    <row r="152" spans="1:20" x14ac:dyDescent="0.35">
      <c r="A152" s="16">
        <v>44002</v>
      </c>
      <c r="B152" s="15">
        <f t="shared" si="8"/>
        <v>735514</v>
      </c>
      <c r="C152" s="14">
        <v>5254</v>
      </c>
      <c r="D152" s="14">
        <v>93</v>
      </c>
      <c r="E152" s="15">
        <v>0</v>
      </c>
      <c r="F152" s="14">
        <v>5</v>
      </c>
      <c r="G152" s="14">
        <v>447</v>
      </c>
      <c r="H152" s="15">
        <f t="shared" si="9"/>
        <v>8087</v>
      </c>
      <c r="I152" s="14">
        <v>5478</v>
      </c>
      <c r="J152" s="14">
        <v>1959</v>
      </c>
      <c r="K152" s="14">
        <v>7437</v>
      </c>
      <c r="L152" s="14">
        <v>162</v>
      </c>
      <c r="M152" s="14"/>
      <c r="N152" s="14"/>
      <c r="O152" s="14"/>
      <c r="P152" s="14"/>
      <c r="Q152" s="15">
        <f t="shared" si="11"/>
        <v>2.6178881629302601E-2</v>
      </c>
      <c r="R152" s="14"/>
      <c r="S152" s="14"/>
      <c r="T152" s="15">
        <f t="shared" si="10"/>
        <v>12878.428571428571</v>
      </c>
    </row>
    <row r="153" spans="1:20" x14ac:dyDescent="0.35">
      <c r="A153" s="16">
        <v>44003</v>
      </c>
      <c r="B153" s="15">
        <f t="shared" si="8"/>
        <v>739320</v>
      </c>
      <c r="C153" s="14">
        <v>3806</v>
      </c>
      <c r="D153" s="14">
        <v>79</v>
      </c>
      <c r="E153" s="15">
        <v>0</v>
      </c>
      <c r="F153" s="14">
        <v>6</v>
      </c>
      <c r="G153" s="14">
        <v>317</v>
      </c>
      <c r="H153" s="15">
        <f t="shared" si="9"/>
        <v>8404</v>
      </c>
      <c r="I153" s="14">
        <v>3968</v>
      </c>
      <c r="J153" s="14">
        <v>1463</v>
      </c>
      <c r="K153" s="14">
        <v>5431</v>
      </c>
      <c r="L153" s="14">
        <v>120</v>
      </c>
      <c r="M153" s="14"/>
      <c r="N153" s="14"/>
      <c r="O153" s="14"/>
      <c r="P153" s="14"/>
      <c r="Q153" s="15">
        <f t="shared" si="11"/>
        <v>2.5833158086973847E-2</v>
      </c>
      <c r="R153" s="14"/>
      <c r="S153" s="14"/>
      <c r="T153" s="15">
        <f t="shared" si="10"/>
        <v>12907</v>
      </c>
    </row>
    <row r="154" spans="1:20" x14ac:dyDescent="0.35">
      <c r="A154" s="16">
        <v>44004</v>
      </c>
      <c r="B154" s="15">
        <f t="shared" si="8"/>
        <v>749087</v>
      </c>
      <c r="C154" s="14">
        <v>9767</v>
      </c>
      <c r="D154" s="14">
        <v>224</v>
      </c>
      <c r="E154" s="15">
        <v>0</v>
      </c>
      <c r="F154" s="14">
        <v>8</v>
      </c>
      <c r="G154" s="14">
        <v>735</v>
      </c>
      <c r="H154" s="15">
        <f t="shared" si="9"/>
        <v>9139</v>
      </c>
      <c r="I154" s="14">
        <v>10221</v>
      </c>
      <c r="J154" s="14">
        <v>3837</v>
      </c>
      <c r="K154" s="14">
        <v>14058</v>
      </c>
      <c r="L154" s="14">
        <v>415</v>
      </c>
      <c r="M154" s="14"/>
      <c r="N154" s="14"/>
      <c r="O154" s="14"/>
      <c r="P154" s="14"/>
      <c r="Q154" s="15">
        <f t="shared" si="11"/>
        <v>2.5114892007077123E-2</v>
      </c>
      <c r="R154" s="14"/>
      <c r="S154" s="14"/>
      <c r="T154" s="15">
        <f t="shared" si="10"/>
        <v>12838.142857142857</v>
      </c>
    </row>
    <row r="155" spans="1:20" x14ac:dyDescent="0.35">
      <c r="A155" s="16">
        <v>44005</v>
      </c>
      <c r="B155" s="15">
        <f t="shared" si="8"/>
        <v>759339</v>
      </c>
      <c r="C155" s="14">
        <v>10252</v>
      </c>
      <c r="D155" s="14">
        <v>189</v>
      </c>
      <c r="E155" s="15">
        <v>0</v>
      </c>
      <c r="F155" s="14">
        <v>4</v>
      </c>
      <c r="G155" s="14">
        <v>639</v>
      </c>
      <c r="H155" s="15">
        <f t="shared" si="9"/>
        <v>9778</v>
      </c>
      <c r="I155" s="14">
        <v>10710</v>
      </c>
      <c r="J155" s="14">
        <v>3876</v>
      </c>
      <c r="K155" s="14">
        <v>14586</v>
      </c>
      <c r="L155" s="14">
        <v>332</v>
      </c>
      <c r="M155" s="14"/>
      <c r="N155" s="14"/>
      <c r="O155" s="14"/>
      <c r="P155" s="14"/>
      <c r="Q155" s="15">
        <f t="shared" si="11"/>
        <v>2.4322769121813029E-2</v>
      </c>
      <c r="R155" s="14"/>
      <c r="S155" s="14"/>
      <c r="T155" s="15">
        <f t="shared" si="10"/>
        <v>12909.714285714286</v>
      </c>
    </row>
    <row r="156" spans="1:20" x14ac:dyDescent="0.35">
      <c r="A156" s="16">
        <v>44006</v>
      </c>
      <c r="B156" s="15">
        <f t="shared" si="8"/>
        <v>769521</v>
      </c>
      <c r="C156" s="14">
        <v>10182</v>
      </c>
      <c r="D156" s="14">
        <v>210</v>
      </c>
      <c r="E156" s="15">
        <v>0</v>
      </c>
      <c r="F156" s="14">
        <v>13</v>
      </c>
      <c r="G156" s="14">
        <v>651</v>
      </c>
      <c r="H156" s="15">
        <f t="shared" si="9"/>
        <v>10429</v>
      </c>
      <c r="I156" s="14">
        <v>10637</v>
      </c>
      <c r="J156" s="14">
        <v>3582</v>
      </c>
      <c r="K156" s="14">
        <v>14219</v>
      </c>
      <c r="L156" s="14">
        <v>344</v>
      </c>
      <c r="M156" s="14"/>
      <c r="N156" s="14"/>
      <c r="O156" s="14"/>
      <c r="P156" s="14"/>
      <c r="Q156" s="15">
        <f t="shared" si="11"/>
        <v>2.4265541308229183E-2</v>
      </c>
      <c r="R156" s="14"/>
      <c r="S156" s="14"/>
      <c r="T156" s="15">
        <f t="shared" si="10"/>
        <v>12322</v>
      </c>
    </row>
    <row r="157" spans="1:20" x14ac:dyDescent="0.35">
      <c r="A157" s="16">
        <v>44007</v>
      </c>
      <c r="B157" s="15">
        <f t="shared" si="8"/>
        <v>778748</v>
      </c>
      <c r="C157" s="14">
        <v>9227</v>
      </c>
      <c r="D157" s="14">
        <v>206</v>
      </c>
      <c r="E157" s="15">
        <v>0</v>
      </c>
      <c r="F157" s="14">
        <v>9</v>
      </c>
      <c r="G157" s="14">
        <v>537</v>
      </c>
      <c r="H157" s="15">
        <f t="shared" si="9"/>
        <v>10966</v>
      </c>
      <c r="I157" s="14">
        <v>9619</v>
      </c>
      <c r="J157" s="14">
        <v>3317</v>
      </c>
      <c r="K157" s="14">
        <v>12936</v>
      </c>
      <c r="L157" s="14">
        <v>335</v>
      </c>
      <c r="M157" s="14"/>
      <c r="N157" s="14"/>
      <c r="O157" s="14"/>
      <c r="P157" s="14"/>
      <c r="Q157" s="15">
        <f t="shared" si="11"/>
        <v>2.4992889207672234E-2</v>
      </c>
      <c r="R157" s="14"/>
      <c r="S157" s="14"/>
      <c r="T157" s="15">
        <f t="shared" si="10"/>
        <v>11551.857142857143</v>
      </c>
    </row>
    <row r="158" spans="1:20" x14ac:dyDescent="0.35">
      <c r="A158" s="16">
        <v>44008</v>
      </c>
      <c r="B158" s="15">
        <f t="shared" si="8"/>
        <v>788728</v>
      </c>
      <c r="C158" s="14">
        <v>9980</v>
      </c>
      <c r="D158" s="14">
        <v>198</v>
      </c>
      <c r="E158" s="15">
        <v>0</v>
      </c>
      <c r="F158" s="14">
        <v>8</v>
      </c>
      <c r="G158" s="14">
        <v>757</v>
      </c>
      <c r="H158" s="15">
        <f t="shared" si="9"/>
        <v>11723</v>
      </c>
      <c r="I158" s="14">
        <v>10508</v>
      </c>
      <c r="J158" s="14">
        <v>3305</v>
      </c>
      <c r="K158" s="14">
        <v>13813</v>
      </c>
      <c r="L158" s="14">
        <v>329</v>
      </c>
      <c r="M158" s="14"/>
      <c r="N158" s="14"/>
      <c r="O158" s="14"/>
      <c r="P158" s="14"/>
      <c r="Q158" s="15">
        <f t="shared" si="11"/>
        <v>2.4696896217264792E-2</v>
      </c>
      <c r="R158" s="14"/>
      <c r="S158" s="14"/>
      <c r="T158" s="15">
        <f t="shared" si="10"/>
        <v>11782.857142857143</v>
      </c>
    </row>
    <row r="159" spans="1:20" x14ac:dyDescent="0.35">
      <c r="A159" s="16">
        <v>44009</v>
      </c>
      <c r="B159" s="15">
        <f t="shared" si="8"/>
        <v>794555</v>
      </c>
      <c r="C159" s="14">
        <v>5827</v>
      </c>
      <c r="D159" s="14">
        <v>134</v>
      </c>
      <c r="E159" s="15">
        <v>0</v>
      </c>
      <c r="F159" s="14">
        <v>4</v>
      </c>
      <c r="G159" s="14">
        <v>654</v>
      </c>
      <c r="H159" s="15">
        <f t="shared" si="9"/>
        <v>12377</v>
      </c>
      <c r="I159" s="14">
        <v>6048</v>
      </c>
      <c r="J159" s="14">
        <v>1872</v>
      </c>
      <c r="K159" s="14">
        <v>7920</v>
      </c>
      <c r="L159" s="14">
        <v>192</v>
      </c>
      <c r="M159" s="14"/>
      <c r="N159" s="14"/>
      <c r="O159" s="14"/>
      <c r="P159" s="14"/>
      <c r="Q159" s="15">
        <f t="shared" si="11"/>
        <v>2.4914721020213831E-2</v>
      </c>
      <c r="R159" s="14"/>
      <c r="S159" s="14"/>
      <c r="T159" s="15">
        <f t="shared" si="10"/>
        <v>11851.857142857143</v>
      </c>
    </row>
    <row r="160" spans="1:20" x14ac:dyDescent="0.35">
      <c r="A160" s="16">
        <v>44010</v>
      </c>
      <c r="B160" s="15">
        <f t="shared" si="8"/>
        <v>799138</v>
      </c>
      <c r="C160" s="14">
        <v>4583</v>
      </c>
      <c r="D160" s="14">
        <v>71</v>
      </c>
      <c r="E160" s="15">
        <v>0</v>
      </c>
      <c r="F160" s="14">
        <v>4</v>
      </c>
      <c r="G160" s="14">
        <v>567</v>
      </c>
      <c r="H160" s="15">
        <f t="shared" si="9"/>
        <v>12944</v>
      </c>
      <c r="I160" s="14">
        <v>4778</v>
      </c>
      <c r="J160" s="14">
        <v>1669</v>
      </c>
      <c r="K160" s="14">
        <v>6447</v>
      </c>
      <c r="L160" s="14">
        <v>122</v>
      </c>
      <c r="M160" s="14"/>
      <c r="N160" s="14"/>
      <c r="O160" s="14"/>
      <c r="P160" s="14"/>
      <c r="Q160" s="15">
        <f t="shared" si="11"/>
        <v>2.4637111658867096E-2</v>
      </c>
      <c r="R160" s="14"/>
      <c r="S160" s="14"/>
      <c r="T160" s="15">
        <f t="shared" si="10"/>
        <v>11997</v>
      </c>
    </row>
    <row r="161" spans="1:20" x14ac:dyDescent="0.35">
      <c r="A161" s="16">
        <v>44011</v>
      </c>
      <c r="B161" s="15">
        <f t="shared" si="8"/>
        <v>810892</v>
      </c>
      <c r="C161" s="14">
        <v>11754</v>
      </c>
      <c r="D161" s="14">
        <v>205</v>
      </c>
      <c r="E161" s="15">
        <v>0</v>
      </c>
      <c r="F161" s="14">
        <v>11</v>
      </c>
      <c r="G161" s="14">
        <v>913</v>
      </c>
      <c r="H161" s="15">
        <f t="shared" si="9"/>
        <v>13857</v>
      </c>
      <c r="I161" s="14">
        <v>12310</v>
      </c>
      <c r="J161" s="14">
        <v>4233</v>
      </c>
      <c r="K161" s="14">
        <v>16543</v>
      </c>
      <c r="L161" s="14">
        <v>319</v>
      </c>
      <c r="M161" s="14"/>
      <c r="N161" s="14"/>
      <c r="O161" s="14"/>
      <c r="P161" s="14"/>
      <c r="Q161" s="15">
        <f t="shared" si="11"/>
        <v>2.2818745373797186E-2</v>
      </c>
      <c r="R161" s="14"/>
      <c r="S161" s="14"/>
      <c r="T161" s="15">
        <f t="shared" si="10"/>
        <v>12352</v>
      </c>
    </row>
    <row r="162" spans="1:20" x14ac:dyDescent="0.35">
      <c r="A162" s="16">
        <v>44012</v>
      </c>
      <c r="B162" s="15">
        <f t="shared" si="8"/>
        <v>822865</v>
      </c>
      <c r="C162" s="14">
        <v>11973</v>
      </c>
      <c r="D162" s="14">
        <v>220</v>
      </c>
      <c r="E162" s="15">
        <v>0</v>
      </c>
      <c r="F162" s="14">
        <v>9</v>
      </c>
      <c r="G162" s="14">
        <v>1057</v>
      </c>
      <c r="H162" s="15">
        <f t="shared" si="9"/>
        <v>14914</v>
      </c>
      <c r="I162" s="14">
        <v>12465</v>
      </c>
      <c r="J162" s="14">
        <v>4046</v>
      </c>
      <c r="K162" s="14">
        <v>16511</v>
      </c>
      <c r="L162" s="14">
        <v>345</v>
      </c>
      <c r="M162" s="14"/>
      <c r="N162" s="14"/>
      <c r="O162" s="14"/>
      <c r="P162" s="14"/>
      <c r="Q162" s="15">
        <f t="shared" si="11"/>
        <v>2.2468859247191393E-2</v>
      </c>
      <c r="R162" s="14"/>
      <c r="S162" s="14"/>
      <c r="T162" s="15">
        <f t="shared" si="10"/>
        <v>12627</v>
      </c>
    </row>
    <row r="163" spans="1:20" x14ac:dyDescent="0.35">
      <c r="A163" s="16">
        <v>44013</v>
      </c>
      <c r="B163" s="15">
        <f t="shared" si="8"/>
        <v>833501</v>
      </c>
      <c r="C163" s="14">
        <v>10636</v>
      </c>
      <c r="D163" s="14">
        <v>216</v>
      </c>
      <c r="E163" s="15">
        <v>0</v>
      </c>
      <c r="F163" s="14">
        <v>12</v>
      </c>
      <c r="G163" s="14">
        <v>1010</v>
      </c>
      <c r="H163" s="15">
        <f t="shared" si="9"/>
        <v>15924</v>
      </c>
      <c r="I163" s="14">
        <v>11083</v>
      </c>
      <c r="J163" s="14">
        <v>3892</v>
      </c>
      <c r="K163" s="14">
        <v>14975</v>
      </c>
      <c r="L163" s="14">
        <v>319</v>
      </c>
      <c r="M163" s="14"/>
      <c r="N163" s="14"/>
      <c r="O163" s="14"/>
      <c r="P163" s="14"/>
      <c r="Q163" s="15">
        <f t="shared" si="11"/>
        <v>2.1997868640978181E-2</v>
      </c>
      <c r="R163" s="14"/>
      <c r="S163" s="14"/>
      <c r="T163" s="15">
        <f t="shared" si="10"/>
        <v>12735</v>
      </c>
    </row>
    <row r="164" spans="1:20" x14ac:dyDescent="0.35">
      <c r="A164" s="16">
        <v>44014</v>
      </c>
      <c r="B164" s="15">
        <f t="shared" si="8"/>
        <v>843526</v>
      </c>
      <c r="C164" s="14">
        <v>10025</v>
      </c>
      <c r="D164" s="14">
        <v>226</v>
      </c>
      <c r="E164" s="15">
        <v>0</v>
      </c>
      <c r="F164" s="14">
        <v>15</v>
      </c>
      <c r="G164" s="14">
        <v>1000</v>
      </c>
      <c r="H164" s="15">
        <f t="shared" si="9"/>
        <v>16924</v>
      </c>
      <c r="I164" s="14">
        <v>10494</v>
      </c>
      <c r="J164" s="14">
        <v>3921</v>
      </c>
      <c r="K164" s="14">
        <v>14415</v>
      </c>
      <c r="L164" s="14">
        <v>345</v>
      </c>
      <c r="M164" s="14"/>
      <c r="N164" s="14"/>
      <c r="O164" s="14"/>
      <c r="P164" s="14"/>
      <c r="Q164" s="15">
        <f t="shared" si="11"/>
        <v>2.1749205508474576E-2</v>
      </c>
      <c r="R164" s="14"/>
      <c r="S164" s="14"/>
      <c r="T164" s="15">
        <f t="shared" si="10"/>
        <v>12946.285714285714</v>
      </c>
    </row>
    <row r="165" spans="1:20" x14ac:dyDescent="0.35">
      <c r="A165" s="16">
        <v>44015</v>
      </c>
      <c r="B165" s="15">
        <f t="shared" si="8"/>
        <v>849554</v>
      </c>
      <c r="C165" s="14">
        <v>6028</v>
      </c>
      <c r="D165" s="14">
        <v>99</v>
      </c>
      <c r="E165" s="15">
        <v>0</v>
      </c>
      <c r="F165" s="14">
        <v>11</v>
      </c>
      <c r="G165" s="14">
        <v>1137</v>
      </c>
      <c r="H165" s="15">
        <f t="shared" si="9"/>
        <v>18061</v>
      </c>
      <c r="I165" s="14">
        <v>6298</v>
      </c>
      <c r="J165" s="14">
        <v>2482</v>
      </c>
      <c r="K165" s="14">
        <v>8780</v>
      </c>
      <c r="L165" s="14">
        <v>164</v>
      </c>
      <c r="M165" s="14"/>
      <c r="N165" s="14"/>
      <c r="O165" s="14"/>
      <c r="P165" s="14"/>
      <c r="Q165" s="15">
        <f t="shared" si="11"/>
        <v>2.110034933579465E-2</v>
      </c>
      <c r="R165" s="14"/>
      <c r="S165" s="14"/>
      <c r="T165" s="15">
        <f t="shared" si="10"/>
        <v>12227.285714285714</v>
      </c>
    </row>
    <row r="166" spans="1:20" x14ac:dyDescent="0.35">
      <c r="A166" s="16">
        <v>44016</v>
      </c>
      <c r="B166" s="15">
        <f t="shared" si="8"/>
        <v>852545</v>
      </c>
      <c r="C166" s="14">
        <v>2991</v>
      </c>
      <c r="D166" s="14">
        <v>60</v>
      </c>
      <c r="E166" s="15">
        <v>0</v>
      </c>
      <c r="F166" s="14">
        <v>14</v>
      </c>
      <c r="G166" s="14">
        <v>513</v>
      </c>
      <c r="H166" s="15">
        <f t="shared" si="9"/>
        <v>18574</v>
      </c>
      <c r="I166" s="14">
        <v>3135</v>
      </c>
      <c r="J166" s="14">
        <v>1428</v>
      </c>
      <c r="K166" s="14">
        <v>4563</v>
      </c>
      <c r="L166" s="14">
        <v>107</v>
      </c>
      <c r="M166" s="14"/>
      <c r="N166" s="14"/>
      <c r="O166" s="14"/>
      <c r="P166" s="14"/>
      <c r="Q166" s="15">
        <f t="shared" si="11"/>
        <v>2.092808327455797E-2</v>
      </c>
      <c r="R166" s="14"/>
      <c r="S166" s="14"/>
      <c r="T166" s="15">
        <f t="shared" si="10"/>
        <v>11747.714285714286</v>
      </c>
    </row>
    <row r="167" spans="1:20" x14ac:dyDescent="0.35">
      <c r="A167" s="16">
        <v>44017</v>
      </c>
      <c r="B167" s="15">
        <f t="shared" si="8"/>
        <v>857339</v>
      </c>
      <c r="C167" s="14">
        <v>4794</v>
      </c>
      <c r="D167" s="14">
        <v>101</v>
      </c>
      <c r="E167" s="15">
        <v>0</v>
      </c>
      <c r="F167" s="14">
        <v>20</v>
      </c>
      <c r="G167" s="14">
        <v>652</v>
      </c>
      <c r="H167" s="15">
        <f t="shared" si="9"/>
        <v>19226</v>
      </c>
      <c r="I167" s="14">
        <v>5006</v>
      </c>
      <c r="J167" s="14">
        <v>2004</v>
      </c>
      <c r="K167" s="14">
        <v>7010</v>
      </c>
      <c r="L167" s="14">
        <v>136</v>
      </c>
      <c r="M167" s="14"/>
      <c r="N167" s="14"/>
      <c r="O167" s="14"/>
      <c r="P167" s="14"/>
      <c r="Q167" s="15">
        <f t="shared" si="11"/>
        <v>2.0954865514451006E-2</v>
      </c>
      <c r="R167" s="14"/>
      <c r="S167" s="14"/>
      <c r="T167" s="15">
        <f t="shared" si="10"/>
        <v>11828.142857142857</v>
      </c>
    </row>
    <row r="168" spans="1:20" x14ac:dyDescent="0.35">
      <c r="A168" s="16">
        <v>44018</v>
      </c>
      <c r="B168" s="15">
        <f t="shared" si="8"/>
        <v>869582</v>
      </c>
      <c r="C168" s="14">
        <v>12243</v>
      </c>
      <c r="D168" s="14">
        <v>237</v>
      </c>
      <c r="E168" s="15">
        <v>0</v>
      </c>
      <c r="F168" s="14">
        <v>20</v>
      </c>
      <c r="G168" s="14">
        <v>1084</v>
      </c>
      <c r="H168" s="15">
        <f t="shared" si="9"/>
        <v>20310</v>
      </c>
      <c r="I168" s="14">
        <v>12813</v>
      </c>
      <c r="J168" s="14">
        <v>4894</v>
      </c>
      <c r="K168" s="14">
        <v>17707</v>
      </c>
      <c r="L168" s="14">
        <v>350</v>
      </c>
      <c r="M168" s="14"/>
      <c r="N168" s="14"/>
      <c r="O168" s="14"/>
      <c r="P168" s="14"/>
      <c r="Q168" s="15">
        <f t="shared" si="11"/>
        <v>2.10335751122545E-2</v>
      </c>
      <c r="R168" s="14"/>
      <c r="S168" s="14"/>
      <c r="T168" s="15">
        <f t="shared" si="10"/>
        <v>11994.428571428571</v>
      </c>
    </row>
    <row r="169" spans="1:20" x14ac:dyDescent="0.35">
      <c r="A169" s="16">
        <v>44019</v>
      </c>
      <c r="B169" s="15">
        <f t="shared" si="8"/>
        <v>884123</v>
      </c>
      <c r="C169" s="14">
        <v>14541</v>
      </c>
      <c r="D169" s="14">
        <v>241</v>
      </c>
      <c r="E169" s="15">
        <v>0</v>
      </c>
      <c r="F169" s="14">
        <v>21</v>
      </c>
      <c r="G169" s="14">
        <v>1104</v>
      </c>
      <c r="H169" s="15">
        <f t="shared" si="9"/>
        <v>21414</v>
      </c>
      <c r="I169" s="14">
        <v>15134</v>
      </c>
      <c r="J169" s="14">
        <v>5319</v>
      </c>
      <c r="K169" s="14">
        <v>20453</v>
      </c>
      <c r="L169" s="14">
        <v>327</v>
      </c>
      <c r="M169" s="14"/>
      <c r="N169" s="14"/>
      <c r="O169" s="14"/>
      <c r="P169" s="14"/>
      <c r="Q169" s="15">
        <f t="shared" si="11"/>
        <v>1.9885555669317316E-2</v>
      </c>
      <c r="R169" s="14"/>
      <c r="S169" s="14"/>
      <c r="T169" s="15">
        <f t="shared" si="10"/>
        <v>12557.571428571429</v>
      </c>
    </row>
    <row r="170" spans="1:20" x14ac:dyDescent="0.35">
      <c r="A170" s="16">
        <v>44020</v>
      </c>
      <c r="B170" s="15">
        <f t="shared" si="8"/>
        <v>898012</v>
      </c>
      <c r="C170" s="14">
        <v>13889</v>
      </c>
      <c r="D170" s="14">
        <v>216</v>
      </c>
      <c r="E170" s="15">
        <v>0</v>
      </c>
      <c r="F170" s="14">
        <v>21</v>
      </c>
      <c r="G170" s="14">
        <v>1262</v>
      </c>
      <c r="H170" s="15">
        <f t="shared" si="9"/>
        <v>22676</v>
      </c>
      <c r="I170" s="14">
        <v>14504</v>
      </c>
      <c r="J170" s="14">
        <v>5647</v>
      </c>
      <c r="K170" s="14">
        <v>20151</v>
      </c>
      <c r="L170" s="14">
        <v>302</v>
      </c>
      <c r="M170" s="14"/>
      <c r="N170" s="14"/>
      <c r="O170" s="14"/>
      <c r="P170" s="14"/>
      <c r="Q170" s="15">
        <f t="shared" si="11"/>
        <v>1.8597105684418611E-2</v>
      </c>
      <c r="R170" s="14"/>
      <c r="S170" s="14"/>
      <c r="T170" s="15">
        <f t="shared" si="10"/>
        <v>13297</v>
      </c>
    </row>
    <row r="171" spans="1:20" x14ac:dyDescent="0.35">
      <c r="A171" s="16">
        <v>44021</v>
      </c>
      <c r="B171" s="15">
        <f t="shared" si="8"/>
        <v>910469</v>
      </c>
      <c r="C171" s="14">
        <v>12457</v>
      </c>
      <c r="D171" s="14">
        <v>254</v>
      </c>
      <c r="E171" s="15">
        <v>0</v>
      </c>
      <c r="F171" s="14">
        <v>19</v>
      </c>
      <c r="G171" s="14">
        <v>1193</v>
      </c>
      <c r="H171" s="15">
        <f t="shared" si="9"/>
        <v>23869</v>
      </c>
      <c r="I171" s="14">
        <v>12935</v>
      </c>
      <c r="J171" s="14">
        <v>5356</v>
      </c>
      <c r="K171" s="14">
        <v>18291</v>
      </c>
      <c r="L171" s="14">
        <v>355</v>
      </c>
      <c r="M171" s="14"/>
      <c r="N171" s="14"/>
      <c r="O171" s="14"/>
      <c r="P171" s="14"/>
      <c r="Q171" s="15">
        <f t="shared" si="11"/>
        <v>1.7956784075086381E-2</v>
      </c>
      <c r="R171" s="14"/>
      <c r="S171" s="14"/>
      <c r="T171" s="15">
        <f t="shared" si="10"/>
        <v>13850.714285714286</v>
      </c>
    </row>
    <row r="172" spans="1:20" x14ac:dyDescent="0.35">
      <c r="A172" s="16">
        <v>44022</v>
      </c>
      <c r="B172" s="15">
        <f t="shared" si="8"/>
        <v>923421</v>
      </c>
      <c r="C172" s="14">
        <v>12952</v>
      </c>
      <c r="D172" s="14">
        <v>228</v>
      </c>
      <c r="E172" s="15">
        <v>0</v>
      </c>
      <c r="F172" s="14">
        <v>9</v>
      </c>
      <c r="G172" s="14">
        <v>1249</v>
      </c>
      <c r="H172" s="15">
        <f t="shared" si="9"/>
        <v>25118</v>
      </c>
      <c r="I172" s="14">
        <v>13554</v>
      </c>
      <c r="J172" s="14">
        <v>5447</v>
      </c>
      <c r="K172" s="14">
        <v>19001</v>
      </c>
      <c r="L172" s="14">
        <v>330</v>
      </c>
      <c r="M172" s="14"/>
      <c r="N172" s="14"/>
      <c r="O172" s="14"/>
      <c r="P172" s="14"/>
      <c r="Q172" s="15">
        <f t="shared" si="11"/>
        <v>1.7793162648354108E-2</v>
      </c>
      <c r="R172" s="14"/>
      <c r="S172" s="14"/>
      <c r="T172" s="15">
        <f t="shared" si="10"/>
        <v>15310.857142857143</v>
      </c>
    </row>
    <row r="173" spans="1:20" x14ac:dyDescent="0.35">
      <c r="A173" s="16">
        <v>44023</v>
      </c>
      <c r="B173" s="15">
        <f t="shared" si="8"/>
        <v>930859</v>
      </c>
      <c r="C173" s="14">
        <v>7438</v>
      </c>
      <c r="D173" s="14">
        <v>117</v>
      </c>
      <c r="E173" s="15">
        <v>0</v>
      </c>
      <c r="F173" s="14">
        <v>19</v>
      </c>
      <c r="G173" s="14">
        <v>1144</v>
      </c>
      <c r="H173" s="15">
        <f t="shared" si="9"/>
        <v>26262</v>
      </c>
      <c r="I173" s="14">
        <v>7797</v>
      </c>
      <c r="J173" s="14">
        <v>2877</v>
      </c>
      <c r="K173" s="14">
        <v>10674</v>
      </c>
      <c r="L173" s="14">
        <v>153</v>
      </c>
      <c r="M173" s="14"/>
      <c r="N173" s="14"/>
      <c r="O173" s="14"/>
      <c r="P173" s="14"/>
      <c r="Q173" s="15">
        <f t="shared" si="11"/>
        <v>1.7239400813862139E-2</v>
      </c>
      <c r="R173" s="14"/>
      <c r="S173" s="14"/>
      <c r="T173" s="15">
        <f t="shared" si="10"/>
        <v>16183.857142857143</v>
      </c>
    </row>
    <row r="174" spans="1:20" x14ac:dyDescent="0.35">
      <c r="A174" s="16">
        <v>44024</v>
      </c>
      <c r="B174" s="15">
        <f t="shared" si="8"/>
        <v>935942</v>
      </c>
      <c r="C174" s="14">
        <v>5083</v>
      </c>
      <c r="D174" s="14">
        <v>87</v>
      </c>
      <c r="E174" s="15">
        <v>0</v>
      </c>
      <c r="F174" s="14">
        <v>36</v>
      </c>
      <c r="G174" s="14">
        <v>932</v>
      </c>
      <c r="H174" s="15">
        <f t="shared" si="9"/>
        <v>27194</v>
      </c>
      <c r="I174" s="14">
        <v>5334</v>
      </c>
      <c r="J174" s="14">
        <v>2074</v>
      </c>
      <c r="K174" s="14">
        <v>7408</v>
      </c>
      <c r="L174" s="14">
        <v>107</v>
      </c>
      <c r="M174" s="14"/>
      <c r="N174" s="14"/>
      <c r="O174" s="14"/>
      <c r="P174" s="14"/>
      <c r="Q174" s="15">
        <f t="shared" si="11"/>
        <v>1.6923956546598055E-2</v>
      </c>
      <c r="R174" s="14"/>
      <c r="S174" s="14"/>
      <c r="T174" s="15">
        <f t="shared" si="10"/>
        <v>16240.714285714286</v>
      </c>
    </row>
    <row r="175" spans="1:20" x14ac:dyDescent="0.35">
      <c r="A175" s="16">
        <v>44025</v>
      </c>
      <c r="B175" s="15">
        <f t="shared" si="8"/>
        <v>950465</v>
      </c>
      <c r="C175" s="14">
        <v>14523</v>
      </c>
      <c r="D175" s="14">
        <v>266</v>
      </c>
      <c r="E175" s="15">
        <v>0</v>
      </c>
      <c r="F175" s="14">
        <v>4</v>
      </c>
      <c r="G175" s="14">
        <v>466</v>
      </c>
      <c r="H175" s="15">
        <f t="shared" si="9"/>
        <v>27660</v>
      </c>
      <c r="I175" s="14">
        <v>15155</v>
      </c>
      <c r="J175" s="14">
        <v>5907</v>
      </c>
      <c r="K175" s="14">
        <v>21062</v>
      </c>
      <c r="L175" s="14">
        <v>377</v>
      </c>
      <c r="M175" s="14"/>
      <c r="N175" s="14"/>
      <c r="O175" s="14"/>
      <c r="P175" s="14"/>
      <c r="Q175" s="15">
        <f t="shared" si="11"/>
        <v>1.6669514695830487E-2</v>
      </c>
      <c r="R175" s="14"/>
      <c r="S175" s="14"/>
      <c r="T175" s="15">
        <f t="shared" si="10"/>
        <v>16720</v>
      </c>
    </row>
    <row r="176" spans="1:20" x14ac:dyDescent="0.35">
      <c r="A176" s="16">
        <v>44026</v>
      </c>
      <c r="B176" s="15">
        <f t="shared" si="8"/>
        <v>965490</v>
      </c>
      <c r="C176" s="14">
        <v>15025</v>
      </c>
      <c r="D176" s="14">
        <v>232</v>
      </c>
      <c r="E176" s="15">
        <v>0</v>
      </c>
      <c r="F176" s="14">
        <v>25</v>
      </c>
      <c r="G176" s="14">
        <v>1365</v>
      </c>
      <c r="H176" s="15">
        <f t="shared" si="9"/>
        <v>29025</v>
      </c>
      <c r="I176" s="14">
        <v>15721</v>
      </c>
      <c r="J176" s="14">
        <v>6374</v>
      </c>
      <c r="K176" s="14">
        <v>22095</v>
      </c>
      <c r="L176" s="14">
        <v>314</v>
      </c>
      <c r="M176" s="14"/>
      <c r="N176" s="14"/>
      <c r="O176" s="14"/>
      <c r="P176" s="14"/>
      <c r="Q176" s="15">
        <f t="shared" si="11"/>
        <v>1.6329350701875599E-2</v>
      </c>
      <c r="R176" s="14"/>
      <c r="S176" s="14"/>
      <c r="T176" s="15">
        <f t="shared" si="10"/>
        <v>16954.571428571428</v>
      </c>
    </row>
    <row r="177" spans="1:20" x14ac:dyDescent="0.35">
      <c r="A177" s="16">
        <v>44027</v>
      </c>
      <c r="B177" s="15">
        <f t="shared" si="8"/>
        <v>980685</v>
      </c>
      <c r="C177" s="14">
        <v>15195</v>
      </c>
      <c r="D177" s="14">
        <v>298</v>
      </c>
      <c r="E177" s="15">
        <v>0</v>
      </c>
      <c r="F177" s="14">
        <v>5</v>
      </c>
      <c r="G177" s="14">
        <v>469</v>
      </c>
      <c r="H177" s="15">
        <f t="shared" si="9"/>
        <v>29494</v>
      </c>
      <c r="I177" s="14">
        <v>15999</v>
      </c>
      <c r="J177" s="14">
        <v>6378</v>
      </c>
      <c r="K177" s="14">
        <v>22377</v>
      </c>
      <c r="L177" s="14">
        <v>381</v>
      </c>
      <c r="M177" s="14"/>
      <c r="N177" s="14"/>
      <c r="O177" s="14"/>
      <c r="P177" s="14"/>
      <c r="Q177" s="15">
        <f t="shared" si="11"/>
        <v>1.668210540245476E-2</v>
      </c>
      <c r="R177" s="14"/>
      <c r="S177" s="14"/>
      <c r="T177" s="15">
        <f t="shared" si="10"/>
        <v>17272.571428571428</v>
      </c>
    </row>
    <row r="178" spans="1:20" x14ac:dyDescent="0.35">
      <c r="A178" s="16">
        <v>44028</v>
      </c>
      <c r="B178" s="15">
        <f t="shared" si="8"/>
        <v>993778</v>
      </c>
      <c r="C178" s="14">
        <v>13093</v>
      </c>
      <c r="D178" s="14">
        <v>245</v>
      </c>
      <c r="E178" s="15">
        <v>0</v>
      </c>
      <c r="F178" s="14">
        <v>33</v>
      </c>
      <c r="G178" s="14">
        <v>1462</v>
      </c>
      <c r="H178" s="15">
        <f t="shared" si="9"/>
        <v>30956</v>
      </c>
      <c r="I178" s="14">
        <v>13691</v>
      </c>
      <c r="J178" s="14">
        <v>5655</v>
      </c>
      <c r="K178" s="14">
        <v>19346</v>
      </c>
      <c r="L178" s="14">
        <v>324</v>
      </c>
      <c r="M178" s="14"/>
      <c r="N178" s="14"/>
      <c r="O178" s="14"/>
      <c r="P178" s="14"/>
      <c r="Q178" s="15">
        <f t="shared" si="11"/>
        <v>1.6283627001631641E-2</v>
      </c>
      <c r="R178" s="14"/>
      <c r="S178" s="14"/>
      <c r="T178" s="15">
        <f t="shared" si="10"/>
        <v>17423.285714285714</v>
      </c>
    </row>
    <row r="179" spans="1:20" x14ac:dyDescent="0.35">
      <c r="A179" s="16">
        <v>44029</v>
      </c>
      <c r="B179" s="15">
        <f t="shared" si="8"/>
        <v>1006740</v>
      </c>
      <c r="C179" s="14">
        <v>12962</v>
      </c>
      <c r="D179" s="14">
        <v>227</v>
      </c>
      <c r="E179" s="15">
        <v>0</v>
      </c>
      <c r="F179" s="14">
        <v>5</v>
      </c>
      <c r="G179" s="14">
        <v>428</v>
      </c>
      <c r="H179" s="15">
        <f t="shared" si="9"/>
        <v>31384</v>
      </c>
      <c r="I179" s="14">
        <v>13568</v>
      </c>
      <c r="J179" s="14">
        <v>5578</v>
      </c>
      <c r="K179" s="14">
        <v>19146</v>
      </c>
      <c r="L179" s="14">
        <v>302</v>
      </c>
      <c r="M179" s="14"/>
      <c r="N179" s="14"/>
      <c r="O179" s="14"/>
      <c r="P179" s="14"/>
      <c r="Q179" s="15">
        <f t="shared" si="11"/>
        <v>1.6034985422740525E-2</v>
      </c>
      <c r="R179" s="14"/>
      <c r="S179" s="14"/>
      <c r="T179" s="15">
        <f t="shared" si="10"/>
        <v>17444</v>
      </c>
    </row>
    <row r="180" spans="1:20" x14ac:dyDescent="0.35">
      <c r="A180" s="16">
        <v>44030</v>
      </c>
      <c r="B180" s="15">
        <f t="shared" si="8"/>
        <v>1014731</v>
      </c>
      <c r="C180" s="14">
        <v>7991</v>
      </c>
      <c r="D180" s="14">
        <v>128</v>
      </c>
      <c r="E180" s="15">
        <v>0</v>
      </c>
      <c r="F180" s="14">
        <v>24</v>
      </c>
      <c r="G180" s="14">
        <v>1130</v>
      </c>
      <c r="H180" s="15">
        <f t="shared" si="9"/>
        <v>32514</v>
      </c>
      <c r="I180" s="14">
        <v>8351</v>
      </c>
      <c r="J180" s="14">
        <v>3018</v>
      </c>
      <c r="K180" s="14">
        <v>11369</v>
      </c>
      <c r="L180" s="14">
        <v>169</v>
      </c>
      <c r="M180" s="14"/>
      <c r="N180" s="14"/>
      <c r="O180" s="14"/>
      <c r="P180" s="14"/>
      <c r="Q180" s="15">
        <f t="shared" si="11"/>
        <v>1.6074525866631922E-2</v>
      </c>
      <c r="R180" s="14"/>
      <c r="S180" s="14"/>
      <c r="T180" s="15">
        <f t="shared" si="10"/>
        <v>17543.285714285714</v>
      </c>
    </row>
    <row r="181" spans="1:20" x14ac:dyDescent="0.35">
      <c r="A181" s="16">
        <v>44031</v>
      </c>
      <c r="B181" s="15">
        <f t="shared" si="8"/>
        <v>1020281</v>
      </c>
      <c r="C181" s="14">
        <v>5550</v>
      </c>
      <c r="D181" s="14">
        <v>74</v>
      </c>
      <c r="E181" s="15">
        <v>0</v>
      </c>
      <c r="F181" s="14">
        <v>18</v>
      </c>
      <c r="G181" s="14">
        <v>894</v>
      </c>
      <c r="H181" s="15">
        <f t="shared" si="9"/>
        <v>33408</v>
      </c>
      <c r="I181" s="14">
        <v>5770</v>
      </c>
      <c r="J181" s="14">
        <v>2190</v>
      </c>
      <c r="K181" s="14">
        <v>7960</v>
      </c>
      <c r="L181" s="14">
        <v>111</v>
      </c>
      <c r="M181" s="14"/>
      <c r="N181" s="14"/>
      <c r="O181" s="14"/>
      <c r="P181" s="14"/>
      <c r="Q181" s="15">
        <f t="shared" si="11"/>
        <v>1.60350208747112E-2</v>
      </c>
      <c r="R181" s="14"/>
      <c r="S181" s="14"/>
      <c r="T181" s="15">
        <f t="shared" si="10"/>
        <v>17622.142857142859</v>
      </c>
    </row>
    <row r="182" spans="1:20" x14ac:dyDescent="0.35">
      <c r="A182" s="16">
        <v>44032</v>
      </c>
      <c r="B182" s="15">
        <f t="shared" si="8"/>
        <v>1033223</v>
      </c>
      <c r="C182" s="14">
        <v>12942</v>
      </c>
      <c r="D182" s="14">
        <v>279</v>
      </c>
      <c r="E182" s="15">
        <v>0</v>
      </c>
      <c r="F182" s="14">
        <v>34</v>
      </c>
      <c r="G182" s="14">
        <v>1351</v>
      </c>
      <c r="H182" s="15">
        <f t="shared" si="9"/>
        <v>34759</v>
      </c>
      <c r="I182" s="14">
        <v>13476</v>
      </c>
      <c r="J182" s="14">
        <v>5127</v>
      </c>
      <c r="K182" s="14">
        <v>18603</v>
      </c>
      <c r="L182" s="14">
        <v>357</v>
      </c>
      <c r="M182" s="14"/>
      <c r="N182" s="14"/>
      <c r="O182" s="14"/>
      <c r="P182" s="14"/>
      <c r="Q182" s="15">
        <f t="shared" si="11"/>
        <v>1.6195738485971414E-2</v>
      </c>
      <c r="R182" s="14"/>
      <c r="S182" s="14"/>
      <c r="T182" s="15">
        <f t="shared" si="10"/>
        <v>17270.857142857141</v>
      </c>
    </row>
    <row r="183" spans="1:20" x14ac:dyDescent="0.35">
      <c r="A183" s="16">
        <v>44033</v>
      </c>
      <c r="B183" s="15">
        <f t="shared" si="8"/>
        <v>1046902</v>
      </c>
      <c r="C183" s="14">
        <v>13679</v>
      </c>
      <c r="D183" s="14">
        <v>255</v>
      </c>
      <c r="E183" s="15">
        <v>0</v>
      </c>
      <c r="F183" s="14">
        <v>36</v>
      </c>
      <c r="G183" s="14">
        <v>1442</v>
      </c>
      <c r="H183" s="15">
        <f t="shared" si="9"/>
        <v>36201</v>
      </c>
      <c r="I183" s="14">
        <v>14389</v>
      </c>
      <c r="J183" s="14">
        <v>5621</v>
      </c>
      <c r="K183" s="14">
        <v>20010</v>
      </c>
      <c r="L183" s="14">
        <v>338</v>
      </c>
      <c r="M183" s="14"/>
      <c r="N183" s="14"/>
      <c r="O183" s="14"/>
      <c r="P183" s="14"/>
      <c r="Q183" s="15">
        <f t="shared" si="11"/>
        <v>1.6681957057848178E-2</v>
      </c>
      <c r="R183" s="14"/>
      <c r="S183" s="14"/>
      <c r="T183" s="15">
        <f t="shared" si="10"/>
        <v>16973</v>
      </c>
    </row>
    <row r="184" spans="1:20" x14ac:dyDescent="0.35">
      <c r="A184" s="16">
        <v>44034</v>
      </c>
      <c r="B184" s="15">
        <f t="shared" si="8"/>
        <v>1059721</v>
      </c>
      <c r="C184" s="14">
        <v>12819</v>
      </c>
      <c r="D184" s="14">
        <v>258</v>
      </c>
      <c r="E184" s="15">
        <v>0</v>
      </c>
      <c r="F184" s="14">
        <v>51</v>
      </c>
      <c r="G184" s="14">
        <v>1659</v>
      </c>
      <c r="H184" s="15">
        <f t="shared" si="9"/>
        <v>37860</v>
      </c>
      <c r="I184" s="14">
        <v>13380</v>
      </c>
      <c r="J184" s="14">
        <v>5417</v>
      </c>
      <c r="K184" s="14">
        <v>18797</v>
      </c>
      <c r="L184" s="14">
        <v>328</v>
      </c>
      <c r="M184" s="14"/>
      <c r="N184" s="14"/>
      <c r="O184" s="14"/>
      <c r="P184" s="14"/>
      <c r="Q184" s="15">
        <f t="shared" si="11"/>
        <v>1.6740286901962144E-2</v>
      </c>
      <c r="R184" s="14"/>
      <c r="S184" s="14"/>
      <c r="T184" s="15">
        <f t="shared" si="10"/>
        <v>16461.571428571428</v>
      </c>
    </row>
    <row r="185" spans="1:20" x14ac:dyDescent="0.35">
      <c r="A185" s="16">
        <v>44035</v>
      </c>
      <c r="B185" s="15">
        <f t="shared" si="8"/>
        <v>1073311</v>
      </c>
      <c r="C185" s="14">
        <v>13590</v>
      </c>
      <c r="D185" s="14">
        <v>258</v>
      </c>
      <c r="E185" s="15">
        <v>0</v>
      </c>
      <c r="F185" s="14">
        <v>28</v>
      </c>
      <c r="G185" s="14">
        <v>1595</v>
      </c>
      <c r="H185" s="15">
        <f t="shared" si="9"/>
        <v>39455</v>
      </c>
      <c r="I185" s="14">
        <v>14156</v>
      </c>
      <c r="J185" s="14">
        <v>6773</v>
      </c>
      <c r="K185" s="14">
        <v>20929</v>
      </c>
      <c r="L185" s="14">
        <v>348</v>
      </c>
      <c r="M185" s="14"/>
      <c r="N185" s="14"/>
      <c r="O185" s="14"/>
      <c r="P185" s="14"/>
      <c r="Q185" s="15">
        <f t="shared" si="11"/>
        <v>1.6718886434845138E-2</v>
      </c>
      <c r="R185" s="14"/>
      <c r="S185" s="14"/>
      <c r="T185" s="15">
        <f t="shared" si="10"/>
        <v>16687.714285714286</v>
      </c>
    </row>
    <row r="186" spans="1:20" x14ac:dyDescent="0.35">
      <c r="A186" s="16">
        <v>44036</v>
      </c>
      <c r="B186" s="15">
        <f t="shared" si="8"/>
        <v>1085779</v>
      </c>
      <c r="C186" s="14">
        <v>12468</v>
      </c>
      <c r="D186" s="14">
        <v>257</v>
      </c>
      <c r="E186" s="15">
        <v>0</v>
      </c>
      <c r="F186" s="14">
        <v>32</v>
      </c>
      <c r="G186" s="14">
        <v>1529</v>
      </c>
      <c r="H186" s="15">
        <f t="shared" si="9"/>
        <v>40984</v>
      </c>
      <c r="I186" s="14">
        <v>13034</v>
      </c>
      <c r="J186" s="14">
        <v>5382</v>
      </c>
      <c r="K186" s="14">
        <v>18416</v>
      </c>
      <c r="L186" s="14">
        <v>332</v>
      </c>
      <c r="M186" s="14"/>
      <c r="N186" s="14"/>
      <c r="O186" s="14"/>
      <c r="P186" s="14"/>
      <c r="Q186" s="15">
        <f t="shared" si="11"/>
        <v>1.7082457530753593E-2</v>
      </c>
      <c r="R186" s="14"/>
      <c r="S186" s="14"/>
      <c r="T186" s="15">
        <f t="shared" si="10"/>
        <v>16583.428571428572</v>
      </c>
    </row>
    <row r="187" spans="1:20" x14ac:dyDescent="0.35">
      <c r="A187" s="16">
        <v>44037</v>
      </c>
      <c r="B187" s="15">
        <f t="shared" si="8"/>
        <v>1093848</v>
      </c>
      <c r="C187" s="14">
        <v>8069</v>
      </c>
      <c r="D187" s="14">
        <v>159</v>
      </c>
      <c r="E187" s="15">
        <v>0</v>
      </c>
      <c r="F187" s="14">
        <v>49</v>
      </c>
      <c r="G187" s="14">
        <v>1317</v>
      </c>
      <c r="H187" s="15">
        <f t="shared" si="9"/>
        <v>42301</v>
      </c>
      <c r="I187" s="14">
        <v>8441</v>
      </c>
      <c r="J187" s="14">
        <v>3476</v>
      </c>
      <c r="K187" s="14">
        <v>11917</v>
      </c>
      <c r="L187" s="14">
        <v>199</v>
      </c>
      <c r="M187" s="14"/>
      <c r="N187" s="14"/>
      <c r="O187" s="14"/>
      <c r="P187" s="14"/>
      <c r="Q187" s="15">
        <f t="shared" si="11"/>
        <v>1.7259414225941423E-2</v>
      </c>
      <c r="R187" s="14"/>
      <c r="S187" s="14"/>
      <c r="T187" s="15">
        <f t="shared" si="10"/>
        <v>16661.714285714286</v>
      </c>
    </row>
    <row r="188" spans="1:20" x14ac:dyDescent="0.35">
      <c r="A188" s="16">
        <v>44038</v>
      </c>
      <c r="B188" s="15">
        <f t="shared" si="8"/>
        <v>1098988</v>
      </c>
      <c r="C188" s="14">
        <v>5140</v>
      </c>
      <c r="D188" s="14">
        <v>101</v>
      </c>
      <c r="E188" s="15">
        <v>0</v>
      </c>
      <c r="F188" s="14">
        <v>29</v>
      </c>
      <c r="G188" s="14">
        <v>1075</v>
      </c>
      <c r="H188" s="15">
        <f t="shared" si="9"/>
        <v>43376</v>
      </c>
      <c r="I188" s="14">
        <v>5357</v>
      </c>
      <c r="J188" s="14">
        <v>2310</v>
      </c>
      <c r="K188" s="14">
        <v>7667</v>
      </c>
      <c r="L188" s="14">
        <v>126</v>
      </c>
      <c r="M188" s="14"/>
      <c r="N188" s="14"/>
      <c r="O188" s="14"/>
      <c r="P188" s="14"/>
      <c r="Q188" s="15">
        <f t="shared" si="11"/>
        <v>1.7431815642218001E-2</v>
      </c>
      <c r="R188" s="14"/>
      <c r="S188" s="14"/>
      <c r="T188" s="15">
        <f t="shared" si="10"/>
        <v>16619.857142857141</v>
      </c>
    </row>
    <row r="189" spans="1:20" x14ac:dyDescent="0.35">
      <c r="A189" s="16">
        <v>44039</v>
      </c>
      <c r="B189" s="15">
        <f t="shared" si="8"/>
        <v>1114254</v>
      </c>
      <c r="C189" s="14">
        <v>15266</v>
      </c>
      <c r="D189" s="14">
        <v>361</v>
      </c>
      <c r="E189" s="15">
        <v>0</v>
      </c>
      <c r="F189" s="14">
        <v>38</v>
      </c>
      <c r="G189" s="14">
        <v>1456</v>
      </c>
      <c r="H189" s="15">
        <f t="shared" si="9"/>
        <v>44832</v>
      </c>
      <c r="I189" s="14">
        <v>16001</v>
      </c>
      <c r="J189" s="14">
        <v>6707</v>
      </c>
      <c r="K189" s="14">
        <v>22708</v>
      </c>
      <c r="L189" s="14">
        <v>434</v>
      </c>
      <c r="M189" s="14"/>
      <c r="N189" s="14"/>
      <c r="O189" s="14"/>
      <c r="P189" s="14"/>
      <c r="Q189" s="15">
        <f t="shared" si="11"/>
        <v>1.7477001760154095E-2</v>
      </c>
      <c r="R189" s="14"/>
      <c r="S189" s="14"/>
      <c r="T189" s="15">
        <f t="shared" si="10"/>
        <v>17206.285714285714</v>
      </c>
    </row>
    <row r="190" spans="1:20" x14ac:dyDescent="0.35">
      <c r="A190" s="16">
        <v>44040</v>
      </c>
      <c r="B190" s="15">
        <f t="shared" si="8"/>
        <v>1131684</v>
      </c>
      <c r="C190" s="14">
        <v>17430</v>
      </c>
      <c r="D190" s="14">
        <v>320</v>
      </c>
      <c r="E190" s="15">
        <v>0</v>
      </c>
      <c r="F190" s="14">
        <v>41</v>
      </c>
      <c r="G190" s="14">
        <v>1537</v>
      </c>
      <c r="H190" s="15">
        <f t="shared" si="9"/>
        <v>46369</v>
      </c>
      <c r="I190" s="14">
        <v>18304</v>
      </c>
      <c r="J190" s="14">
        <v>8450</v>
      </c>
      <c r="K190" s="14">
        <v>26754</v>
      </c>
      <c r="L190" s="14">
        <v>398</v>
      </c>
      <c r="M190" s="14"/>
      <c r="N190" s="14"/>
      <c r="O190" s="14"/>
      <c r="P190" s="14"/>
      <c r="Q190" s="15">
        <f t="shared" si="11"/>
        <v>1.7022046104978455E-2</v>
      </c>
      <c r="R190" s="14"/>
      <c r="S190" s="14"/>
      <c r="T190" s="15">
        <f t="shared" si="10"/>
        <v>18169.714285714286</v>
      </c>
    </row>
    <row r="191" spans="1:20" x14ac:dyDescent="0.35">
      <c r="A191" s="16">
        <v>44041</v>
      </c>
      <c r="B191" s="15">
        <f t="shared" si="8"/>
        <v>1147166</v>
      </c>
      <c r="C191" s="14">
        <v>15482</v>
      </c>
      <c r="D191" s="14">
        <v>319</v>
      </c>
      <c r="E191" s="15">
        <v>0</v>
      </c>
      <c r="F191" s="14">
        <v>22</v>
      </c>
      <c r="G191" s="14">
        <v>1658</v>
      </c>
      <c r="H191" s="15">
        <f t="shared" si="9"/>
        <v>48027</v>
      </c>
      <c r="I191" s="14">
        <v>16185</v>
      </c>
      <c r="J191" s="14">
        <v>7273</v>
      </c>
      <c r="K191" s="14">
        <v>23458</v>
      </c>
      <c r="L191" s="14">
        <v>388</v>
      </c>
      <c r="M191" s="14"/>
      <c r="N191" s="14"/>
      <c r="O191" s="14"/>
      <c r="P191" s="14"/>
      <c r="Q191" s="15">
        <f t="shared" si="11"/>
        <v>1.6875365000872208E-2</v>
      </c>
      <c r="R191" s="14"/>
      <c r="S191" s="14"/>
      <c r="T191" s="15">
        <f t="shared" si="10"/>
        <v>18835.571428571428</v>
      </c>
    </row>
    <row r="192" spans="1:20" x14ac:dyDescent="0.35">
      <c r="A192" s="16">
        <v>44042</v>
      </c>
      <c r="B192" s="15">
        <f t="shared" si="8"/>
        <v>1162800</v>
      </c>
      <c r="C192" s="14">
        <v>15634</v>
      </c>
      <c r="D192" s="14">
        <v>336</v>
      </c>
      <c r="E192" s="15">
        <v>0</v>
      </c>
      <c r="F192" s="14">
        <v>41</v>
      </c>
      <c r="G192" s="14">
        <v>1542</v>
      </c>
      <c r="H192" s="15">
        <f t="shared" si="9"/>
        <v>49569</v>
      </c>
      <c r="I192" s="14">
        <v>16239</v>
      </c>
      <c r="J192" s="14">
        <v>7622</v>
      </c>
      <c r="K192" s="14">
        <v>23861</v>
      </c>
      <c r="L192" s="14">
        <v>421</v>
      </c>
      <c r="M192" s="14"/>
      <c r="N192" s="14"/>
      <c r="O192" s="14"/>
      <c r="P192" s="14"/>
      <c r="Q192" s="15">
        <f t="shared" si="11"/>
        <v>1.7049880917933538E-2</v>
      </c>
      <c r="R192" s="14"/>
      <c r="S192" s="14"/>
      <c r="T192" s="15">
        <f t="shared" si="10"/>
        <v>19254.428571428572</v>
      </c>
    </row>
    <row r="193" spans="1:20" x14ac:dyDescent="0.35">
      <c r="A193" s="16">
        <v>44043</v>
      </c>
      <c r="B193" s="15">
        <f t="shared" si="8"/>
        <v>1177330</v>
      </c>
      <c r="C193" s="14">
        <v>14530</v>
      </c>
      <c r="D193" s="14">
        <v>319</v>
      </c>
      <c r="E193" s="15">
        <v>0</v>
      </c>
      <c r="F193" s="14">
        <v>6</v>
      </c>
      <c r="G193" s="14">
        <v>475</v>
      </c>
      <c r="H193" s="15">
        <f t="shared" si="9"/>
        <v>50044</v>
      </c>
      <c r="I193" s="14">
        <v>15238</v>
      </c>
      <c r="J193" s="14">
        <v>6982</v>
      </c>
      <c r="K193" s="14">
        <v>22220</v>
      </c>
      <c r="L193" s="14">
        <v>394</v>
      </c>
      <c r="M193" s="14"/>
      <c r="N193" s="14"/>
      <c r="O193" s="14"/>
      <c r="P193" s="14"/>
      <c r="Q193" s="15">
        <f t="shared" si="11"/>
        <v>1.7029260020925786E-2</v>
      </c>
      <c r="R193" s="14"/>
      <c r="S193" s="14"/>
      <c r="T193" s="15">
        <f t="shared" si="10"/>
        <v>19797.857142857141</v>
      </c>
    </row>
    <row r="194" spans="1:20" x14ac:dyDescent="0.35">
      <c r="A194" s="16">
        <v>44044</v>
      </c>
      <c r="B194" s="15">
        <f t="shared" si="8"/>
        <v>1185073</v>
      </c>
      <c r="C194" s="14">
        <v>7743</v>
      </c>
      <c r="D194" s="14">
        <v>147</v>
      </c>
      <c r="E194" s="15">
        <v>0</v>
      </c>
      <c r="F194" s="14">
        <v>11</v>
      </c>
      <c r="G194" s="14">
        <v>419</v>
      </c>
      <c r="H194" s="15">
        <f t="shared" si="9"/>
        <v>50463</v>
      </c>
      <c r="I194" s="14">
        <v>8133</v>
      </c>
      <c r="J194" s="14">
        <v>3298</v>
      </c>
      <c r="K194" s="14">
        <v>11431</v>
      </c>
      <c r="L194" s="14">
        <v>190</v>
      </c>
      <c r="M194" s="14"/>
      <c r="N194" s="14"/>
      <c r="O194" s="14"/>
      <c r="P194" s="14"/>
      <c r="Q194" s="15">
        <f t="shared" si="11"/>
        <v>1.7024019000861701E-2</v>
      </c>
      <c r="R194" s="14"/>
      <c r="S194" s="14"/>
      <c r="T194" s="15">
        <f t="shared" si="10"/>
        <v>19728.428571428572</v>
      </c>
    </row>
    <row r="195" spans="1:20" x14ac:dyDescent="0.35">
      <c r="A195" s="16">
        <v>44045</v>
      </c>
      <c r="B195" s="15">
        <f t="shared" si="8"/>
        <v>1190734</v>
      </c>
      <c r="C195" s="14">
        <v>5661</v>
      </c>
      <c r="D195" s="14">
        <v>109</v>
      </c>
      <c r="E195" s="15">
        <v>0</v>
      </c>
      <c r="F195" s="14">
        <v>27</v>
      </c>
      <c r="G195" s="14">
        <v>1333</v>
      </c>
      <c r="H195" s="15">
        <f t="shared" si="9"/>
        <v>51796</v>
      </c>
      <c r="I195" s="14">
        <v>5898</v>
      </c>
      <c r="J195" s="14">
        <v>2533</v>
      </c>
      <c r="K195" s="14">
        <v>8431</v>
      </c>
      <c r="L195" s="14">
        <v>135</v>
      </c>
      <c r="M195" s="14"/>
      <c r="N195" s="14"/>
      <c r="O195" s="14"/>
      <c r="P195" s="14"/>
      <c r="Q195" s="15">
        <f t="shared" si="11"/>
        <v>1.6995167899296428E-2</v>
      </c>
      <c r="R195" s="14"/>
      <c r="S195" s="14"/>
      <c r="T195" s="15">
        <f t="shared" si="10"/>
        <v>19837.571428571428</v>
      </c>
    </row>
    <row r="196" spans="1:20" x14ac:dyDescent="0.35">
      <c r="A196" s="16">
        <v>44046</v>
      </c>
      <c r="B196" s="15">
        <f t="shared" ref="B196:B259" si="12">C196+B195</f>
        <v>1209039</v>
      </c>
      <c r="C196" s="14">
        <v>18305</v>
      </c>
      <c r="D196" s="14">
        <v>358</v>
      </c>
      <c r="E196" s="15">
        <v>0</v>
      </c>
      <c r="F196" s="14">
        <v>18</v>
      </c>
      <c r="G196" s="14">
        <v>1803</v>
      </c>
      <c r="H196" s="15">
        <f t="shared" ref="H196:H259" si="13">G196+H195</f>
        <v>53599</v>
      </c>
      <c r="I196" s="14">
        <v>19198</v>
      </c>
      <c r="J196" s="14">
        <v>8484</v>
      </c>
      <c r="K196" s="14">
        <v>27682</v>
      </c>
      <c r="L196" s="14">
        <v>424</v>
      </c>
      <c r="M196" s="14"/>
      <c r="N196" s="14"/>
      <c r="O196" s="14"/>
      <c r="P196" s="14"/>
      <c r="Q196" s="15">
        <f t="shared" si="11"/>
        <v>1.6337938082690823E-2</v>
      </c>
      <c r="R196" s="14"/>
      <c r="S196" s="14"/>
      <c r="T196" s="15">
        <f t="shared" si="10"/>
        <v>20548.142857142859</v>
      </c>
    </row>
    <row r="197" spans="1:20" x14ac:dyDescent="0.35">
      <c r="A197" s="16">
        <v>44047</v>
      </c>
      <c r="B197" s="15">
        <f t="shared" si="12"/>
        <v>1225384</v>
      </c>
      <c r="C197" s="14">
        <v>16345</v>
      </c>
      <c r="D197" s="14">
        <v>308</v>
      </c>
      <c r="E197" s="15">
        <v>0</v>
      </c>
      <c r="F197" s="14">
        <v>20</v>
      </c>
      <c r="G197" s="14">
        <v>1709</v>
      </c>
      <c r="H197" s="15">
        <f t="shared" si="13"/>
        <v>55308</v>
      </c>
      <c r="I197" s="14">
        <v>17132</v>
      </c>
      <c r="J197" s="14">
        <v>8480</v>
      </c>
      <c r="K197" s="14">
        <v>25612</v>
      </c>
      <c r="L197" s="14">
        <v>395</v>
      </c>
      <c r="M197" s="14"/>
      <c r="N197" s="14"/>
      <c r="O197" s="14"/>
      <c r="P197" s="14"/>
      <c r="Q197" s="15">
        <f t="shared" si="11"/>
        <v>1.6447668103297241E-2</v>
      </c>
      <c r="R197" s="14"/>
      <c r="S197" s="14"/>
      <c r="T197" s="15">
        <f t="shared" si="10"/>
        <v>20385</v>
      </c>
    </row>
    <row r="198" spans="1:20" x14ac:dyDescent="0.35">
      <c r="A198" s="16">
        <v>44048</v>
      </c>
      <c r="B198" s="15">
        <f t="shared" si="12"/>
        <v>1242569</v>
      </c>
      <c r="C198" s="14">
        <v>17185</v>
      </c>
      <c r="D198" s="14">
        <v>333</v>
      </c>
      <c r="E198" s="15">
        <v>0</v>
      </c>
      <c r="F198" s="14">
        <v>37</v>
      </c>
      <c r="G198" s="14">
        <v>1923</v>
      </c>
      <c r="H198" s="15">
        <f t="shared" si="13"/>
        <v>57231</v>
      </c>
      <c r="I198" s="14">
        <v>18022</v>
      </c>
      <c r="J198" s="14">
        <v>8326</v>
      </c>
      <c r="K198" s="14">
        <v>26348</v>
      </c>
      <c r="L198" s="14">
        <v>413</v>
      </c>
      <c r="M198" s="14"/>
      <c r="N198" s="14"/>
      <c r="O198" s="14"/>
      <c r="P198" s="14"/>
      <c r="Q198" s="15">
        <f t="shared" si="11"/>
        <v>1.6292887316687845E-2</v>
      </c>
      <c r="R198" s="14"/>
      <c r="S198" s="14"/>
      <c r="T198" s="15">
        <f t="shared" si="10"/>
        <v>20797.857142857141</v>
      </c>
    </row>
    <row r="199" spans="1:20" x14ac:dyDescent="0.35">
      <c r="A199" s="16">
        <v>44049</v>
      </c>
      <c r="B199" s="15">
        <f t="shared" si="12"/>
        <v>1258397</v>
      </c>
      <c r="C199" s="14">
        <v>15828</v>
      </c>
      <c r="D199" s="14">
        <v>354</v>
      </c>
      <c r="E199" s="15">
        <v>0</v>
      </c>
      <c r="F199" s="14">
        <v>26</v>
      </c>
      <c r="G199" s="14">
        <v>1798</v>
      </c>
      <c r="H199" s="15">
        <f t="shared" si="13"/>
        <v>59029</v>
      </c>
      <c r="I199" s="14">
        <v>16560</v>
      </c>
      <c r="J199" s="14">
        <v>7774</v>
      </c>
      <c r="K199" s="14">
        <v>24334</v>
      </c>
      <c r="L199" s="14">
        <v>445</v>
      </c>
      <c r="M199" s="14"/>
      <c r="N199" s="14"/>
      <c r="O199" s="14"/>
      <c r="P199" s="14"/>
      <c r="Q199" s="15">
        <f t="shared" si="11"/>
        <v>1.6404442070958113E-2</v>
      </c>
      <c r="R199" s="14"/>
      <c r="S199" s="14"/>
      <c r="T199" s="15">
        <f t="shared" si="10"/>
        <v>20865.428571428572</v>
      </c>
    </row>
    <row r="200" spans="1:20" x14ac:dyDescent="0.35">
      <c r="A200" s="16">
        <v>44050</v>
      </c>
      <c r="B200" s="15">
        <f t="shared" si="12"/>
        <v>1274211</v>
      </c>
      <c r="C200" s="14">
        <v>15814</v>
      </c>
      <c r="D200" s="14">
        <v>299</v>
      </c>
      <c r="E200" s="15">
        <v>0</v>
      </c>
      <c r="F200" s="14">
        <v>17</v>
      </c>
      <c r="G200" s="14">
        <v>1886</v>
      </c>
      <c r="H200" s="15">
        <f t="shared" si="13"/>
        <v>60915</v>
      </c>
      <c r="I200" s="14">
        <v>16573</v>
      </c>
      <c r="J200" s="14">
        <v>7039</v>
      </c>
      <c r="K200" s="14">
        <v>23612</v>
      </c>
      <c r="L200" s="14">
        <v>362</v>
      </c>
      <c r="M200" s="14"/>
      <c r="N200" s="14"/>
      <c r="O200" s="14"/>
      <c r="P200" s="14"/>
      <c r="Q200" s="15">
        <f t="shared" si="11"/>
        <v>1.6032553407934892E-2</v>
      </c>
      <c r="R200" s="14"/>
      <c r="S200" s="14"/>
      <c r="T200" s="15">
        <f t="shared" si="10"/>
        <v>21064.285714285714</v>
      </c>
    </row>
    <row r="201" spans="1:20" x14ac:dyDescent="0.35">
      <c r="A201" s="16">
        <v>44051</v>
      </c>
      <c r="B201" s="15">
        <f t="shared" si="12"/>
        <v>1283497</v>
      </c>
      <c r="C201" s="14">
        <v>9286</v>
      </c>
      <c r="D201" s="14">
        <v>169</v>
      </c>
      <c r="E201" s="15">
        <v>0</v>
      </c>
      <c r="F201" s="14">
        <v>19</v>
      </c>
      <c r="G201" s="14">
        <v>1511</v>
      </c>
      <c r="H201" s="15">
        <f t="shared" si="13"/>
        <v>62426</v>
      </c>
      <c r="I201" s="14">
        <v>9735</v>
      </c>
      <c r="J201" s="14">
        <v>3792</v>
      </c>
      <c r="K201" s="14">
        <v>13527</v>
      </c>
      <c r="L201" s="14">
        <v>220</v>
      </c>
      <c r="M201" s="14"/>
      <c r="N201" s="14"/>
      <c r="O201" s="14"/>
      <c r="P201" s="14"/>
      <c r="Q201" s="15">
        <f t="shared" si="11"/>
        <v>1.6008452248806388E-2</v>
      </c>
      <c r="R201" s="14"/>
      <c r="S201" s="14"/>
      <c r="T201" s="15">
        <f t="shared" ref="T201:T264" si="14">AVERAGE(K195:K201)</f>
        <v>21363.714285714286</v>
      </c>
    </row>
    <row r="202" spans="1:20" x14ac:dyDescent="0.35">
      <c r="A202" s="16">
        <v>44052</v>
      </c>
      <c r="B202" s="15">
        <f t="shared" si="12"/>
        <v>1289729</v>
      </c>
      <c r="C202" s="14">
        <v>6232</v>
      </c>
      <c r="D202" s="14">
        <v>85</v>
      </c>
      <c r="E202" s="15">
        <v>0</v>
      </c>
      <c r="F202" s="14">
        <v>14</v>
      </c>
      <c r="G202" s="14">
        <v>1257</v>
      </c>
      <c r="H202" s="15">
        <f t="shared" si="13"/>
        <v>63683</v>
      </c>
      <c r="I202" s="14">
        <v>6498</v>
      </c>
      <c r="J202" s="14">
        <v>2992</v>
      </c>
      <c r="K202" s="14">
        <v>9490</v>
      </c>
      <c r="L202" s="14">
        <v>106</v>
      </c>
      <c r="M202" s="14"/>
      <c r="N202" s="14"/>
      <c r="O202" s="14"/>
      <c r="P202" s="14"/>
      <c r="Q202" s="15">
        <f t="shared" si="11"/>
        <v>1.5703329902725674E-2</v>
      </c>
      <c r="R202" s="14"/>
      <c r="S202" s="14"/>
      <c r="T202" s="15">
        <f t="shared" si="14"/>
        <v>21515</v>
      </c>
    </row>
    <row r="203" spans="1:20" x14ac:dyDescent="0.35">
      <c r="A203" s="16">
        <v>44053</v>
      </c>
      <c r="B203" s="15">
        <f t="shared" si="12"/>
        <v>1309648</v>
      </c>
      <c r="C203" s="14">
        <v>19919</v>
      </c>
      <c r="D203" s="14">
        <v>373</v>
      </c>
      <c r="E203" s="15">
        <v>0</v>
      </c>
      <c r="F203" s="14">
        <v>32</v>
      </c>
      <c r="G203" s="14">
        <v>1883</v>
      </c>
      <c r="H203" s="15">
        <f t="shared" si="13"/>
        <v>65566</v>
      </c>
      <c r="I203" s="14">
        <v>20888</v>
      </c>
      <c r="J203" s="14">
        <v>9948</v>
      </c>
      <c r="K203" s="14">
        <v>30836</v>
      </c>
      <c r="L203" s="14">
        <v>468</v>
      </c>
      <c r="M203" s="14"/>
      <c r="N203" s="14"/>
      <c r="O203" s="14"/>
      <c r="P203" s="14"/>
      <c r="Q203" s="15">
        <f t="shared" ref="Q203:Q213" si="15">((SUM(L197:L203))/(SUM(K197:K203)))</f>
        <v>1.5667375568259419E-2</v>
      </c>
      <c r="R203" s="14"/>
      <c r="S203" s="14"/>
      <c r="T203" s="15">
        <f t="shared" si="14"/>
        <v>21965.571428571428</v>
      </c>
    </row>
    <row r="204" spans="1:20" x14ac:dyDescent="0.35">
      <c r="A204" s="16">
        <v>44054</v>
      </c>
      <c r="B204" s="15">
        <f t="shared" si="12"/>
        <v>1327871</v>
      </c>
      <c r="C204" s="14">
        <v>18223</v>
      </c>
      <c r="D204" s="14">
        <v>284</v>
      </c>
      <c r="E204" s="15">
        <v>0</v>
      </c>
      <c r="F204" s="14">
        <v>10</v>
      </c>
      <c r="G204" s="14">
        <v>731</v>
      </c>
      <c r="H204" s="15">
        <f t="shared" si="13"/>
        <v>66297</v>
      </c>
      <c r="I204" s="14">
        <v>19113</v>
      </c>
      <c r="J204" s="14">
        <v>10048</v>
      </c>
      <c r="K204" s="14">
        <v>29161</v>
      </c>
      <c r="L204" s="14">
        <v>356</v>
      </c>
      <c r="M204" s="14"/>
      <c r="N204" s="14"/>
      <c r="O204" s="14"/>
      <c r="P204" s="14"/>
      <c r="Q204" s="15">
        <f t="shared" si="15"/>
        <v>1.5065985201006942E-2</v>
      </c>
      <c r="R204" s="14"/>
      <c r="S204" s="14"/>
      <c r="T204" s="15">
        <f t="shared" si="14"/>
        <v>22472.571428571428</v>
      </c>
    </row>
    <row r="205" spans="1:20" x14ac:dyDescent="0.35">
      <c r="A205" s="16">
        <v>44055</v>
      </c>
      <c r="B205" s="15">
        <f t="shared" si="12"/>
        <v>1346535</v>
      </c>
      <c r="C205" s="14">
        <v>18664</v>
      </c>
      <c r="D205" s="14">
        <v>304</v>
      </c>
      <c r="E205" s="15">
        <v>0</v>
      </c>
      <c r="F205" s="14">
        <v>23</v>
      </c>
      <c r="G205" s="14">
        <v>1843</v>
      </c>
      <c r="H205" s="15">
        <f t="shared" si="13"/>
        <v>68140</v>
      </c>
      <c r="I205" s="14">
        <v>19571</v>
      </c>
      <c r="J205" s="14">
        <v>9706</v>
      </c>
      <c r="K205" s="14">
        <v>29277</v>
      </c>
      <c r="L205" s="14">
        <v>391</v>
      </c>
      <c r="M205" s="14"/>
      <c r="N205" s="14"/>
      <c r="O205" s="14"/>
      <c r="P205" s="14"/>
      <c r="Q205" s="15">
        <f t="shared" si="15"/>
        <v>1.4653294807067032E-2</v>
      </c>
      <c r="R205" s="14"/>
      <c r="S205" s="14"/>
      <c r="T205" s="15">
        <f t="shared" si="14"/>
        <v>22891</v>
      </c>
    </row>
    <row r="206" spans="1:20" x14ac:dyDescent="0.35">
      <c r="A206" s="16">
        <v>44056</v>
      </c>
      <c r="B206" s="15">
        <f t="shared" si="12"/>
        <v>1364615</v>
      </c>
      <c r="C206" s="14">
        <v>18080</v>
      </c>
      <c r="D206" s="14">
        <v>349</v>
      </c>
      <c r="E206" s="15">
        <v>0</v>
      </c>
      <c r="F206" s="14">
        <v>23</v>
      </c>
      <c r="G206" s="14">
        <v>1780</v>
      </c>
      <c r="H206" s="15">
        <f t="shared" si="13"/>
        <v>69920</v>
      </c>
      <c r="I206" s="14">
        <v>19025</v>
      </c>
      <c r="J206" s="14">
        <v>9134</v>
      </c>
      <c r="K206" s="14">
        <v>28159</v>
      </c>
      <c r="L206" s="14">
        <v>444</v>
      </c>
      <c r="M206" s="14"/>
      <c r="N206" s="14"/>
      <c r="O206" s="14"/>
      <c r="P206" s="14"/>
      <c r="Q206" s="15">
        <f t="shared" si="15"/>
        <v>1.4305567407443527E-2</v>
      </c>
      <c r="R206" s="14"/>
      <c r="S206" s="14"/>
      <c r="T206" s="15">
        <f t="shared" si="14"/>
        <v>23437.428571428572</v>
      </c>
    </row>
    <row r="207" spans="1:20" x14ac:dyDescent="0.35">
      <c r="A207" s="16">
        <v>44057</v>
      </c>
      <c r="B207" s="15">
        <f t="shared" si="12"/>
        <v>1383050</v>
      </c>
      <c r="C207" s="14">
        <v>18435</v>
      </c>
      <c r="D207" s="14">
        <v>343</v>
      </c>
      <c r="E207" s="15">
        <v>0</v>
      </c>
      <c r="F207" s="14">
        <v>27</v>
      </c>
      <c r="G207" s="14">
        <v>1776</v>
      </c>
      <c r="H207" s="15">
        <f t="shared" si="13"/>
        <v>71696</v>
      </c>
      <c r="I207" s="14">
        <v>19418</v>
      </c>
      <c r="J207" s="14">
        <v>8548</v>
      </c>
      <c r="K207" s="14">
        <v>27966</v>
      </c>
      <c r="L207" s="14">
        <v>416</v>
      </c>
      <c r="M207" s="14"/>
      <c r="N207" s="14"/>
      <c r="O207" s="14"/>
      <c r="P207" s="14"/>
      <c r="Q207" s="15">
        <f t="shared" si="15"/>
        <v>1.4256365190955729E-2</v>
      </c>
      <c r="R207" s="14"/>
      <c r="S207" s="14"/>
      <c r="T207" s="15">
        <f t="shared" si="14"/>
        <v>24059.428571428572</v>
      </c>
    </row>
    <row r="208" spans="1:20" x14ac:dyDescent="0.35">
      <c r="A208" s="16">
        <v>44058</v>
      </c>
      <c r="B208" s="15">
        <f t="shared" si="12"/>
        <v>1393074</v>
      </c>
      <c r="C208" s="14">
        <v>10024</v>
      </c>
      <c r="D208" s="14">
        <v>151</v>
      </c>
      <c r="E208" s="15">
        <v>0</v>
      </c>
      <c r="F208" s="14">
        <v>5</v>
      </c>
      <c r="G208" s="14">
        <v>458</v>
      </c>
      <c r="H208" s="15">
        <f t="shared" si="13"/>
        <v>72154</v>
      </c>
      <c r="I208" s="14">
        <v>10490</v>
      </c>
      <c r="J208" s="14">
        <v>4001</v>
      </c>
      <c r="K208" s="14">
        <v>14491</v>
      </c>
      <c r="L208" s="14">
        <v>186</v>
      </c>
      <c r="M208" s="14">
        <v>1615</v>
      </c>
      <c r="N208" s="14">
        <v>3</v>
      </c>
      <c r="O208" s="15">
        <f>K208-M208</f>
        <v>12876</v>
      </c>
      <c r="P208" s="15">
        <f>L208-N208</f>
        <v>183</v>
      </c>
      <c r="Q208" s="15">
        <f t="shared" si="15"/>
        <v>1.3974495217853348E-2</v>
      </c>
      <c r="R208" s="14"/>
      <c r="S208" s="14"/>
      <c r="T208" s="15">
        <f t="shared" si="14"/>
        <v>24197.142857142859</v>
      </c>
    </row>
    <row r="209" spans="1:24" x14ac:dyDescent="0.35">
      <c r="A209" s="16">
        <v>44059</v>
      </c>
      <c r="B209" s="15">
        <f t="shared" si="12"/>
        <v>1400968</v>
      </c>
      <c r="C209" s="14">
        <v>7894</v>
      </c>
      <c r="D209" s="14">
        <v>120</v>
      </c>
      <c r="E209" s="15">
        <v>0</v>
      </c>
      <c r="F209" s="14">
        <v>20</v>
      </c>
      <c r="G209" s="14">
        <v>1506</v>
      </c>
      <c r="H209" s="15">
        <f t="shared" si="13"/>
        <v>73660</v>
      </c>
      <c r="I209" s="14">
        <v>8236</v>
      </c>
      <c r="J209" s="14">
        <v>3373</v>
      </c>
      <c r="K209" s="14">
        <v>11609</v>
      </c>
      <c r="L209" s="14">
        <v>143</v>
      </c>
      <c r="M209" s="14">
        <v>1924</v>
      </c>
      <c r="N209" s="14">
        <v>7</v>
      </c>
      <c r="O209" s="15">
        <f t="shared" ref="O209:P272" si="16">K209-M209</f>
        <v>9685</v>
      </c>
      <c r="P209" s="15">
        <f t="shared" si="16"/>
        <v>136</v>
      </c>
      <c r="Q209" s="15">
        <f t="shared" si="15"/>
        <v>1.401757444649823E-2</v>
      </c>
      <c r="R209" s="14"/>
      <c r="S209" s="14"/>
      <c r="T209" s="15">
        <f t="shared" si="14"/>
        <v>24499.857142857141</v>
      </c>
      <c r="U209" s="14"/>
      <c r="V209" s="14"/>
      <c r="W209" s="14"/>
      <c r="X209" s="14"/>
    </row>
    <row r="210" spans="1:24" x14ac:dyDescent="0.35">
      <c r="A210" s="16">
        <v>44060</v>
      </c>
      <c r="B210" s="15">
        <f t="shared" si="12"/>
        <v>1426939</v>
      </c>
      <c r="C210" s="14">
        <v>25971</v>
      </c>
      <c r="D210" s="14">
        <v>369</v>
      </c>
      <c r="E210" s="15">
        <v>0</v>
      </c>
      <c r="F210" s="14">
        <v>25</v>
      </c>
      <c r="G210" s="14">
        <v>1979</v>
      </c>
      <c r="H210" s="15">
        <f t="shared" si="13"/>
        <v>75639</v>
      </c>
      <c r="I210" s="14">
        <v>27299</v>
      </c>
      <c r="J210" s="14">
        <v>13414</v>
      </c>
      <c r="K210" s="14">
        <v>40713</v>
      </c>
      <c r="L210" s="14">
        <v>475</v>
      </c>
      <c r="M210" s="14">
        <v>11712</v>
      </c>
      <c r="N210" s="14">
        <v>11</v>
      </c>
      <c r="O210" s="15">
        <f t="shared" si="16"/>
        <v>29001</v>
      </c>
      <c r="P210" s="15">
        <f t="shared" si="16"/>
        <v>464</v>
      </c>
      <c r="Q210" s="15">
        <f t="shared" si="15"/>
        <v>1.3292828158080451E-2</v>
      </c>
      <c r="R210" s="14"/>
      <c r="S210" s="14"/>
      <c r="T210" s="15">
        <f t="shared" si="14"/>
        <v>25910.857142857141</v>
      </c>
      <c r="U210" s="14"/>
      <c r="V210" s="14"/>
      <c r="W210" s="14"/>
      <c r="X210" s="14"/>
    </row>
    <row r="211" spans="1:24" x14ac:dyDescent="0.35">
      <c r="A211" s="16">
        <v>44061</v>
      </c>
      <c r="B211" s="15">
        <f t="shared" si="12"/>
        <v>1451134</v>
      </c>
      <c r="C211" s="14">
        <v>24195</v>
      </c>
      <c r="D211" s="14">
        <v>381</v>
      </c>
      <c r="E211" s="15">
        <v>0</v>
      </c>
      <c r="F211" s="14">
        <v>5</v>
      </c>
      <c r="G211" s="14">
        <v>664</v>
      </c>
      <c r="H211" s="15">
        <f t="shared" si="13"/>
        <v>76303</v>
      </c>
      <c r="I211" s="14">
        <v>25453</v>
      </c>
      <c r="J211" s="14">
        <v>14120</v>
      </c>
      <c r="K211" s="14">
        <v>39573</v>
      </c>
      <c r="L211" s="14">
        <v>455</v>
      </c>
      <c r="M211" s="14">
        <v>12295</v>
      </c>
      <c r="N211" s="14">
        <v>4</v>
      </c>
      <c r="O211" s="15">
        <f t="shared" si="16"/>
        <v>27278</v>
      </c>
      <c r="P211" s="15">
        <f t="shared" si="16"/>
        <v>451</v>
      </c>
      <c r="Q211" s="15">
        <f t="shared" si="15"/>
        <v>1.3087367301395291E-2</v>
      </c>
      <c r="R211" s="14"/>
      <c r="S211" s="14"/>
      <c r="T211" s="15">
        <f t="shared" si="14"/>
        <v>27398.285714285714</v>
      </c>
      <c r="U211" s="14"/>
      <c r="V211" s="14"/>
      <c r="W211" s="14"/>
      <c r="X211" s="14"/>
    </row>
    <row r="212" spans="1:24" x14ac:dyDescent="0.35">
      <c r="A212" s="16">
        <v>44062</v>
      </c>
      <c r="B212" s="15">
        <f t="shared" si="12"/>
        <v>1474487</v>
      </c>
      <c r="C212" s="14">
        <v>23353</v>
      </c>
      <c r="D212" s="14">
        <v>337</v>
      </c>
      <c r="E212" s="15">
        <v>0</v>
      </c>
      <c r="F212" s="14">
        <v>29</v>
      </c>
      <c r="G212" s="14">
        <v>1930</v>
      </c>
      <c r="H212" s="15">
        <f t="shared" si="13"/>
        <v>78233</v>
      </c>
      <c r="I212" s="14">
        <v>24384</v>
      </c>
      <c r="J212" s="14">
        <v>14255</v>
      </c>
      <c r="K212" s="14">
        <v>38639</v>
      </c>
      <c r="L212" s="14">
        <v>407</v>
      </c>
      <c r="M212" s="14">
        <v>12401</v>
      </c>
      <c r="N212" s="14">
        <v>11</v>
      </c>
      <c r="O212" s="15">
        <f t="shared" si="16"/>
        <v>26238</v>
      </c>
      <c r="P212" s="15">
        <f t="shared" si="16"/>
        <v>396</v>
      </c>
      <c r="Q212" s="15">
        <f t="shared" si="15"/>
        <v>1.255779269202088E-2</v>
      </c>
      <c r="R212" s="14"/>
      <c r="S212" s="14"/>
      <c r="T212" s="15">
        <f t="shared" si="14"/>
        <v>28735.714285714286</v>
      </c>
      <c r="U212" s="14"/>
      <c r="V212" s="14"/>
      <c r="W212" s="14"/>
      <c r="X212" s="14"/>
    </row>
    <row r="213" spans="1:24" x14ac:dyDescent="0.35">
      <c r="A213" s="16">
        <v>44063</v>
      </c>
      <c r="B213" s="15">
        <f t="shared" si="12"/>
        <v>1496812</v>
      </c>
      <c r="C213" s="14">
        <v>22325</v>
      </c>
      <c r="D213" s="14">
        <v>357</v>
      </c>
      <c r="E213" s="15">
        <v>0</v>
      </c>
      <c r="F213" s="14">
        <v>26</v>
      </c>
      <c r="G213" s="14">
        <v>1801</v>
      </c>
      <c r="H213" s="15">
        <f t="shared" si="13"/>
        <v>80034</v>
      </c>
      <c r="I213" s="14">
        <v>23438</v>
      </c>
      <c r="J213" s="14">
        <v>15380</v>
      </c>
      <c r="K213" s="14">
        <v>38818</v>
      </c>
      <c r="L213" s="14">
        <v>431</v>
      </c>
      <c r="M213" s="14">
        <v>13930</v>
      </c>
      <c r="N213" s="14">
        <v>12</v>
      </c>
      <c r="O213" s="15">
        <f t="shared" si="16"/>
        <v>24888</v>
      </c>
      <c r="P213" s="15">
        <f t="shared" si="16"/>
        <v>419</v>
      </c>
      <c r="Q213" s="15">
        <f t="shared" si="15"/>
        <v>1.1864462794309968E-2</v>
      </c>
      <c r="R213" s="14"/>
      <c r="S213" s="14"/>
      <c r="T213" s="15">
        <f t="shared" si="14"/>
        <v>30258.428571428572</v>
      </c>
      <c r="U213" s="14"/>
      <c r="V213" s="14"/>
      <c r="W213" s="14"/>
      <c r="X213" s="14"/>
    </row>
    <row r="214" spans="1:24" x14ac:dyDescent="0.35">
      <c r="A214" s="16">
        <v>44064</v>
      </c>
      <c r="B214" s="15">
        <f t="shared" si="12"/>
        <v>1516749</v>
      </c>
      <c r="C214" s="14">
        <v>19937</v>
      </c>
      <c r="D214" s="14">
        <v>283</v>
      </c>
      <c r="E214" s="15">
        <v>0</v>
      </c>
      <c r="F214" s="14">
        <v>23</v>
      </c>
      <c r="G214" s="14">
        <v>1693</v>
      </c>
      <c r="H214" s="15">
        <f t="shared" si="13"/>
        <v>81727</v>
      </c>
      <c r="I214" s="14">
        <v>21016</v>
      </c>
      <c r="J214" s="14">
        <v>14262</v>
      </c>
      <c r="K214" s="14">
        <v>35278</v>
      </c>
      <c r="L214" s="14">
        <v>370</v>
      </c>
      <c r="M214" s="14">
        <v>13472</v>
      </c>
      <c r="N214" s="14">
        <v>11</v>
      </c>
      <c r="O214" s="15">
        <f t="shared" si="16"/>
        <v>21806</v>
      </c>
      <c r="P214" s="15">
        <f t="shared" si="16"/>
        <v>359</v>
      </c>
      <c r="Q214" s="15">
        <f>((SUM(L208:L214))/(SUM(K208:K214)))</f>
        <v>1.1258619666759461E-2</v>
      </c>
      <c r="R214" s="15">
        <f>((SUM(N208:N214))/(SUM(M208:M214)))</f>
        <v>8.7603379411721038E-4</v>
      </c>
      <c r="S214" s="15">
        <f>((SUM(P208:P214))/(SUM(O208:O214)))</f>
        <v>1.5865904119336902E-2</v>
      </c>
      <c r="T214" s="15">
        <f t="shared" si="14"/>
        <v>31303</v>
      </c>
      <c r="U214" s="15">
        <f>AVERAGE(O208:O214)</f>
        <v>21681.714285714286</v>
      </c>
      <c r="V214" s="15">
        <f>AVERAGE(M208:M214)</f>
        <v>9621.2857142857138</v>
      </c>
      <c r="W214" s="15">
        <f>AVERAGE(P208:P214)</f>
        <v>344</v>
      </c>
      <c r="X214" s="15">
        <f>AVERAGE(N208:N214)</f>
        <v>8.4285714285714288</v>
      </c>
    </row>
    <row r="215" spans="1:24" x14ac:dyDescent="0.35">
      <c r="A215" s="16">
        <v>44065</v>
      </c>
      <c r="B215" s="15">
        <f t="shared" si="12"/>
        <v>1529256</v>
      </c>
      <c r="C215" s="14">
        <v>12507</v>
      </c>
      <c r="D215" s="14">
        <v>148</v>
      </c>
      <c r="E215" s="15">
        <v>0</v>
      </c>
      <c r="F215" s="14">
        <v>24</v>
      </c>
      <c r="G215" s="14">
        <v>1228</v>
      </c>
      <c r="H215" s="15">
        <f t="shared" si="13"/>
        <v>82955</v>
      </c>
      <c r="I215" s="14">
        <v>13045</v>
      </c>
      <c r="J215" s="14">
        <v>7522</v>
      </c>
      <c r="K215" s="14">
        <v>20567</v>
      </c>
      <c r="L215" s="14">
        <v>193</v>
      </c>
      <c r="M215" s="14">
        <v>8149</v>
      </c>
      <c r="N215" s="14">
        <v>11</v>
      </c>
      <c r="O215" s="15">
        <f t="shared" si="16"/>
        <v>12418</v>
      </c>
      <c r="P215" s="15">
        <f t="shared" si="16"/>
        <v>182</v>
      </c>
      <c r="Q215" s="15">
        <f t="shared" ref="Q215:Q278" si="17">((SUM(L209:L215))/(SUM(K209:K215)))</f>
        <v>1.0985936757594461E-2</v>
      </c>
      <c r="R215" s="15">
        <f t="shared" ref="R215:R278" si="18">((SUM(N209:N215))/(SUM(M209:M215)))</f>
        <v>9.0683919169497716E-4</v>
      </c>
      <c r="S215" s="15">
        <f t="shared" ref="S215:S278" si="19">((SUM(P209:P215))/(SUM(O209:O215)))</f>
        <v>1.5907318556115099E-2</v>
      </c>
      <c r="T215" s="15">
        <f t="shared" si="14"/>
        <v>32171</v>
      </c>
      <c r="U215" s="15">
        <f t="shared" ref="U215:U278" si="20">AVERAGE(O209:O215)</f>
        <v>21616.285714285714</v>
      </c>
      <c r="V215" s="15">
        <f t="shared" ref="V215:V278" si="21">AVERAGE(M209:M215)</f>
        <v>10554.714285714286</v>
      </c>
      <c r="W215" s="15">
        <f t="shared" ref="W215:W278" si="22">AVERAGE(P209:P215)</f>
        <v>343.85714285714283</v>
      </c>
      <c r="X215" s="15">
        <f t="shared" ref="X215:X278" si="23">AVERAGE(N209:N215)</f>
        <v>9.5714285714285712</v>
      </c>
    </row>
    <row r="216" spans="1:24" x14ac:dyDescent="0.35">
      <c r="A216" s="16">
        <v>44066</v>
      </c>
      <c r="B216" s="15">
        <f t="shared" si="12"/>
        <v>1539021</v>
      </c>
      <c r="C216" s="14">
        <v>9765</v>
      </c>
      <c r="D216" s="14">
        <v>92</v>
      </c>
      <c r="E216" s="15">
        <v>0</v>
      </c>
      <c r="F216" s="14">
        <v>21</v>
      </c>
      <c r="G216" s="14">
        <v>1083</v>
      </c>
      <c r="H216" s="15">
        <f t="shared" si="13"/>
        <v>84038</v>
      </c>
      <c r="I216" s="14">
        <v>10235</v>
      </c>
      <c r="J216" s="14">
        <v>7417</v>
      </c>
      <c r="K216" s="14">
        <v>17652</v>
      </c>
      <c r="L216" s="14">
        <v>116</v>
      </c>
      <c r="M216" s="14">
        <v>8534</v>
      </c>
      <c r="N216" s="14">
        <v>5</v>
      </c>
      <c r="O216" s="15">
        <f t="shared" si="16"/>
        <v>9118</v>
      </c>
      <c r="P216" s="15">
        <f t="shared" si="16"/>
        <v>111</v>
      </c>
      <c r="Q216" s="15">
        <f t="shared" si="17"/>
        <v>1.058207922504757E-2</v>
      </c>
      <c r="R216" s="15">
        <f t="shared" si="18"/>
        <v>8.0752363559564186E-4</v>
      </c>
      <c r="S216" s="15">
        <f t="shared" si="19"/>
        <v>1.5801309478795596E-2</v>
      </c>
      <c r="T216" s="15">
        <f t="shared" si="14"/>
        <v>33034.285714285717</v>
      </c>
      <c r="U216" s="15">
        <f t="shared" si="20"/>
        <v>21535.285714285714</v>
      </c>
      <c r="V216" s="15">
        <f t="shared" si="21"/>
        <v>11499</v>
      </c>
      <c r="W216" s="15">
        <f t="shared" si="22"/>
        <v>340.28571428571428</v>
      </c>
      <c r="X216" s="15">
        <f t="shared" si="23"/>
        <v>9.2857142857142865</v>
      </c>
    </row>
    <row r="217" spans="1:24" x14ac:dyDescent="0.35">
      <c r="A217" s="16">
        <v>44067</v>
      </c>
      <c r="B217" s="15">
        <f t="shared" si="12"/>
        <v>1564409</v>
      </c>
      <c r="C217" s="14">
        <v>25388</v>
      </c>
      <c r="D217" s="14">
        <v>395</v>
      </c>
      <c r="E217" s="15">
        <v>0</v>
      </c>
      <c r="F217" s="14">
        <v>23</v>
      </c>
      <c r="G217" s="14">
        <v>1711</v>
      </c>
      <c r="H217" s="15">
        <f t="shared" si="13"/>
        <v>85749</v>
      </c>
      <c r="I217" s="14">
        <v>26707</v>
      </c>
      <c r="J217" s="14">
        <v>26523</v>
      </c>
      <c r="K217" s="14">
        <v>53230</v>
      </c>
      <c r="L217" s="14">
        <v>491</v>
      </c>
      <c r="M217" s="14">
        <v>22558</v>
      </c>
      <c r="N217" s="14">
        <v>20</v>
      </c>
      <c r="O217" s="15">
        <f t="shared" si="16"/>
        <v>30672</v>
      </c>
      <c r="P217" s="15">
        <f t="shared" si="16"/>
        <v>471</v>
      </c>
      <c r="Q217" s="15">
        <f t="shared" si="17"/>
        <v>1.01043252091222E-2</v>
      </c>
      <c r="R217" s="15">
        <f t="shared" si="18"/>
        <v>8.1016871216019442E-4</v>
      </c>
      <c r="S217" s="15">
        <f t="shared" si="19"/>
        <v>1.5674001758322509E-2</v>
      </c>
      <c r="T217" s="15">
        <f t="shared" si="14"/>
        <v>34822.428571428572</v>
      </c>
      <c r="U217" s="15">
        <f t="shared" si="20"/>
        <v>21774</v>
      </c>
      <c r="V217" s="15">
        <f t="shared" si="21"/>
        <v>13048.428571428571</v>
      </c>
      <c r="W217" s="15">
        <f t="shared" si="22"/>
        <v>341.28571428571428</v>
      </c>
      <c r="X217" s="15">
        <f t="shared" si="23"/>
        <v>10.571428571428571</v>
      </c>
    </row>
    <row r="218" spans="1:24" x14ac:dyDescent="0.35">
      <c r="A218" s="16">
        <v>44068</v>
      </c>
      <c r="B218" s="15">
        <f t="shared" si="12"/>
        <v>1588401</v>
      </c>
      <c r="C218" s="14">
        <v>23992</v>
      </c>
      <c r="D218" s="14">
        <v>379</v>
      </c>
      <c r="E218" s="15">
        <v>0</v>
      </c>
      <c r="F218" s="14">
        <v>33</v>
      </c>
      <c r="G218" s="14">
        <v>1436</v>
      </c>
      <c r="H218" s="15">
        <f t="shared" si="13"/>
        <v>87185</v>
      </c>
      <c r="I218" s="14">
        <v>25219</v>
      </c>
      <c r="J218" s="14">
        <v>27176</v>
      </c>
      <c r="K218" s="14">
        <v>52395</v>
      </c>
      <c r="L218" s="14">
        <v>473</v>
      </c>
      <c r="M218" s="14">
        <v>22519</v>
      </c>
      <c r="N218" s="14">
        <v>16</v>
      </c>
      <c r="O218" s="15">
        <f t="shared" si="16"/>
        <v>29876</v>
      </c>
      <c r="P218" s="15">
        <f t="shared" si="16"/>
        <v>457</v>
      </c>
      <c r="Q218" s="15">
        <f t="shared" si="17"/>
        <v>9.6695364780438001E-3</v>
      </c>
      <c r="R218" s="15">
        <f t="shared" si="18"/>
        <v>8.4676506207969433E-4</v>
      </c>
      <c r="S218" s="15">
        <f t="shared" si="19"/>
        <v>1.5450018062651597E-2</v>
      </c>
      <c r="T218" s="15">
        <f t="shared" si="14"/>
        <v>36654.142857142855</v>
      </c>
      <c r="U218" s="15">
        <f t="shared" si="20"/>
        <v>22145.142857142859</v>
      </c>
      <c r="V218" s="15">
        <f t="shared" si="21"/>
        <v>14509</v>
      </c>
      <c r="W218" s="15">
        <f t="shared" si="22"/>
        <v>342.14285714285717</v>
      </c>
      <c r="X218" s="15">
        <f t="shared" si="23"/>
        <v>12.285714285714286</v>
      </c>
    </row>
    <row r="219" spans="1:24" x14ac:dyDescent="0.35">
      <c r="A219" s="16">
        <v>44069</v>
      </c>
      <c r="B219" s="15">
        <f t="shared" si="12"/>
        <v>1612513</v>
      </c>
      <c r="C219" s="14">
        <v>24112</v>
      </c>
      <c r="D219" s="14">
        <v>379</v>
      </c>
      <c r="E219" s="15">
        <v>0</v>
      </c>
      <c r="F219" s="14">
        <v>36</v>
      </c>
      <c r="G219" s="14">
        <v>1452</v>
      </c>
      <c r="H219" s="15">
        <f t="shared" si="13"/>
        <v>88637</v>
      </c>
      <c r="I219" s="14">
        <v>25432</v>
      </c>
      <c r="J219" s="14">
        <v>24119</v>
      </c>
      <c r="K219" s="14">
        <v>49551</v>
      </c>
      <c r="L219" s="14">
        <v>471</v>
      </c>
      <c r="M219" s="14">
        <v>21817</v>
      </c>
      <c r="N219" s="14">
        <v>12</v>
      </c>
      <c r="O219" s="15">
        <f t="shared" si="16"/>
        <v>27734</v>
      </c>
      <c r="P219" s="15">
        <f t="shared" si="16"/>
        <v>459</v>
      </c>
      <c r="Q219" s="15">
        <f t="shared" si="17"/>
        <v>9.5143388001839319E-3</v>
      </c>
      <c r="R219" s="15">
        <f t="shared" si="18"/>
        <v>7.8393209526126566E-4</v>
      </c>
      <c r="S219" s="15">
        <f t="shared" si="19"/>
        <v>1.5704866080556122E-2</v>
      </c>
      <c r="T219" s="15">
        <f t="shared" si="14"/>
        <v>38213</v>
      </c>
      <c r="U219" s="15">
        <f t="shared" si="20"/>
        <v>22358.857142857141</v>
      </c>
      <c r="V219" s="15">
        <f t="shared" si="21"/>
        <v>15854.142857142857</v>
      </c>
      <c r="W219" s="15">
        <f t="shared" si="22"/>
        <v>351.14285714285717</v>
      </c>
      <c r="X219" s="15">
        <f t="shared" si="23"/>
        <v>12.428571428571429</v>
      </c>
    </row>
    <row r="220" spans="1:24" x14ac:dyDescent="0.35">
      <c r="A220" s="16">
        <v>44070</v>
      </c>
      <c r="B220" s="15">
        <f t="shared" si="12"/>
        <v>1632146</v>
      </c>
      <c r="C220" s="14">
        <v>19633</v>
      </c>
      <c r="D220" s="14">
        <v>344</v>
      </c>
      <c r="E220" s="15">
        <v>0</v>
      </c>
      <c r="F220" s="14">
        <v>6</v>
      </c>
      <c r="G220" s="14">
        <v>434</v>
      </c>
      <c r="H220" s="15">
        <f t="shared" si="13"/>
        <v>89071</v>
      </c>
      <c r="I220" s="14">
        <v>20621</v>
      </c>
      <c r="J220" s="14">
        <v>26966</v>
      </c>
      <c r="K220" s="14">
        <v>47587</v>
      </c>
      <c r="L220" s="14">
        <v>420</v>
      </c>
      <c r="M220" s="14">
        <v>25200</v>
      </c>
      <c r="N220" s="14">
        <v>15</v>
      </c>
      <c r="O220" s="15">
        <f t="shared" si="16"/>
        <v>22387</v>
      </c>
      <c r="P220" s="15">
        <f t="shared" si="16"/>
        <v>405</v>
      </c>
      <c r="Q220" s="15">
        <f t="shared" si="17"/>
        <v>9.172518641859119E-3</v>
      </c>
      <c r="R220" s="15">
        <f t="shared" si="18"/>
        <v>7.3620234112344474E-4</v>
      </c>
      <c r="S220" s="15">
        <f t="shared" si="19"/>
        <v>1.5868996370389129E-2</v>
      </c>
      <c r="T220" s="15">
        <f t="shared" si="14"/>
        <v>39465.714285714283</v>
      </c>
      <c r="U220" s="15">
        <f t="shared" si="20"/>
        <v>22001.571428571428</v>
      </c>
      <c r="V220" s="15">
        <f t="shared" si="21"/>
        <v>17464.142857142859</v>
      </c>
      <c r="W220" s="15">
        <f t="shared" si="22"/>
        <v>349.14285714285717</v>
      </c>
      <c r="X220" s="15">
        <f t="shared" si="23"/>
        <v>12.857142857142858</v>
      </c>
    </row>
    <row r="221" spans="1:24" x14ac:dyDescent="0.35">
      <c r="A221" s="16">
        <v>44071</v>
      </c>
      <c r="B221" s="15">
        <f t="shared" si="12"/>
        <v>1654758</v>
      </c>
      <c r="C221" s="14">
        <v>22612</v>
      </c>
      <c r="D221" s="14">
        <v>363</v>
      </c>
      <c r="E221" s="15">
        <v>0</v>
      </c>
      <c r="F221" s="14">
        <v>33</v>
      </c>
      <c r="G221" s="14">
        <v>1331</v>
      </c>
      <c r="H221" s="15">
        <f t="shared" si="13"/>
        <v>90402</v>
      </c>
      <c r="I221" s="14">
        <v>23607</v>
      </c>
      <c r="J221" s="14">
        <v>24608</v>
      </c>
      <c r="K221" s="14">
        <v>48215</v>
      </c>
      <c r="L221" s="14">
        <v>460</v>
      </c>
      <c r="M221" s="14">
        <v>22992</v>
      </c>
      <c r="N221" s="14">
        <v>14</v>
      </c>
      <c r="O221" s="15">
        <f t="shared" si="16"/>
        <v>25223</v>
      </c>
      <c r="P221" s="15">
        <f t="shared" si="16"/>
        <v>446</v>
      </c>
      <c r="Q221" s="15">
        <f t="shared" si="17"/>
        <v>9.073399793220539E-3</v>
      </c>
      <c r="R221" s="15">
        <f t="shared" si="18"/>
        <v>7.0578057054390643E-4</v>
      </c>
      <c r="S221" s="15">
        <f t="shared" si="19"/>
        <v>1.6077190842797979E-2</v>
      </c>
      <c r="T221" s="15">
        <f t="shared" si="14"/>
        <v>41313.857142857145</v>
      </c>
      <c r="U221" s="15">
        <f t="shared" si="20"/>
        <v>22489.714285714286</v>
      </c>
      <c r="V221" s="15">
        <f t="shared" si="21"/>
        <v>18824.142857142859</v>
      </c>
      <c r="W221" s="15">
        <f t="shared" si="22"/>
        <v>361.57142857142856</v>
      </c>
      <c r="X221" s="15">
        <f t="shared" si="23"/>
        <v>13.285714285714286</v>
      </c>
    </row>
    <row r="222" spans="1:24" x14ac:dyDescent="0.35">
      <c r="A222" s="16">
        <v>44072</v>
      </c>
      <c r="B222" s="15">
        <f t="shared" si="12"/>
        <v>1671079</v>
      </c>
      <c r="C222" s="14">
        <v>16321</v>
      </c>
      <c r="D222" s="14">
        <v>172</v>
      </c>
      <c r="E222" s="15">
        <v>0</v>
      </c>
      <c r="F222" s="14">
        <v>27</v>
      </c>
      <c r="G222" s="14">
        <v>1108</v>
      </c>
      <c r="H222" s="15">
        <f t="shared" si="13"/>
        <v>91510</v>
      </c>
      <c r="I222" s="14">
        <v>17043</v>
      </c>
      <c r="J222" s="14">
        <v>10867</v>
      </c>
      <c r="K222" s="14">
        <v>27910</v>
      </c>
      <c r="L222" s="14">
        <v>225</v>
      </c>
      <c r="M222" s="14">
        <v>14677</v>
      </c>
      <c r="N222" s="14">
        <v>16</v>
      </c>
      <c r="O222" s="15">
        <f t="shared" si="16"/>
        <v>13233</v>
      </c>
      <c r="P222" s="15">
        <f t="shared" si="16"/>
        <v>209</v>
      </c>
      <c r="Q222" s="15">
        <f t="shared" si="17"/>
        <v>8.9566331692183185E-3</v>
      </c>
      <c r="R222" s="15">
        <f t="shared" si="18"/>
        <v>7.0861985437138913E-4</v>
      </c>
      <c r="S222" s="15">
        <f t="shared" si="19"/>
        <v>1.61650120384472E-2</v>
      </c>
      <c r="T222" s="15">
        <f t="shared" si="14"/>
        <v>42362.857142857145</v>
      </c>
      <c r="U222" s="15">
        <f t="shared" si="20"/>
        <v>22606.142857142859</v>
      </c>
      <c r="V222" s="15">
        <f t="shared" si="21"/>
        <v>19756.714285714286</v>
      </c>
      <c r="W222" s="15">
        <f t="shared" si="22"/>
        <v>365.42857142857144</v>
      </c>
      <c r="X222" s="15">
        <f t="shared" si="23"/>
        <v>14</v>
      </c>
    </row>
    <row r="223" spans="1:24" x14ac:dyDescent="0.35">
      <c r="A223" s="16">
        <v>44073</v>
      </c>
      <c r="B223" s="15">
        <f t="shared" si="12"/>
        <v>1683355</v>
      </c>
      <c r="C223" s="14">
        <v>12276</v>
      </c>
      <c r="D223" s="14">
        <v>139</v>
      </c>
      <c r="E223" s="15">
        <v>0</v>
      </c>
      <c r="F223" s="14">
        <v>21</v>
      </c>
      <c r="G223" s="14">
        <v>998</v>
      </c>
      <c r="H223" s="15">
        <f t="shared" si="13"/>
        <v>92508</v>
      </c>
      <c r="I223" s="14">
        <v>12768</v>
      </c>
      <c r="J223" s="14">
        <v>11967</v>
      </c>
      <c r="K223" s="14">
        <v>24735</v>
      </c>
      <c r="L223" s="14">
        <v>168</v>
      </c>
      <c r="M223" s="14">
        <v>14967</v>
      </c>
      <c r="N223" s="14">
        <v>20</v>
      </c>
      <c r="O223" s="15">
        <f t="shared" si="16"/>
        <v>9768</v>
      </c>
      <c r="P223" s="15">
        <f t="shared" si="16"/>
        <v>148</v>
      </c>
      <c r="Q223" s="15">
        <f t="shared" si="17"/>
        <v>8.9189554151035983E-3</v>
      </c>
      <c r="R223" s="15">
        <f t="shared" si="18"/>
        <v>7.8076418157949285E-4</v>
      </c>
      <c r="S223" s="15">
        <f t="shared" si="19"/>
        <v>1.6331745262535165E-2</v>
      </c>
      <c r="T223" s="15">
        <f t="shared" si="14"/>
        <v>43374.714285714283</v>
      </c>
      <c r="U223" s="15">
        <f t="shared" si="20"/>
        <v>22699</v>
      </c>
      <c r="V223" s="15">
        <f t="shared" si="21"/>
        <v>20675.714285714286</v>
      </c>
      <c r="W223" s="15">
        <f t="shared" si="22"/>
        <v>370.71428571428572</v>
      </c>
      <c r="X223" s="15">
        <f t="shared" si="23"/>
        <v>16.142857142857142</v>
      </c>
    </row>
    <row r="224" spans="1:24" x14ac:dyDescent="0.35">
      <c r="A224" s="16">
        <v>44074</v>
      </c>
      <c r="B224" s="15">
        <f t="shared" si="12"/>
        <v>1708211</v>
      </c>
      <c r="C224" s="14">
        <v>24856</v>
      </c>
      <c r="D224" s="14">
        <v>439</v>
      </c>
      <c r="E224" s="15">
        <v>0</v>
      </c>
      <c r="F224" s="14">
        <v>5</v>
      </c>
      <c r="G224" s="14">
        <v>487</v>
      </c>
      <c r="H224" s="15">
        <f t="shared" si="13"/>
        <v>92995</v>
      </c>
      <c r="I224" s="14">
        <v>26002</v>
      </c>
      <c r="J224" s="14">
        <v>38407</v>
      </c>
      <c r="K224" s="14">
        <v>64409</v>
      </c>
      <c r="L224" s="14">
        <v>553</v>
      </c>
      <c r="M224" s="14">
        <v>33725</v>
      </c>
      <c r="N224" s="14">
        <v>37</v>
      </c>
      <c r="O224" s="15">
        <f t="shared" si="16"/>
        <v>30684</v>
      </c>
      <c r="P224" s="15">
        <f t="shared" si="16"/>
        <v>516</v>
      </c>
      <c r="Q224" s="15">
        <f t="shared" si="17"/>
        <v>8.7991817078671673E-3</v>
      </c>
      <c r="R224" s="15">
        <f t="shared" si="18"/>
        <v>8.3388391053067093E-4</v>
      </c>
      <c r="S224" s="15">
        <f t="shared" si="19"/>
        <v>1.6613700009439604E-2</v>
      </c>
      <c r="T224" s="15">
        <f t="shared" si="14"/>
        <v>44971.714285714283</v>
      </c>
      <c r="U224" s="15">
        <f t="shared" si="20"/>
        <v>22700.714285714286</v>
      </c>
      <c r="V224" s="15">
        <f t="shared" si="21"/>
        <v>22271</v>
      </c>
      <c r="W224" s="15">
        <f t="shared" si="22"/>
        <v>377.14285714285717</v>
      </c>
      <c r="X224" s="15">
        <f t="shared" si="23"/>
        <v>18.571428571428573</v>
      </c>
    </row>
    <row r="225" spans="1:24" x14ac:dyDescent="0.35">
      <c r="A225" s="16">
        <v>44075</v>
      </c>
      <c r="B225" s="15">
        <f t="shared" si="12"/>
        <v>1731771</v>
      </c>
      <c r="C225" s="14">
        <v>23560</v>
      </c>
      <c r="D225" s="14">
        <v>395</v>
      </c>
      <c r="E225" s="15">
        <v>0</v>
      </c>
      <c r="F225" s="14">
        <v>24</v>
      </c>
      <c r="G225" s="14">
        <v>1288</v>
      </c>
      <c r="H225" s="15">
        <f t="shared" si="13"/>
        <v>94283</v>
      </c>
      <c r="I225" s="14">
        <v>24694</v>
      </c>
      <c r="J225" s="14">
        <v>37807</v>
      </c>
      <c r="K225" s="14">
        <v>62501</v>
      </c>
      <c r="L225" s="14">
        <v>473</v>
      </c>
      <c r="M225" s="14">
        <v>31347</v>
      </c>
      <c r="N225" s="14">
        <v>23</v>
      </c>
      <c r="O225" s="15">
        <f t="shared" si="16"/>
        <v>31154</v>
      </c>
      <c r="P225" s="15">
        <f t="shared" si="16"/>
        <v>450</v>
      </c>
      <c r="Q225" s="15">
        <f t="shared" si="17"/>
        <v>8.5254902926366841E-3</v>
      </c>
      <c r="R225" s="15">
        <f t="shared" si="18"/>
        <v>8.31689178934588E-4</v>
      </c>
      <c r="S225" s="15">
        <f t="shared" si="19"/>
        <v>1.6437449666943434E-2</v>
      </c>
      <c r="T225" s="15">
        <f t="shared" si="14"/>
        <v>46415.428571428572</v>
      </c>
      <c r="U225" s="15">
        <f t="shared" si="20"/>
        <v>22883.285714285714</v>
      </c>
      <c r="V225" s="15">
        <f t="shared" si="21"/>
        <v>23532.142857142859</v>
      </c>
      <c r="W225" s="15">
        <f t="shared" si="22"/>
        <v>376.14285714285717</v>
      </c>
      <c r="X225" s="15">
        <f t="shared" si="23"/>
        <v>19.571428571428573</v>
      </c>
    </row>
    <row r="226" spans="1:24" x14ac:dyDescent="0.35">
      <c r="A226" s="16">
        <v>44076</v>
      </c>
      <c r="B226" s="15">
        <f t="shared" si="12"/>
        <v>1752010</v>
      </c>
      <c r="C226" s="14">
        <v>20239</v>
      </c>
      <c r="D226" s="14">
        <v>384</v>
      </c>
      <c r="E226" s="15">
        <v>0</v>
      </c>
      <c r="F226" s="14">
        <v>23</v>
      </c>
      <c r="G226" s="14">
        <v>1521</v>
      </c>
      <c r="H226" s="15">
        <f t="shared" si="13"/>
        <v>95804</v>
      </c>
      <c r="I226" s="14">
        <v>21214</v>
      </c>
      <c r="J226" s="14">
        <v>35589</v>
      </c>
      <c r="K226" s="14">
        <v>56803</v>
      </c>
      <c r="L226" s="14">
        <v>470</v>
      </c>
      <c r="M226" s="14">
        <v>29193</v>
      </c>
      <c r="N226" s="14">
        <v>36</v>
      </c>
      <c r="O226" s="15">
        <f t="shared" si="16"/>
        <v>27610</v>
      </c>
      <c r="P226" s="15">
        <f t="shared" si="16"/>
        <v>434</v>
      </c>
      <c r="Q226" s="15">
        <f t="shared" si="17"/>
        <v>8.3363439306358388E-3</v>
      </c>
      <c r="R226" s="15">
        <f t="shared" si="18"/>
        <v>9.3549717898210938E-4</v>
      </c>
      <c r="S226" s="15">
        <f t="shared" si="19"/>
        <v>1.6293991590600965E-2</v>
      </c>
      <c r="T226" s="15">
        <f t="shared" si="14"/>
        <v>47451.428571428572</v>
      </c>
      <c r="U226" s="15">
        <f t="shared" si="20"/>
        <v>22865.571428571428</v>
      </c>
      <c r="V226" s="15">
        <f t="shared" si="21"/>
        <v>24585.857142857141</v>
      </c>
      <c r="W226" s="15">
        <f t="shared" si="22"/>
        <v>372.57142857142856</v>
      </c>
      <c r="X226" s="15">
        <f t="shared" si="23"/>
        <v>23</v>
      </c>
    </row>
    <row r="227" spans="1:24" x14ac:dyDescent="0.35">
      <c r="A227" s="16">
        <v>44077</v>
      </c>
      <c r="B227" s="15">
        <f t="shared" si="12"/>
        <v>1772403</v>
      </c>
      <c r="C227" s="14">
        <v>20393</v>
      </c>
      <c r="D227" s="14">
        <v>464</v>
      </c>
      <c r="E227" s="15">
        <v>0</v>
      </c>
      <c r="F227" s="14">
        <v>35</v>
      </c>
      <c r="G227" s="14">
        <v>1490</v>
      </c>
      <c r="H227" s="15">
        <f t="shared" si="13"/>
        <v>97294</v>
      </c>
      <c r="I227" s="14">
        <v>21375</v>
      </c>
      <c r="J227" s="14">
        <v>41231</v>
      </c>
      <c r="K227" s="14">
        <v>62606</v>
      </c>
      <c r="L227" s="14">
        <v>554</v>
      </c>
      <c r="M227" s="14">
        <v>34035</v>
      </c>
      <c r="N227" s="14">
        <v>24</v>
      </c>
      <c r="O227" s="15">
        <f t="shared" si="16"/>
        <v>28571</v>
      </c>
      <c r="P227" s="15">
        <f t="shared" si="16"/>
        <v>530</v>
      </c>
      <c r="Q227" s="15">
        <f t="shared" si="17"/>
        <v>8.3616808620337064E-3</v>
      </c>
      <c r="R227" s="15">
        <f t="shared" si="18"/>
        <v>9.3955873900163599E-4</v>
      </c>
      <c r="S227" s="15">
        <f t="shared" si="19"/>
        <v>1.6439789946042841E-2</v>
      </c>
      <c r="T227" s="15">
        <f t="shared" si="14"/>
        <v>49597</v>
      </c>
      <c r="U227" s="15">
        <f t="shared" si="20"/>
        <v>23749</v>
      </c>
      <c r="V227" s="15">
        <f t="shared" si="21"/>
        <v>25848</v>
      </c>
      <c r="W227" s="15">
        <f t="shared" si="22"/>
        <v>390.42857142857144</v>
      </c>
      <c r="X227" s="15">
        <f t="shared" si="23"/>
        <v>24.285714285714285</v>
      </c>
    </row>
    <row r="228" spans="1:24" x14ac:dyDescent="0.35">
      <c r="A228" s="16">
        <v>44078</v>
      </c>
      <c r="B228" s="15">
        <f t="shared" si="12"/>
        <v>1789674</v>
      </c>
      <c r="C228" s="14">
        <v>17271</v>
      </c>
      <c r="D228" s="14">
        <v>347</v>
      </c>
      <c r="E228" s="15">
        <v>0</v>
      </c>
      <c r="F228" s="14">
        <v>25</v>
      </c>
      <c r="G228" s="14">
        <v>1551</v>
      </c>
      <c r="H228" s="15">
        <f t="shared" si="13"/>
        <v>98845</v>
      </c>
      <c r="I228" s="14">
        <v>18030</v>
      </c>
      <c r="J228" s="14">
        <v>33516</v>
      </c>
      <c r="K228" s="14">
        <v>51546</v>
      </c>
      <c r="L228" s="14">
        <v>456</v>
      </c>
      <c r="M228" s="14">
        <v>28152</v>
      </c>
      <c r="N228" s="14">
        <v>18</v>
      </c>
      <c r="O228" s="15">
        <f t="shared" si="16"/>
        <v>23394</v>
      </c>
      <c r="P228" s="15">
        <f t="shared" si="16"/>
        <v>438</v>
      </c>
      <c r="Q228" s="15">
        <f t="shared" si="17"/>
        <v>8.2708053978488485E-3</v>
      </c>
      <c r="R228" s="15">
        <f t="shared" si="18"/>
        <v>9.3500128965695129E-4</v>
      </c>
      <c r="S228" s="15">
        <f t="shared" si="19"/>
        <v>1.6574014378337613E-2</v>
      </c>
      <c r="T228" s="15">
        <f t="shared" si="14"/>
        <v>50072.857142857145</v>
      </c>
      <c r="U228" s="15">
        <f t="shared" si="20"/>
        <v>23487.714285714286</v>
      </c>
      <c r="V228" s="15">
        <f t="shared" si="21"/>
        <v>26585.142857142859</v>
      </c>
      <c r="W228" s="15">
        <f t="shared" si="22"/>
        <v>389.28571428571428</v>
      </c>
      <c r="X228" s="15">
        <f t="shared" si="23"/>
        <v>24.857142857142858</v>
      </c>
    </row>
    <row r="229" spans="1:24" x14ac:dyDescent="0.35">
      <c r="A229" s="16">
        <v>44079</v>
      </c>
      <c r="B229" s="15">
        <f t="shared" si="12"/>
        <v>1798872</v>
      </c>
      <c r="C229" s="14">
        <v>9198</v>
      </c>
      <c r="D229" s="14">
        <v>198</v>
      </c>
      <c r="E229" s="15">
        <v>0</v>
      </c>
      <c r="F229" s="14">
        <v>24</v>
      </c>
      <c r="G229" s="14">
        <v>1208</v>
      </c>
      <c r="H229" s="15">
        <f t="shared" si="13"/>
        <v>100053</v>
      </c>
      <c r="I229" s="14">
        <v>9562</v>
      </c>
      <c r="J229" s="14">
        <v>14599</v>
      </c>
      <c r="K229" s="14">
        <v>24161</v>
      </c>
      <c r="L229" s="14">
        <v>253</v>
      </c>
      <c r="M229" s="14">
        <v>12046</v>
      </c>
      <c r="N229" s="14">
        <v>11</v>
      </c>
      <c r="O229" s="15">
        <f t="shared" si="16"/>
        <v>12115</v>
      </c>
      <c r="P229" s="15">
        <f t="shared" si="16"/>
        <v>242</v>
      </c>
      <c r="Q229" s="15">
        <f t="shared" si="17"/>
        <v>8.4409723123419298E-3</v>
      </c>
      <c r="R229" s="15">
        <f t="shared" si="18"/>
        <v>9.2115662387921404E-4</v>
      </c>
      <c r="S229" s="15">
        <f t="shared" si="19"/>
        <v>1.6889574759945129E-2</v>
      </c>
      <c r="T229" s="15">
        <f t="shared" si="14"/>
        <v>49537.285714285717</v>
      </c>
      <c r="U229" s="15">
        <f t="shared" si="20"/>
        <v>23328</v>
      </c>
      <c r="V229" s="15">
        <f t="shared" si="21"/>
        <v>26209.285714285714</v>
      </c>
      <c r="W229" s="15">
        <f t="shared" si="22"/>
        <v>394</v>
      </c>
      <c r="X229" s="15">
        <f t="shared" si="23"/>
        <v>24.142857142857142</v>
      </c>
    </row>
    <row r="230" spans="1:24" x14ac:dyDescent="0.35">
      <c r="A230" s="16">
        <v>44080</v>
      </c>
      <c r="B230" s="15">
        <f t="shared" si="12"/>
        <v>1805808</v>
      </c>
      <c r="C230" s="14">
        <v>6936</v>
      </c>
      <c r="D230" s="14">
        <v>113</v>
      </c>
      <c r="E230" s="15">
        <v>0</v>
      </c>
      <c r="F230" s="14">
        <v>28</v>
      </c>
      <c r="G230" s="14">
        <v>1049</v>
      </c>
      <c r="H230" s="15">
        <f t="shared" si="13"/>
        <v>101102</v>
      </c>
      <c r="I230" s="14">
        <v>7209</v>
      </c>
      <c r="J230" s="14">
        <v>15659</v>
      </c>
      <c r="K230" s="14">
        <v>22868</v>
      </c>
      <c r="L230" s="14">
        <v>139</v>
      </c>
      <c r="M230" s="14">
        <v>13561</v>
      </c>
      <c r="N230" s="14">
        <v>8</v>
      </c>
      <c r="O230" s="15">
        <f t="shared" si="16"/>
        <v>9307</v>
      </c>
      <c r="P230" s="15">
        <f t="shared" si="16"/>
        <v>131</v>
      </c>
      <c r="Q230" s="15">
        <f t="shared" si="17"/>
        <v>8.4025816627717499E-3</v>
      </c>
      <c r="R230" s="15">
        <f t="shared" si="18"/>
        <v>8.6235780708451653E-4</v>
      </c>
      <c r="S230" s="15">
        <f t="shared" si="19"/>
        <v>1.6832990450455984E-2</v>
      </c>
      <c r="T230" s="15">
        <f t="shared" si="14"/>
        <v>49270.571428571428</v>
      </c>
      <c r="U230" s="15">
        <f t="shared" si="20"/>
        <v>23262.142857142859</v>
      </c>
      <c r="V230" s="15">
        <f t="shared" si="21"/>
        <v>26008.428571428572</v>
      </c>
      <c r="W230" s="15">
        <f t="shared" si="22"/>
        <v>391.57142857142856</v>
      </c>
      <c r="X230" s="15">
        <f t="shared" si="23"/>
        <v>22.428571428571427</v>
      </c>
    </row>
    <row r="231" spans="1:24" x14ac:dyDescent="0.35">
      <c r="A231" s="16">
        <v>44081</v>
      </c>
      <c r="B231" s="15">
        <f t="shared" si="12"/>
        <v>1813820</v>
      </c>
      <c r="C231" s="14">
        <v>8012</v>
      </c>
      <c r="D231" s="14">
        <v>161</v>
      </c>
      <c r="E231" s="15">
        <v>0</v>
      </c>
      <c r="F231" s="14">
        <v>33</v>
      </c>
      <c r="G231" s="14">
        <v>1110</v>
      </c>
      <c r="H231" s="15">
        <f t="shared" si="13"/>
        <v>102212</v>
      </c>
      <c r="I231" s="14">
        <v>8332</v>
      </c>
      <c r="J231" s="14">
        <v>28408</v>
      </c>
      <c r="K231" s="14">
        <v>36740</v>
      </c>
      <c r="L231" s="14">
        <v>200</v>
      </c>
      <c r="M231" s="14">
        <v>25382</v>
      </c>
      <c r="N231" s="14">
        <v>26</v>
      </c>
      <c r="O231" s="15">
        <f t="shared" si="16"/>
        <v>11358</v>
      </c>
      <c r="P231" s="15">
        <f t="shared" si="16"/>
        <v>174</v>
      </c>
      <c r="Q231" s="15">
        <f t="shared" si="17"/>
        <v>8.0226968240208058E-3</v>
      </c>
      <c r="R231" s="15">
        <f t="shared" si="18"/>
        <v>8.4045223237928573E-4</v>
      </c>
      <c r="S231" s="15">
        <f t="shared" si="19"/>
        <v>1.6716721599342201E-2</v>
      </c>
      <c r="T231" s="15">
        <f t="shared" si="14"/>
        <v>45317.857142857145</v>
      </c>
      <c r="U231" s="15">
        <f t="shared" si="20"/>
        <v>20501.285714285714</v>
      </c>
      <c r="V231" s="15">
        <f t="shared" si="21"/>
        <v>24816.571428571428</v>
      </c>
      <c r="W231" s="15">
        <f t="shared" si="22"/>
        <v>342.71428571428572</v>
      </c>
      <c r="X231" s="15">
        <f t="shared" si="23"/>
        <v>20.857142857142858</v>
      </c>
    </row>
    <row r="232" spans="1:24" x14ac:dyDescent="0.35">
      <c r="A232" s="16">
        <v>44082</v>
      </c>
      <c r="B232" s="15">
        <f t="shared" si="12"/>
        <v>1835122</v>
      </c>
      <c r="C232" s="14">
        <v>21302</v>
      </c>
      <c r="D232" s="14">
        <v>546</v>
      </c>
      <c r="E232" s="15">
        <v>0</v>
      </c>
      <c r="F232" s="14">
        <v>15</v>
      </c>
      <c r="G232" s="14">
        <v>631</v>
      </c>
      <c r="H232" s="15">
        <f t="shared" si="13"/>
        <v>102843</v>
      </c>
      <c r="I232" s="14">
        <v>22357</v>
      </c>
      <c r="J232" s="14">
        <v>54546</v>
      </c>
      <c r="K232" s="14">
        <v>76903</v>
      </c>
      <c r="L232" s="14">
        <v>660</v>
      </c>
      <c r="M232" s="14">
        <v>41293</v>
      </c>
      <c r="N232" s="14">
        <v>61</v>
      </c>
      <c r="O232" s="15">
        <f t="shared" si="16"/>
        <v>35610</v>
      </c>
      <c r="P232" s="15">
        <f t="shared" si="16"/>
        <v>599</v>
      </c>
      <c r="Q232" s="15">
        <f t="shared" si="17"/>
        <v>8.238171198364428E-3</v>
      </c>
      <c r="R232" s="15">
        <f t="shared" si="18"/>
        <v>1.0018403371410526E-3</v>
      </c>
      <c r="S232" s="15">
        <f t="shared" si="19"/>
        <v>1.72202885817592E-2</v>
      </c>
      <c r="T232" s="15">
        <f t="shared" si="14"/>
        <v>47375.285714285717</v>
      </c>
      <c r="U232" s="15">
        <f t="shared" si="20"/>
        <v>21137.857142857141</v>
      </c>
      <c r="V232" s="15">
        <f t="shared" si="21"/>
        <v>26237.428571428572</v>
      </c>
      <c r="W232" s="15">
        <f t="shared" si="22"/>
        <v>364</v>
      </c>
      <c r="X232" s="15">
        <f t="shared" si="23"/>
        <v>26.285714285714285</v>
      </c>
    </row>
    <row r="233" spans="1:24" x14ac:dyDescent="0.35">
      <c r="A233" s="16">
        <v>44083</v>
      </c>
      <c r="B233" s="15">
        <f t="shared" si="12"/>
        <v>1854110</v>
      </c>
      <c r="C233" s="14">
        <v>18988</v>
      </c>
      <c r="D233" s="14">
        <v>475</v>
      </c>
      <c r="E233" s="15">
        <v>0</v>
      </c>
      <c r="F233" s="14">
        <v>36</v>
      </c>
      <c r="G233" s="14">
        <v>1485</v>
      </c>
      <c r="H233" s="15">
        <f t="shared" si="13"/>
        <v>104328</v>
      </c>
      <c r="I233" s="14">
        <v>19928</v>
      </c>
      <c r="J233" s="14">
        <v>47990</v>
      </c>
      <c r="K233" s="14">
        <v>67918</v>
      </c>
      <c r="L233" s="14">
        <v>593</v>
      </c>
      <c r="M233" s="14">
        <v>34073</v>
      </c>
      <c r="N233" s="14">
        <v>45</v>
      </c>
      <c r="O233" s="15">
        <f t="shared" si="16"/>
        <v>33845</v>
      </c>
      <c r="P233" s="15">
        <f t="shared" si="16"/>
        <v>548</v>
      </c>
      <c r="Q233" s="15">
        <f t="shared" si="17"/>
        <v>8.3298807849636163E-3</v>
      </c>
      <c r="R233" s="15">
        <f t="shared" si="18"/>
        <v>1.0236445990813717E-3</v>
      </c>
      <c r="S233" s="15">
        <f t="shared" si="19"/>
        <v>1.7263294422827497E-2</v>
      </c>
      <c r="T233" s="15">
        <f t="shared" si="14"/>
        <v>48963.142857142855</v>
      </c>
      <c r="U233" s="15">
        <f t="shared" si="20"/>
        <v>22028.571428571428</v>
      </c>
      <c r="V233" s="15">
        <f t="shared" si="21"/>
        <v>26934.571428571428</v>
      </c>
      <c r="W233" s="15">
        <f t="shared" si="22"/>
        <v>380.28571428571428</v>
      </c>
      <c r="X233" s="15">
        <f t="shared" si="23"/>
        <v>27.571428571428573</v>
      </c>
    </row>
    <row r="234" spans="1:24" x14ac:dyDescent="0.35">
      <c r="A234" s="16">
        <v>44084</v>
      </c>
      <c r="B234" s="15">
        <f t="shared" si="12"/>
        <v>1870156</v>
      </c>
      <c r="C234" s="14">
        <v>16046</v>
      </c>
      <c r="D234" s="14">
        <v>411</v>
      </c>
      <c r="E234" s="15">
        <v>0</v>
      </c>
      <c r="F234" s="14">
        <v>29</v>
      </c>
      <c r="G234" s="14">
        <v>1395</v>
      </c>
      <c r="H234" s="15">
        <f t="shared" si="13"/>
        <v>105723</v>
      </c>
      <c r="I234" s="14">
        <v>16751</v>
      </c>
      <c r="J234" s="14">
        <v>47894</v>
      </c>
      <c r="K234" s="14">
        <v>64645</v>
      </c>
      <c r="L234" s="14">
        <v>515</v>
      </c>
      <c r="M234" s="14">
        <v>36021</v>
      </c>
      <c r="N234" s="14">
        <v>26</v>
      </c>
      <c r="O234" s="15">
        <f t="shared" si="16"/>
        <v>28624</v>
      </c>
      <c r="P234" s="15">
        <f t="shared" si="16"/>
        <v>489</v>
      </c>
      <c r="Q234" s="15">
        <f t="shared" si="17"/>
        <v>8.1675034297133547E-3</v>
      </c>
      <c r="R234" s="15">
        <f t="shared" si="18"/>
        <v>1.023471615720524E-3</v>
      </c>
      <c r="S234" s="15">
        <f t="shared" si="19"/>
        <v>1.6991565804230713E-2</v>
      </c>
      <c r="T234" s="15">
        <f t="shared" si="14"/>
        <v>49254.428571428572</v>
      </c>
      <c r="U234" s="15">
        <f t="shared" si="20"/>
        <v>22036.142857142859</v>
      </c>
      <c r="V234" s="15">
        <f t="shared" si="21"/>
        <v>27218.285714285714</v>
      </c>
      <c r="W234" s="15">
        <f t="shared" si="22"/>
        <v>374.42857142857144</v>
      </c>
      <c r="X234" s="15">
        <f t="shared" si="23"/>
        <v>27.857142857142858</v>
      </c>
    </row>
    <row r="235" spans="1:24" x14ac:dyDescent="0.35">
      <c r="A235" s="16">
        <v>44085</v>
      </c>
      <c r="B235" s="15">
        <f t="shared" si="12"/>
        <v>1885983</v>
      </c>
      <c r="C235" s="14">
        <v>15827</v>
      </c>
      <c r="D235" s="14">
        <v>409</v>
      </c>
      <c r="E235" s="15">
        <v>0</v>
      </c>
      <c r="F235" s="14">
        <v>31</v>
      </c>
      <c r="G235" s="14">
        <v>1382</v>
      </c>
      <c r="H235" s="15">
        <f t="shared" si="13"/>
        <v>107105</v>
      </c>
      <c r="I235" s="14">
        <v>16563</v>
      </c>
      <c r="J235" s="14">
        <v>41892</v>
      </c>
      <c r="K235" s="14">
        <v>58455</v>
      </c>
      <c r="L235" s="14">
        <v>506</v>
      </c>
      <c r="M235" s="14">
        <v>31242</v>
      </c>
      <c r="N235" s="14">
        <v>28</v>
      </c>
      <c r="O235" s="15">
        <f t="shared" si="16"/>
        <v>27213</v>
      </c>
      <c r="P235" s="15">
        <f t="shared" si="16"/>
        <v>478</v>
      </c>
      <c r="Q235" s="15">
        <f t="shared" si="17"/>
        <v>8.1492223264807082E-3</v>
      </c>
      <c r="R235" s="15">
        <f t="shared" si="18"/>
        <v>1.0587858566868784E-3</v>
      </c>
      <c r="S235" s="15">
        <f t="shared" si="19"/>
        <v>1.683410091603826E-2</v>
      </c>
      <c r="T235" s="15">
        <f t="shared" si="14"/>
        <v>50241.428571428572</v>
      </c>
      <c r="U235" s="15">
        <f t="shared" si="20"/>
        <v>22581.714285714286</v>
      </c>
      <c r="V235" s="15">
        <f t="shared" si="21"/>
        <v>27659.714285714286</v>
      </c>
      <c r="W235" s="15">
        <f t="shared" si="22"/>
        <v>380.14285714285717</v>
      </c>
      <c r="X235" s="15">
        <f t="shared" si="23"/>
        <v>29.285714285714285</v>
      </c>
    </row>
    <row r="236" spans="1:24" x14ac:dyDescent="0.35">
      <c r="A236" s="16">
        <v>44086</v>
      </c>
      <c r="B236" s="15">
        <f t="shared" si="12"/>
        <v>1895958</v>
      </c>
      <c r="C236" s="14">
        <v>9975</v>
      </c>
      <c r="D236" s="14">
        <v>189</v>
      </c>
      <c r="E236" s="15">
        <v>0</v>
      </c>
      <c r="F236" s="14">
        <v>21</v>
      </c>
      <c r="G236" s="14">
        <v>1118</v>
      </c>
      <c r="H236" s="15">
        <f t="shared" si="13"/>
        <v>108223</v>
      </c>
      <c r="I236" s="14">
        <v>10394</v>
      </c>
      <c r="J236" s="14">
        <v>12939</v>
      </c>
      <c r="K236" s="14">
        <v>23333</v>
      </c>
      <c r="L236" s="14">
        <v>238</v>
      </c>
      <c r="M236" s="14">
        <v>9288</v>
      </c>
      <c r="N236" s="14">
        <v>6</v>
      </c>
      <c r="O236" s="15">
        <f t="shared" si="16"/>
        <v>14045</v>
      </c>
      <c r="P236" s="15">
        <f t="shared" si="16"/>
        <v>232</v>
      </c>
      <c r="Q236" s="15">
        <f t="shared" si="17"/>
        <v>8.125701842889797E-3</v>
      </c>
      <c r="R236" s="15">
        <f t="shared" si="18"/>
        <v>1.0478885046631039E-3</v>
      </c>
      <c r="S236" s="15">
        <f t="shared" si="19"/>
        <v>1.6568542893213835E-2</v>
      </c>
      <c r="T236" s="15">
        <f t="shared" si="14"/>
        <v>50123.142857142855</v>
      </c>
      <c r="U236" s="15">
        <f t="shared" si="20"/>
        <v>22857.428571428572</v>
      </c>
      <c r="V236" s="15">
        <f t="shared" si="21"/>
        <v>27265.714285714286</v>
      </c>
      <c r="W236" s="15">
        <f t="shared" si="22"/>
        <v>378.71428571428572</v>
      </c>
      <c r="X236" s="15">
        <f t="shared" si="23"/>
        <v>28.571428571428573</v>
      </c>
    </row>
    <row r="237" spans="1:24" x14ac:dyDescent="0.35">
      <c r="A237" s="16">
        <v>44087</v>
      </c>
      <c r="B237" s="15">
        <f t="shared" si="12"/>
        <v>1904684</v>
      </c>
      <c r="C237" s="14">
        <v>8726</v>
      </c>
      <c r="D237" s="14">
        <v>161</v>
      </c>
      <c r="E237" s="15">
        <v>0</v>
      </c>
      <c r="F237" s="14">
        <v>31</v>
      </c>
      <c r="G237" s="14">
        <v>1055</v>
      </c>
      <c r="H237" s="15">
        <f t="shared" si="13"/>
        <v>109278</v>
      </c>
      <c r="I237" s="14">
        <v>9033</v>
      </c>
      <c r="J237" s="14">
        <v>15008</v>
      </c>
      <c r="K237" s="14">
        <v>24041</v>
      </c>
      <c r="L237" s="14">
        <v>198</v>
      </c>
      <c r="M237" s="14">
        <v>13054</v>
      </c>
      <c r="N237" s="14">
        <v>7</v>
      </c>
      <c r="O237" s="15">
        <f t="shared" si="16"/>
        <v>10987</v>
      </c>
      <c r="P237" s="15">
        <f t="shared" si="16"/>
        <v>191</v>
      </c>
      <c r="Q237" s="15">
        <f t="shared" si="17"/>
        <v>8.2662235289104775E-3</v>
      </c>
      <c r="R237" s="15">
        <f t="shared" si="18"/>
        <v>1.0454261293491565E-3</v>
      </c>
      <c r="S237" s="15">
        <f t="shared" si="19"/>
        <v>1.6767481847082544E-2</v>
      </c>
      <c r="T237" s="15">
        <f t="shared" si="14"/>
        <v>50290.714285714283</v>
      </c>
      <c r="U237" s="15">
        <f t="shared" si="20"/>
        <v>23097.428571428572</v>
      </c>
      <c r="V237" s="15">
        <f t="shared" si="21"/>
        <v>27193.285714285714</v>
      </c>
      <c r="W237" s="15">
        <f t="shared" si="22"/>
        <v>387.28571428571428</v>
      </c>
      <c r="X237" s="15">
        <f t="shared" si="23"/>
        <v>28.428571428571427</v>
      </c>
    </row>
    <row r="238" spans="1:24" x14ac:dyDescent="0.35">
      <c r="A238" s="16">
        <v>44088</v>
      </c>
      <c r="B238" s="15">
        <f t="shared" si="12"/>
        <v>1924717</v>
      </c>
      <c r="C238" s="14">
        <v>20033</v>
      </c>
      <c r="D238" s="14">
        <v>503</v>
      </c>
      <c r="E238" s="15">
        <v>0</v>
      </c>
      <c r="F238" s="14">
        <v>24</v>
      </c>
      <c r="G238" s="14">
        <v>1489</v>
      </c>
      <c r="H238" s="15">
        <f t="shared" si="13"/>
        <v>110767</v>
      </c>
      <c r="I238" s="14">
        <v>20929</v>
      </c>
      <c r="J238" s="14">
        <v>56077</v>
      </c>
      <c r="K238" s="14">
        <v>77006</v>
      </c>
      <c r="L238" s="14">
        <v>624</v>
      </c>
      <c r="M238" s="14">
        <v>42845</v>
      </c>
      <c r="N238" s="14">
        <v>29</v>
      </c>
      <c r="O238" s="15">
        <f t="shared" si="16"/>
        <v>34161</v>
      </c>
      <c r="P238" s="15">
        <f t="shared" si="16"/>
        <v>595</v>
      </c>
      <c r="Q238" s="15">
        <f t="shared" si="17"/>
        <v>8.4985763482631951E-3</v>
      </c>
      <c r="R238" s="15">
        <f t="shared" si="18"/>
        <v>9.7201370443084263E-4</v>
      </c>
      <c r="S238" s="15">
        <f t="shared" si="19"/>
        <v>1.6976989999186926E-2</v>
      </c>
      <c r="T238" s="15">
        <f t="shared" si="14"/>
        <v>56043</v>
      </c>
      <c r="U238" s="15">
        <f t="shared" si="20"/>
        <v>26355</v>
      </c>
      <c r="V238" s="15">
        <f t="shared" si="21"/>
        <v>29688</v>
      </c>
      <c r="W238" s="15">
        <f t="shared" si="22"/>
        <v>447.42857142857144</v>
      </c>
      <c r="X238" s="15">
        <f t="shared" si="23"/>
        <v>28.857142857142858</v>
      </c>
    </row>
    <row r="239" spans="1:24" x14ac:dyDescent="0.35">
      <c r="A239" s="16">
        <v>44089</v>
      </c>
      <c r="B239" s="15">
        <f t="shared" si="12"/>
        <v>1943371</v>
      </c>
      <c r="C239" s="14">
        <v>18654</v>
      </c>
      <c r="D239" s="14">
        <v>424</v>
      </c>
      <c r="E239" s="15">
        <v>0</v>
      </c>
      <c r="F239" s="14">
        <v>26</v>
      </c>
      <c r="G239" s="14">
        <v>1518</v>
      </c>
      <c r="H239" s="15">
        <f t="shared" si="13"/>
        <v>112285</v>
      </c>
      <c r="I239" s="14">
        <v>19509</v>
      </c>
      <c r="J239" s="14">
        <v>51363</v>
      </c>
      <c r="K239" s="14">
        <v>70872</v>
      </c>
      <c r="L239" s="14">
        <v>523</v>
      </c>
      <c r="M239" s="14">
        <v>37529</v>
      </c>
      <c r="N239" s="14">
        <v>15</v>
      </c>
      <c r="O239" s="15">
        <f t="shared" si="16"/>
        <v>33343</v>
      </c>
      <c r="P239" s="15">
        <f t="shared" si="16"/>
        <v>508</v>
      </c>
      <c r="Q239" s="15">
        <f t="shared" si="17"/>
        <v>8.2765940922152892E-3</v>
      </c>
      <c r="R239" s="15">
        <f t="shared" si="18"/>
        <v>7.6451100699821619E-4</v>
      </c>
      <c r="S239" s="15">
        <f t="shared" si="19"/>
        <v>1.6688801325884382E-2</v>
      </c>
      <c r="T239" s="15">
        <f t="shared" si="14"/>
        <v>55181.428571428572</v>
      </c>
      <c r="U239" s="15">
        <f t="shared" si="20"/>
        <v>26031.142857142859</v>
      </c>
      <c r="V239" s="15">
        <f t="shared" si="21"/>
        <v>29150.285714285714</v>
      </c>
      <c r="W239" s="15">
        <f t="shared" si="22"/>
        <v>434.42857142857144</v>
      </c>
      <c r="X239" s="15">
        <f t="shared" si="23"/>
        <v>22.285714285714285</v>
      </c>
    </row>
    <row r="240" spans="1:24" x14ac:dyDescent="0.35">
      <c r="A240" s="16">
        <v>44090</v>
      </c>
      <c r="B240" s="15">
        <f t="shared" si="12"/>
        <v>1960156</v>
      </c>
      <c r="C240" s="14">
        <v>16785</v>
      </c>
      <c r="D240" s="14">
        <v>413</v>
      </c>
      <c r="E240" s="15">
        <v>0</v>
      </c>
      <c r="F240" s="14">
        <v>32</v>
      </c>
      <c r="G240" s="14">
        <v>1474</v>
      </c>
      <c r="H240" s="15">
        <f t="shared" si="13"/>
        <v>113759</v>
      </c>
      <c r="I240" s="14">
        <v>17624</v>
      </c>
      <c r="J240" s="14">
        <v>47494</v>
      </c>
      <c r="K240" s="14">
        <v>65118</v>
      </c>
      <c r="L240" s="14">
        <v>522</v>
      </c>
      <c r="M240" s="14">
        <v>32681</v>
      </c>
      <c r="N240" s="14">
        <v>26</v>
      </c>
      <c r="O240" s="15">
        <f t="shared" si="16"/>
        <v>32437</v>
      </c>
      <c r="P240" s="15">
        <f t="shared" si="16"/>
        <v>496</v>
      </c>
      <c r="Q240" s="15">
        <f t="shared" si="17"/>
        <v>8.1518762875844256E-3</v>
      </c>
      <c r="R240" s="15">
        <f t="shared" si="18"/>
        <v>6.760090792460278E-4</v>
      </c>
      <c r="S240" s="15">
        <f t="shared" si="19"/>
        <v>1.6531165311653117E-2</v>
      </c>
      <c r="T240" s="15">
        <f t="shared" si="14"/>
        <v>54781.428571428572</v>
      </c>
      <c r="U240" s="15">
        <f t="shared" si="20"/>
        <v>25830</v>
      </c>
      <c r="V240" s="15">
        <f t="shared" si="21"/>
        <v>28951.428571428572</v>
      </c>
      <c r="W240" s="15">
        <f t="shared" si="22"/>
        <v>427</v>
      </c>
      <c r="X240" s="15">
        <f t="shared" si="23"/>
        <v>19.571428571428573</v>
      </c>
    </row>
    <row r="241" spans="1:24" x14ac:dyDescent="0.35">
      <c r="A241" s="16">
        <v>44091</v>
      </c>
      <c r="B241" s="15">
        <f t="shared" si="12"/>
        <v>1975109</v>
      </c>
      <c r="C241" s="14">
        <v>14953</v>
      </c>
      <c r="D241" s="14">
        <v>354</v>
      </c>
      <c r="E241" s="15">
        <v>0</v>
      </c>
      <c r="F241" s="14">
        <v>47</v>
      </c>
      <c r="G241" s="14">
        <v>1517</v>
      </c>
      <c r="H241" s="15">
        <f t="shared" si="13"/>
        <v>115276</v>
      </c>
      <c r="I241" s="14">
        <v>15616</v>
      </c>
      <c r="J241" s="14">
        <v>52012</v>
      </c>
      <c r="K241" s="14">
        <v>67628</v>
      </c>
      <c r="L241" s="14">
        <v>459</v>
      </c>
      <c r="M241" s="14">
        <v>38635</v>
      </c>
      <c r="N241" s="14">
        <v>13</v>
      </c>
      <c r="O241" s="15">
        <f t="shared" si="16"/>
        <v>28993</v>
      </c>
      <c r="P241" s="15">
        <f t="shared" si="16"/>
        <v>446</v>
      </c>
      <c r="Q241" s="15">
        <f t="shared" si="17"/>
        <v>7.9440449420757498E-3</v>
      </c>
      <c r="R241" s="15">
        <f t="shared" si="18"/>
        <v>6.0407065678069315E-4</v>
      </c>
      <c r="S241" s="15">
        <f t="shared" si="19"/>
        <v>1.6260162601626018E-2</v>
      </c>
      <c r="T241" s="15">
        <f t="shared" si="14"/>
        <v>55207.571428571428</v>
      </c>
      <c r="U241" s="15">
        <f t="shared" si="20"/>
        <v>25882.714285714286</v>
      </c>
      <c r="V241" s="15">
        <f t="shared" si="21"/>
        <v>29324.857142857141</v>
      </c>
      <c r="W241" s="15">
        <f t="shared" si="22"/>
        <v>420.85714285714283</v>
      </c>
      <c r="X241" s="15">
        <f t="shared" si="23"/>
        <v>17.714285714285715</v>
      </c>
    </row>
    <row r="242" spans="1:24" x14ac:dyDescent="0.35">
      <c r="A242" s="16">
        <v>44092</v>
      </c>
      <c r="B242" s="15">
        <f t="shared" si="12"/>
        <v>1990031</v>
      </c>
      <c r="C242" s="14">
        <v>14922</v>
      </c>
      <c r="D242" s="14">
        <v>436</v>
      </c>
      <c r="E242" s="15">
        <v>0</v>
      </c>
      <c r="F242" s="14">
        <v>38</v>
      </c>
      <c r="G242" s="14">
        <v>1504</v>
      </c>
      <c r="H242" s="15">
        <f t="shared" si="13"/>
        <v>116780</v>
      </c>
      <c r="I242" s="14">
        <v>15569</v>
      </c>
      <c r="J242" s="14">
        <v>43431</v>
      </c>
      <c r="K242" s="14">
        <v>59000</v>
      </c>
      <c r="L242" s="14">
        <v>544</v>
      </c>
      <c r="M242" s="14">
        <v>30765</v>
      </c>
      <c r="N242" s="14">
        <v>18</v>
      </c>
      <c r="O242" s="15">
        <f t="shared" si="16"/>
        <v>28235</v>
      </c>
      <c r="P242" s="15">
        <f t="shared" si="16"/>
        <v>526</v>
      </c>
      <c r="Q242" s="15">
        <f t="shared" si="17"/>
        <v>8.0310492560685069E-3</v>
      </c>
      <c r="R242" s="15">
        <f t="shared" si="18"/>
        <v>5.5664877903484919E-4</v>
      </c>
      <c r="S242" s="15">
        <f t="shared" si="19"/>
        <v>1.6432401578476519E-2</v>
      </c>
      <c r="T242" s="15">
        <f t="shared" si="14"/>
        <v>55285.428571428572</v>
      </c>
      <c r="U242" s="15">
        <f t="shared" si="20"/>
        <v>26028.714285714286</v>
      </c>
      <c r="V242" s="15">
        <f t="shared" si="21"/>
        <v>29256.714285714286</v>
      </c>
      <c r="W242" s="15">
        <f t="shared" si="22"/>
        <v>427.71428571428572</v>
      </c>
      <c r="X242" s="15">
        <f t="shared" si="23"/>
        <v>16.285714285714285</v>
      </c>
    </row>
    <row r="243" spans="1:24" x14ac:dyDescent="0.35">
      <c r="A243" s="16">
        <v>44093</v>
      </c>
      <c r="B243" s="15">
        <f t="shared" si="12"/>
        <v>1998080</v>
      </c>
      <c r="C243" s="14">
        <v>8049</v>
      </c>
      <c r="D243" s="14">
        <v>202</v>
      </c>
      <c r="E243" s="15">
        <v>0</v>
      </c>
      <c r="F243" s="14">
        <v>33</v>
      </c>
      <c r="G243" s="14">
        <v>1195</v>
      </c>
      <c r="H243" s="15">
        <f t="shared" si="13"/>
        <v>117975</v>
      </c>
      <c r="I243" s="14">
        <v>8380</v>
      </c>
      <c r="J243" s="14">
        <v>14668</v>
      </c>
      <c r="K243" s="14">
        <v>23048</v>
      </c>
      <c r="L243" s="14">
        <v>254</v>
      </c>
      <c r="M243" s="14">
        <v>8752</v>
      </c>
      <c r="N243" s="14">
        <v>1</v>
      </c>
      <c r="O243" s="15">
        <f t="shared" si="16"/>
        <v>14296</v>
      </c>
      <c r="P243" s="15">
        <f t="shared" si="16"/>
        <v>253</v>
      </c>
      <c r="Q243" s="15">
        <f t="shared" si="17"/>
        <v>8.0783423365648425E-3</v>
      </c>
      <c r="R243" s="15">
        <f t="shared" si="18"/>
        <v>5.3363099172137613E-4</v>
      </c>
      <c r="S243" s="15">
        <f t="shared" si="19"/>
        <v>1.6524894218753427E-2</v>
      </c>
      <c r="T243" s="15">
        <f t="shared" si="14"/>
        <v>55244.714285714283</v>
      </c>
      <c r="U243" s="15">
        <f t="shared" si="20"/>
        <v>26064.571428571428</v>
      </c>
      <c r="V243" s="15">
        <f t="shared" si="21"/>
        <v>29180.142857142859</v>
      </c>
      <c r="W243" s="15">
        <f t="shared" si="22"/>
        <v>430.71428571428572</v>
      </c>
      <c r="X243" s="15">
        <f t="shared" si="23"/>
        <v>15.571428571428571</v>
      </c>
    </row>
    <row r="244" spans="1:24" x14ac:dyDescent="0.35">
      <c r="A244" s="16">
        <v>44094</v>
      </c>
      <c r="B244" s="15">
        <f t="shared" si="12"/>
        <v>2004293</v>
      </c>
      <c r="C244" s="14">
        <v>6213</v>
      </c>
      <c r="D244" s="14">
        <v>141</v>
      </c>
      <c r="E244" s="15">
        <v>0</v>
      </c>
      <c r="F244" s="14">
        <v>30</v>
      </c>
      <c r="G244" s="14">
        <v>1154</v>
      </c>
      <c r="H244" s="15">
        <f t="shared" si="13"/>
        <v>119129</v>
      </c>
      <c r="I244" s="14">
        <v>6452</v>
      </c>
      <c r="J244" s="14">
        <v>16850</v>
      </c>
      <c r="K244" s="14">
        <v>23302</v>
      </c>
      <c r="L244" s="14">
        <v>176</v>
      </c>
      <c r="M244" s="14">
        <v>12657</v>
      </c>
      <c r="N244" s="14">
        <v>7</v>
      </c>
      <c r="O244" s="15">
        <f t="shared" si="16"/>
        <v>10645</v>
      </c>
      <c r="P244" s="15">
        <f t="shared" si="16"/>
        <v>169</v>
      </c>
      <c r="Q244" s="15">
        <f t="shared" si="17"/>
        <v>8.0368107696373332E-3</v>
      </c>
      <c r="R244" s="15">
        <f t="shared" si="18"/>
        <v>5.3467017227171057E-4</v>
      </c>
      <c r="S244" s="15">
        <f t="shared" si="19"/>
        <v>1.6435121629784197E-2</v>
      </c>
      <c r="T244" s="15">
        <f t="shared" si="14"/>
        <v>55139.142857142855</v>
      </c>
      <c r="U244" s="15">
        <f t="shared" si="20"/>
        <v>26015.714285714286</v>
      </c>
      <c r="V244" s="15">
        <f t="shared" si="21"/>
        <v>29123.428571428572</v>
      </c>
      <c r="W244" s="15">
        <f t="shared" si="22"/>
        <v>427.57142857142856</v>
      </c>
      <c r="X244" s="15">
        <f t="shared" si="23"/>
        <v>15.571428571428571</v>
      </c>
    </row>
    <row r="245" spans="1:24" x14ac:dyDescent="0.35">
      <c r="A245" s="16">
        <v>44095</v>
      </c>
      <c r="B245" s="15">
        <f t="shared" si="12"/>
        <v>2022145</v>
      </c>
      <c r="C245" s="14">
        <v>17852</v>
      </c>
      <c r="D245" s="14">
        <v>427</v>
      </c>
      <c r="E245" s="15">
        <v>0</v>
      </c>
      <c r="F245" s="14">
        <v>39</v>
      </c>
      <c r="G245" s="14">
        <v>1727</v>
      </c>
      <c r="H245" s="15">
        <f t="shared" si="13"/>
        <v>120856</v>
      </c>
      <c r="I245" s="14">
        <v>18557</v>
      </c>
      <c r="J245" s="14">
        <v>60315</v>
      </c>
      <c r="K245" s="14">
        <v>78872</v>
      </c>
      <c r="L245" s="14">
        <v>511</v>
      </c>
      <c r="M245" s="14">
        <v>44271</v>
      </c>
      <c r="N245" s="14">
        <v>40</v>
      </c>
      <c r="O245" s="15">
        <f t="shared" si="16"/>
        <v>34601</v>
      </c>
      <c r="P245" s="15">
        <f t="shared" si="16"/>
        <v>471</v>
      </c>
      <c r="Q245" s="15">
        <f t="shared" si="17"/>
        <v>7.7067863036303632E-3</v>
      </c>
      <c r="R245" s="15">
        <f t="shared" si="18"/>
        <v>5.8453894490720446E-4</v>
      </c>
      <c r="S245" s="15">
        <f t="shared" si="19"/>
        <v>1.5716242125445083E-2</v>
      </c>
      <c r="T245" s="15">
        <f t="shared" si="14"/>
        <v>55405.714285714283</v>
      </c>
      <c r="U245" s="15">
        <f t="shared" si="20"/>
        <v>26078.571428571428</v>
      </c>
      <c r="V245" s="15">
        <f t="shared" si="21"/>
        <v>29327.142857142859</v>
      </c>
      <c r="W245" s="15">
        <f t="shared" si="22"/>
        <v>409.85714285714283</v>
      </c>
      <c r="X245" s="15">
        <f t="shared" si="23"/>
        <v>17.142857142857142</v>
      </c>
    </row>
    <row r="246" spans="1:24" x14ac:dyDescent="0.35">
      <c r="A246" s="16">
        <v>44096</v>
      </c>
      <c r="B246" s="15">
        <f t="shared" si="12"/>
        <v>2039906</v>
      </c>
      <c r="C246" s="14">
        <v>17761</v>
      </c>
      <c r="D246" s="14">
        <v>508</v>
      </c>
      <c r="E246" s="15">
        <v>0</v>
      </c>
      <c r="F246" s="14">
        <v>16</v>
      </c>
      <c r="G246" s="14">
        <v>645</v>
      </c>
      <c r="H246" s="15">
        <f t="shared" si="13"/>
        <v>121501</v>
      </c>
      <c r="I246" s="14">
        <v>18585</v>
      </c>
      <c r="J246" s="14">
        <v>56260</v>
      </c>
      <c r="K246" s="14">
        <v>74845</v>
      </c>
      <c r="L246" s="14">
        <v>613</v>
      </c>
      <c r="M246" s="14">
        <v>39694</v>
      </c>
      <c r="N246" s="14">
        <v>78</v>
      </c>
      <c r="O246" s="15">
        <f t="shared" si="16"/>
        <v>35151</v>
      </c>
      <c r="P246" s="15">
        <f t="shared" si="16"/>
        <v>535</v>
      </c>
      <c r="Q246" s="15">
        <f t="shared" si="17"/>
        <v>7.858340585942784E-3</v>
      </c>
      <c r="R246" s="15">
        <f t="shared" si="18"/>
        <v>8.8211901376202071E-4</v>
      </c>
      <c r="S246" s="15">
        <f t="shared" si="19"/>
        <v>1.5708567027197085E-2</v>
      </c>
      <c r="T246" s="15">
        <f t="shared" si="14"/>
        <v>55973.285714285717</v>
      </c>
      <c r="U246" s="15">
        <f t="shared" si="20"/>
        <v>26336.857142857141</v>
      </c>
      <c r="V246" s="15">
        <f t="shared" si="21"/>
        <v>29636.428571428572</v>
      </c>
      <c r="W246" s="15">
        <f t="shared" si="22"/>
        <v>413.71428571428572</v>
      </c>
      <c r="X246" s="15">
        <f t="shared" si="23"/>
        <v>26.142857142857142</v>
      </c>
    </row>
    <row r="247" spans="1:24" x14ac:dyDescent="0.35">
      <c r="A247" s="16">
        <v>44097</v>
      </c>
      <c r="B247" s="15">
        <f t="shared" si="12"/>
        <v>2056177</v>
      </c>
      <c r="C247" s="14">
        <v>16271</v>
      </c>
      <c r="D247" s="14">
        <v>560</v>
      </c>
      <c r="E247" s="15">
        <v>0</v>
      </c>
      <c r="F247" s="14">
        <v>69</v>
      </c>
      <c r="G247" s="14">
        <v>1719</v>
      </c>
      <c r="H247" s="15">
        <f t="shared" si="13"/>
        <v>123220</v>
      </c>
      <c r="I247" s="14">
        <v>16933</v>
      </c>
      <c r="J247" s="14">
        <v>49531</v>
      </c>
      <c r="K247" s="14">
        <v>66464</v>
      </c>
      <c r="L247" s="14">
        <v>690</v>
      </c>
      <c r="M247" s="14">
        <v>34055</v>
      </c>
      <c r="N247" s="14">
        <v>43</v>
      </c>
      <c r="O247" s="15">
        <f t="shared" si="16"/>
        <v>32409</v>
      </c>
      <c r="P247" s="15">
        <f t="shared" si="16"/>
        <v>647</v>
      </c>
      <c r="Q247" s="15">
        <f t="shared" si="17"/>
        <v>8.2587451896052235E-3</v>
      </c>
      <c r="R247" s="15">
        <f t="shared" si="18"/>
        <v>9.5772138927064732E-4</v>
      </c>
      <c r="S247" s="15">
        <f t="shared" si="19"/>
        <v>1.6530136168827647E-2</v>
      </c>
      <c r="T247" s="15">
        <f t="shared" si="14"/>
        <v>56165.571428571428</v>
      </c>
      <c r="U247" s="15">
        <f t="shared" si="20"/>
        <v>26332.857142857141</v>
      </c>
      <c r="V247" s="15">
        <f t="shared" si="21"/>
        <v>29832.714285714286</v>
      </c>
      <c r="W247" s="15">
        <f t="shared" si="22"/>
        <v>435.28571428571428</v>
      </c>
      <c r="X247" s="15">
        <f t="shared" si="23"/>
        <v>28.571428571428573</v>
      </c>
    </row>
    <row r="248" spans="1:24" x14ac:dyDescent="0.35">
      <c r="A248" s="16">
        <v>44098</v>
      </c>
      <c r="B248" s="15">
        <f t="shared" si="12"/>
        <v>2072571</v>
      </c>
      <c r="C248" s="14">
        <v>16394</v>
      </c>
      <c r="D248" s="14">
        <v>597</v>
      </c>
      <c r="E248" s="15">
        <v>0</v>
      </c>
      <c r="F248" s="14">
        <v>68</v>
      </c>
      <c r="G248" s="14">
        <v>1720</v>
      </c>
      <c r="H248" s="15">
        <f t="shared" si="13"/>
        <v>124940</v>
      </c>
      <c r="I248" s="14">
        <v>17130</v>
      </c>
      <c r="J248" s="14">
        <v>57230</v>
      </c>
      <c r="K248" s="14">
        <v>74360</v>
      </c>
      <c r="L248" s="14">
        <v>697</v>
      </c>
      <c r="M248" s="14">
        <v>42325</v>
      </c>
      <c r="N248" s="14">
        <v>32</v>
      </c>
      <c r="O248" s="15">
        <f t="shared" si="16"/>
        <v>32035</v>
      </c>
      <c r="P248" s="15">
        <f t="shared" si="16"/>
        <v>665</v>
      </c>
      <c r="Q248" s="15">
        <f t="shared" si="17"/>
        <v>8.7148748033839228E-3</v>
      </c>
      <c r="R248" s="15">
        <f t="shared" si="18"/>
        <v>1.0304960968195785E-3</v>
      </c>
      <c r="S248" s="15">
        <f t="shared" si="19"/>
        <v>1.7430565933010268E-2</v>
      </c>
      <c r="T248" s="15">
        <f t="shared" si="14"/>
        <v>57127.285714285717</v>
      </c>
      <c r="U248" s="15">
        <f t="shared" si="20"/>
        <v>26767.428571428572</v>
      </c>
      <c r="V248" s="15">
        <f t="shared" si="21"/>
        <v>30359.857142857141</v>
      </c>
      <c r="W248" s="15">
        <f t="shared" si="22"/>
        <v>466.57142857142856</v>
      </c>
      <c r="X248" s="15">
        <f t="shared" si="23"/>
        <v>31.285714285714285</v>
      </c>
    </row>
    <row r="249" spans="1:24" x14ac:dyDescent="0.35">
      <c r="A249" s="16">
        <v>44099</v>
      </c>
      <c r="B249" s="15">
        <f t="shared" si="12"/>
        <v>2088276</v>
      </c>
      <c r="C249" s="14">
        <v>15705</v>
      </c>
      <c r="D249" s="14">
        <v>553</v>
      </c>
      <c r="E249" s="15">
        <v>0</v>
      </c>
      <c r="F249" s="14">
        <v>64</v>
      </c>
      <c r="G249" s="14">
        <v>1823</v>
      </c>
      <c r="H249" s="15">
        <f t="shared" si="13"/>
        <v>126763</v>
      </c>
      <c r="I249" s="14">
        <v>16293</v>
      </c>
      <c r="J249" s="14">
        <v>44756</v>
      </c>
      <c r="K249" s="14">
        <v>61049</v>
      </c>
      <c r="L249" s="14">
        <v>678</v>
      </c>
      <c r="M249" s="14">
        <v>31485</v>
      </c>
      <c r="N249" s="14">
        <v>34</v>
      </c>
      <c r="O249" s="15">
        <f t="shared" si="16"/>
        <v>29564</v>
      </c>
      <c r="P249" s="15">
        <f t="shared" si="16"/>
        <v>644</v>
      </c>
      <c r="Q249" s="15">
        <f t="shared" si="17"/>
        <v>9.0038314176245204E-3</v>
      </c>
      <c r="R249" s="15">
        <f t="shared" si="18"/>
        <v>1.1020498126515319E-3</v>
      </c>
      <c r="S249" s="15">
        <f t="shared" si="19"/>
        <v>1.7933132309844675E-2</v>
      </c>
      <c r="T249" s="15">
        <f t="shared" si="14"/>
        <v>57420</v>
      </c>
      <c r="U249" s="15">
        <f t="shared" si="20"/>
        <v>26957.285714285714</v>
      </c>
      <c r="V249" s="15">
        <f t="shared" si="21"/>
        <v>30462.714285714286</v>
      </c>
      <c r="W249" s="15">
        <f t="shared" si="22"/>
        <v>483.42857142857144</v>
      </c>
      <c r="X249" s="15">
        <f t="shared" si="23"/>
        <v>33.571428571428569</v>
      </c>
    </row>
    <row r="250" spans="1:24" x14ac:dyDescent="0.35">
      <c r="A250" s="16">
        <v>44100</v>
      </c>
      <c r="B250" s="15">
        <f t="shared" si="12"/>
        <v>2099078</v>
      </c>
      <c r="C250" s="14">
        <v>10802</v>
      </c>
      <c r="D250" s="14">
        <v>363</v>
      </c>
      <c r="E250" s="15">
        <v>0</v>
      </c>
      <c r="F250" s="14">
        <v>46</v>
      </c>
      <c r="G250" s="14">
        <v>1364</v>
      </c>
      <c r="H250" s="15">
        <f t="shared" si="13"/>
        <v>128127</v>
      </c>
      <c r="I250" s="14">
        <v>11230</v>
      </c>
      <c r="J250" s="14">
        <v>15268</v>
      </c>
      <c r="K250" s="14">
        <v>26498</v>
      </c>
      <c r="L250" s="14">
        <v>419</v>
      </c>
      <c r="M250" s="14">
        <v>8443</v>
      </c>
      <c r="N250" s="14">
        <v>8</v>
      </c>
      <c r="O250" s="15">
        <f t="shared" si="16"/>
        <v>18055</v>
      </c>
      <c r="P250" s="15">
        <f t="shared" si="16"/>
        <v>411</v>
      </c>
      <c r="Q250" s="15">
        <f t="shared" si="17"/>
        <v>9.334221367078616E-3</v>
      </c>
      <c r="R250" s="15">
        <f t="shared" si="18"/>
        <v>1.1365237401963087E-3</v>
      </c>
      <c r="S250" s="15">
        <f t="shared" si="19"/>
        <v>1.8403824171256366E-2</v>
      </c>
      <c r="T250" s="15">
        <f t="shared" si="14"/>
        <v>57912.857142857145</v>
      </c>
      <c r="U250" s="15">
        <f t="shared" si="20"/>
        <v>27494.285714285714</v>
      </c>
      <c r="V250" s="15">
        <f t="shared" si="21"/>
        <v>30418.571428571428</v>
      </c>
      <c r="W250" s="15">
        <f t="shared" si="22"/>
        <v>506</v>
      </c>
      <c r="X250" s="15">
        <f t="shared" si="23"/>
        <v>34.571428571428569</v>
      </c>
    </row>
    <row r="251" spans="1:24" x14ac:dyDescent="0.35">
      <c r="A251" s="16">
        <v>44101</v>
      </c>
      <c r="B251" s="15">
        <f t="shared" si="12"/>
        <v>2107500</v>
      </c>
      <c r="C251" s="14">
        <v>8422</v>
      </c>
      <c r="D251" s="14">
        <v>225</v>
      </c>
      <c r="E251" s="15">
        <v>0</v>
      </c>
      <c r="F251" s="14">
        <v>47</v>
      </c>
      <c r="G251" s="14">
        <v>1242</v>
      </c>
      <c r="H251" s="15">
        <f t="shared" si="13"/>
        <v>129369</v>
      </c>
      <c r="I251" s="14">
        <v>8761</v>
      </c>
      <c r="J251" s="14">
        <v>14768</v>
      </c>
      <c r="K251" s="14">
        <v>23529</v>
      </c>
      <c r="L251" s="14">
        <v>272</v>
      </c>
      <c r="M251" s="14">
        <v>9885</v>
      </c>
      <c r="N251" s="14">
        <v>13</v>
      </c>
      <c r="O251" s="15">
        <f t="shared" si="16"/>
        <v>13644</v>
      </c>
      <c r="P251" s="15">
        <f t="shared" si="16"/>
        <v>259</v>
      </c>
      <c r="Q251" s="15">
        <f t="shared" si="17"/>
        <v>9.5656740225385038E-3</v>
      </c>
      <c r="R251" s="15">
        <f t="shared" si="18"/>
        <v>1.1800645228827835E-3</v>
      </c>
      <c r="S251" s="15">
        <f t="shared" si="19"/>
        <v>1.8581902086882672E-2</v>
      </c>
      <c r="T251" s="15">
        <f t="shared" si="14"/>
        <v>57945.285714285717</v>
      </c>
      <c r="U251" s="15">
        <f t="shared" si="20"/>
        <v>27922.714285714286</v>
      </c>
      <c r="V251" s="15">
        <f t="shared" si="21"/>
        <v>30022.571428571428</v>
      </c>
      <c r="W251" s="15">
        <f t="shared" si="22"/>
        <v>518.85714285714289</v>
      </c>
      <c r="X251" s="15">
        <f t="shared" si="23"/>
        <v>35.428571428571431</v>
      </c>
    </row>
    <row r="252" spans="1:24" x14ac:dyDescent="0.35">
      <c r="A252" s="16">
        <v>44102</v>
      </c>
      <c r="B252" s="15">
        <f t="shared" si="12"/>
        <v>2127924</v>
      </c>
      <c r="C252" s="14">
        <v>20424</v>
      </c>
      <c r="D252" s="14">
        <v>867</v>
      </c>
      <c r="E252" s="15">
        <v>0</v>
      </c>
      <c r="F252" s="14">
        <v>63</v>
      </c>
      <c r="G252" s="14">
        <v>1716</v>
      </c>
      <c r="H252" s="15">
        <f t="shared" si="13"/>
        <v>131085</v>
      </c>
      <c r="I252" s="14">
        <v>21189</v>
      </c>
      <c r="J252" s="14">
        <v>61884</v>
      </c>
      <c r="K252" s="14">
        <v>83073</v>
      </c>
      <c r="L252" s="14">
        <v>998</v>
      </c>
      <c r="M252" s="14">
        <v>41643</v>
      </c>
      <c r="N252" s="14">
        <v>61</v>
      </c>
      <c r="O252" s="15">
        <f t="shared" si="16"/>
        <v>41430</v>
      </c>
      <c r="P252" s="15">
        <f t="shared" si="16"/>
        <v>937</v>
      </c>
      <c r="Q252" s="15">
        <f t="shared" si="17"/>
        <v>1.0655949714263405E-2</v>
      </c>
      <c r="R252" s="15">
        <f t="shared" si="18"/>
        <v>1.2961981400279477E-3</v>
      </c>
      <c r="S252" s="15">
        <f t="shared" si="19"/>
        <v>2.0258245669540455E-2</v>
      </c>
      <c r="T252" s="15">
        <f t="shared" si="14"/>
        <v>58545.428571428572</v>
      </c>
      <c r="U252" s="15">
        <f t="shared" si="20"/>
        <v>28898.285714285714</v>
      </c>
      <c r="V252" s="15">
        <f t="shared" si="21"/>
        <v>29647.142857142859</v>
      </c>
      <c r="W252" s="15">
        <f t="shared" si="22"/>
        <v>585.42857142857144</v>
      </c>
      <c r="X252" s="15">
        <f t="shared" si="23"/>
        <v>38.428571428571431</v>
      </c>
    </row>
    <row r="253" spans="1:24" x14ac:dyDescent="0.35">
      <c r="A253" s="16">
        <v>44103</v>
      </c>
      <c r="B253" s="15">
        <f t="shared" si="12"/>
        <v>2146966</v>
      </c>
      <c r="C253" s="14">
        <v>19042</v>
      </c>
      <c r="D253" s="14">
        <v>720</v>
      </c>
      <c r="E253" s="15">
        <v>0</v>
      </c>
      <c r="F253" s="14">
        <v>73</v>
      </c>
      <c r="G253" s="14">
        <v>1764</v>
      </c>
      <c r="H253" s="15">
        <f t="shared" si="13"/>
        <v>132849</v>
      </c>
      <c r="I253" s="14">
        <v>19882</v>
      </c>
      <c r="J253" s="14">
        <v>58848</v>
      </c>
      <c r="K253" s="14">
        <v>78730</v>
      </c>
      <c r="L253" s="14">
        <v>836</v>
      </c>
      <c r="M253" s="14">
        <v>39313</v>
      </c>
      <c r="N253" s="14">
        <v>33</v>
      </c>
      <c r="O253" s="15">
        <f t="shared" si="16"/>
        <v>39417</v>
      </c>
      <c r="P253" s="15">
        <f t="shared" si="16"/>
        <v>803</v>
      </c>
      <c r="Q253" s="15">
        <f t="shared" si="17"/>
        <v>1.1094915917941131E-2</v>
      </c>
      <c r="R253" s="15">
        <f t="shared" si="18"/>
        <v>1.0813472428059031E-3</v>
      </c>
      <c r="S253" s="15">
        <f t="shared" si="19"/>
        <v>2.1137329705549154E-2</v>
      </c>
      <c r="T253" s="15">
        <f t="shared" si="14"/>
        <v>59100.428571428572</v>
      </c>
      <c r="U253" s="15">
        <f t="shared" si="20"/>
        <v>29507.714285714286</v>
      </c>
      <c r="V253" s="15">
        <f t="shared" si="21"/>
        <v>29592.714285714286</v>
      </c>
      <c r="W253" s="15">
        <f t="shared" si="22"/>
        <v>623.71428571428567</v>
      </c>
      <c r="X253" s="15">
        <f t="shared" si="23"/>
        <v>32</v>
      </c>
    </row>
    <row r="254" spans="1:24" x14ac:dyDescent="0.35">
      <c r="A254" s="16">
        <v>44104</v>
      </c>
      <c r="B254" s="15">
        <f t="shared" si="12"/>
        <v>2163600</v>
      </c>
      <c r="C254" s="14">
        <v>16634</v>
      </c>
      <c r="D254" s="14">
        <v>613</v>
      </c>
      <c r="E254" s="15">
        <v>0</v>
      </c>
      <c r="F254" s="14">
        <v>67</v>
      </c>
      <c r="G254" s="14">
        <v>1715</v>
      </c>
      <c r="H254" s="15">
        <f t="shared" si="13"/>
        <v>134564</v>
      </c>
      <c r="I254" s="14">
        <v>17319</v>
      </c>
      <c r="J254" s="14">
        <v>49288</v>
      </c>
      <c r="K254" s="14">
        <v>66607</v>
      </c>
      <c r="L254" s="14">
        <v>735</v>
      </c>
      <c r="M254" s="14">
        <v>30274</v>
      </c>
      <c r="N254" s="14">
        <v>40</v>
      </c>
      <c r="O254" s="15">
        <f t="shared" si="16"/>
        <v>36333</v>
      </c>
      <c r="P254" s="15">
        <f t="shared" si="16"/>
        <v>695</v>
      </c>
      <c r="Q254" s="15">
        <f t="shared" si="17"/>
        <v>1.1199818289895275E-2</v>
      </c>
      <c r="R254" s="15">
        <f t="shared" si="18"/>
        <v>1.0866999724637111E-3</v>
      </c>
      <c r="S254" s="15">
        <f t="shared" si="19"/>
        <v>2.0971312916314294E-2</v>
      </c>
      <c r="T254" s="15">
        <f t="shared" si="14"/>
        <v>59120.857142857145</v>
      </c>
      <c r="U254" s="15">
        <f t="shared" si="20"/>
        <v>30068.285714285714</v>
      </c>
      <c r="V254" s="15">
        <f t="shared" si="21"/>
        <v>29052.571428571428</v>
      </c>
      <c r="W254" s="15">
        <f t="shared" si="22"/>
        <v>630.57142857142856</v>
      </c>
      <c r="X254" s="15">
        <f t="shared" si="23"/>
        <v>31.571428571428573</v>
      </c>
    </row>
    <row r="255" spans="1:24" x14ac:dyDescent="0.35">
      <c r="A255" s="16">
        <v>44105</v>
      </c>
      <c r="B255" s="15">
        <f t="shared" si="12"/>
        <v>2179207</v>
      </c>
      <c r="C255" s="14">
        <v>15607</v>
      </c>
      <c r="D255" s="14">
        <v>684</v>
      </c>
      <c r="E255" s="15">
        <v>0</v>
      </c>
      <c r="F255" s="14">
        <v>62</v>
      </c>
      <c r="G255" s="14">
        <v>1664</v>
      </c>
      <c r="H255" s="15">
        <f t="shared" si="13"/>
        <v>136228</v>
      </c>
      <c r="I255" s="14">
        <v>16247</v>
      </c>
      <c r="J255" s="14">
        <v>60157</v>
      </c>
      <c r="K255" s="14">
        <v>76404</v>
      </c>
      <c r="L255" s="14">
        <v>816</v>
      </c>
      <c r="M255" s="14">
        <v>42033</v>
      </c>
      <c r="N255" s="14">
        <v>44</v>
      </c>
      <c r="O255" s="15">
        <f t="shared" si="16"/>
        <v>34371</v>
      </c>
      <c r="P255" s="15">
        <f t="shared" si="16"/>
        <v>772</v>
      </c>
      <c r="Q255" s="15">
        <f t="shared" si="17"/>
        <v>1.1430907211041381E-2</v>
      </c>
      <c r="R255" s="15">
        <f t="shared" si="18"/>
        <v>1.1473537000925762E-3</v>
      </c>
      <c r="S255" s="15">
        <f t="shared" si="19"/>
        <v>2.1243903126673996E-2</v>
      </c>
      <c r="T255" s="15">
        <f t="shared" si="14"/>
        <v>59412.857142857145</v>
      </c>
      <c r="U255" s="15">
        <f t="shared" si="20"/>
        <v>30402</v>
      </c>
      <c r="V255" s="15">
        <f t="shared" si="21"/>
        <v>29010.857142857141</v>
      </c>
      <c r="W255" s="15">
        <f t="shared" si="22"/>
        <v>645.85714285714289</v>
      </c>
      <c r="X255" s="15">
        <f t="shared" si="23"/>
        <v>33.285714285714285</v>
      </c>
    </row>
    <row r="256" spans="1:24" x14ac:dyDescent="0.35">
      <c r="A256" s="16">
        <v>44106</v>
      </c>
      <c r="B256" s="15">
        <f t="shared" si="12"/>
        <v>2195437</v>
      </c>
      <c r="C256" s="14">
        <v>16230</v>
      </c>
      <c r="D256" s="14">
        <v>565</v>
      </c>
      <c r="E256" s="15">
        <v>0</v>
      </c>
      <c r="F256" s="14">
        <v>43</v>
      </c>
      <c r="G256" s="14">
        <v>1932</v>
      </c>
      <c r="H256" s="15">
        <f t="shared" si="13"/>
        <v>138160</v>
      </c>
      <c r="I256" s="14">
        <v>16962</v>
      </c>
      <c r="J256" s="14">
        <v>47770</v>
      </c>
      <c r="K256" s="14">
        <v>64732</v>
      </c>
      <c r="L256" s="14">
        <v>673</v>
      </c>
      <c r="M256" s="14">
        <v>31612</v>
      </c>
      <c r="N256" s="14">
        <v>34</v>
      </c>
      <c r="O256" s="15">
        <f t="shared" si="16"/>
        <v>33120</v>
      </c>
      <c r="P256" s="15">
        <f t="shared" si="16"/>
        <v>639</v>
      </c>
      <c r="Q256" s="15">
        <f t="shared" si="17"/>
        <v>1.1318650151463511E-2</v>
      </c>
      <c r="R256" s="15">
        <f t="shared" si="18"/>
        <v>1.1466366146169102E-3</v>
      </c>
      <c r="S256" s="15">
        <f t="shared" si="19"/>
        <v>2.0871655035356103E-2</v>
      </c>
      <c r="T256" s="15">
        <f t="shared" si="14"/>
        <v>59939</v>
      </c>
      <c r="U256" s="15">
        <f t="shared" si="20"/>
        <v>30910</v>
      </c>
      <c r="V256" s="15">
        <f t="shared" si="21"/>
        <v>29029</v>
      </c>
      <c r="W256" s="15">
        <f t="shared" si="22"/>
        <v>645.14285714285711</v>
      </c>
      <c r="X256" s="15">
        <f t="shared" si="23"/>
        <v>33.285714285714285</v>
      </c>
    </row>
    <row r="257" spans="1:24" x14ac:dyDescent="0.35">
      <c r="A257" s="16">
        <v>44107</v>
      </c>
      <c r="B257" s="15">
        <f t="shared" si="12"/>
        <v>2206472</v>
      </c>
      <c r="C257" s="14">
        <v>11035</v>
      </c>
      <c r="D257" s="14">
        <v>408</v>
      </c>
      <c r="E257" s="15">
        <v>0</v>
      </c>
      <c r="F257" s="14">
        <v>61</v>
      </c>
      <c r="G257" s="14">
        <v>1564</v>
      </c>
      <c r="H257" s="15">
        <f t="shared" si="13"/>
        <v>139724</v>
      </c>
      <c r="I257" s="14">
        <v>11629</v>
      </c>
      <c r="J257" s="14">
        <v>17061</v>
      </c>
      <c r="K257" s="14">
        <v>28690</v>
      </c>
      <c r="L257" s="14">
        <v>484</v>
      </c>
      <c r="M257" s="14">
        <v>9147</v>
      </c>
      <c r="N257" s="14">
        <v>6</v>
      </c>
      <c r="O257" s="15">
        <f t="shared" si="16"/>
        <v>19543</v>
      </c>
      <c r="P257" s="15">
        <f t="shared" si="16"/>
        <v>478</v>
      </c>
      <c r="Q257" s="15">
        <f t="shared" si="17"/>
        <v>1.1413939041883514E-2</v>
      </c>
      <c r="R257" s="15">
        <f t="shared" si="18"/>
        <v>1.1328693963424503E-3</v>
      </c>
      <c r="S257" s="15">
        <f t="shared" si="19"/>
        <v>2.1036638544372939E-2</v>
      </c>
      <c r="T257" s="15">
        <f t="shared" si="14"/>
        <v>60252.142857142855</v>
      </c>
      <c r="U257" s="15">
        <f t="shared" si="20"/>
        <v>31122.571428571428</v>
      </c>
      <c r="V257" s="15">
        <f t="shared" si="21"/>
        <v>29129.571428571428</v>
      </c>
      <c r="W257" s="15">
        <f t="shared" si="22"/>
        <v>654.71428571428567</v>
      </c>
      <c r="X257" s="15">
        <f t="shared" si="23"/>
        <v>33</v>
      </c>
    </row>
    <row r="258" spans="1:24" x14ac:dyDescent="0.35">
      <c r="A258" s="16">
        <v>44108</v>
      </c>
      <c r="B258" s="15">
        <f t="shared" si="12"/>
        <v>2213842</v>
      </c>
      <c r="C258" s="14">
        <v>7370</v>
      </c>
      <c r="D258" s="14">
        <v>292</v>
      </c>
      <c r="E258" s="15">
        <v>0</v>
      </c>
      <c r="F258" s="14">
        <v>64</v>
      </c>
      <c r="G258" s="14">
        <v>1680</v>
      </c>
      <c r="H258" s="15">
        <f t="shared" si="13"/>
        <v>141404</v>
      </c>
      <c r="I258" s="14">
        <v>7639</v>
      </c>
      <c r="J258" s="14">
        <v>19059</v>
      </c>
      <c r="K258" s="14">
        <v>26698</v>
      </c>
      <c r="L258" s="14">
        <v>359</v>
      </c>
      <c r="M258" s="14">
        <v>12621</v>
      </c>
      <c r="N258" s="14">
        <v>6</v>
      </c>
      <c r="O258" s="15">
        <f t="shared" si="16"/>
        <v>14077</v>
      </c>
      <c r="P258" s="15">
        <f t="shared" si="16"/>
        <v>353</v>
      </c>
      <c r="Q258" s="15">
        <f t="shared" si="17"/>
        <v>1.1533555799253531E-2</v>
      </c>
      <c r="R258" s="15">
        <f t="shared" si="18"/>
        <v>1.0839951026649826E-3</v>
      </c>
      <c r="S258" s="15">
        <f t="shared" si="19"/>
        <v>2.1425528308542267E-2</v>
      </c>
      <c r="T258" s="15">
        <f t="shared" si="14"/>
        <v>60704.857142857145</v>
      </c>
      <c r="U258" s="15">
        <f t="shared" si="20"/>
        <v>31184.428571428572</v>
      </c>
      <c r="V258" s="15">
        <f t="shared" si="21"/>
        <v>29520.428571428572</v>
      </c>
      <c r="W258" s="15">
        <f t="shared" si="22"/>
        <v>668.14285714285711</v>
      </c>
      <c r="X258" s="15">
        <f t="shared" si="23"/>
        <v>32</v>
      </c>
    </row>
    <row r="259" spans="1:24" x14ac:dyDescent="0.35">
      <c r="A259" s="16">
        <v>44109</v>
      </c>
      <c r="B259" s="15">
        <f t="shared" si="12"/>
        <v>2234799</v>
      </c>
      <c r="C259" s="14">
        <v>20957</v>
      </c>
      <c r="D259" s="14">
        <v>750</v>
      </c>
      <c r="E259" s="15">
        <v>0</v>
      </c>
      <c r="F259" s="14">
        <v>29</v>
      </c>
      <c r="G259" s="14">
        <v>875</v>
      </c>
      <c r="H259" s="15">
        <f t="shared" si="13"/>
        <v>142279</v>
      </c>
      <c r="I259" s="14">
        <v>21804</v>
      </c>
      <c r="J259" s="14">
        <v>69817</v>
      </c>
      <c r="K259" s="14">
        <v>91621</v>
      </c>
      <c r="L259" s="14">
        <v>922</v>
      </c>
      <c r="M259" s="14">
        <v>45809</v>
      </c>
      <c r="N259" s="14">
        <v>42</v>
      </c>
      <c r="O259" s="15">
        <f t="shared" si="16"/>
        <v>45812</v>
      </c>
      <c r="P259" s="15">
        <f t="shared" si="16"/>
        <v>880</v>
      </c>
      <c r="Q259" s="15">
        <f t="shared" si="17"/>
        <v>1.1130796665144112E-2</v>
      </c>
      <c r="R259" s="15">
        <f t="shared" si="18"/>
        <v>9.7244425048266438E-4</v>
      </c>
      <c r="S259" s="15">
        <f t="shared" si="19"/>
        <v>2.0747912858765993E-2</v>
      </c>
      <c r="T259" s="15">
        <f t="shared" si="14"/>
        <v>61926</v>
      </c>
      <c r="U259" s="15">
        <f t="shared" si="20"/>
        <v>31810.428571428572</v>
      </c>
      <c r="V259" s="15">
        <f t="shared" si="21"/>
        <v>30115.571428571428</v>
      </c>
      <c r="W259" s="15">
        <f t="shared" si="22"/>
        <v>660</v>
      </c>
      <c r="X259" s="15">
        <f t="shared" si="23"/>
        <v>29.285714285714285</v>
      </c>
    </row>
    <row r="260" spans="1:24" x14ac:dyDescent="0.35">
      <c r="A260" s="16">
        <v>44110</v>
      </c>
      <c r="B260" s="15">
        <f t="shared" ref="B260:B323" si="24">C260+B259</f>
        <v>2255942</v>
      </c>
      <c r="C260" s="14">
        <v>21143</v>
      </c>
      <c r="D260" s="14">
        <v>736</v>
      </c>
      <c r="E260" s="15">
        <v>0</v>
      </c>
      <c r="F260" s="14">
        <v>59</v>
      </c>
      <c r="G260" s="14">
        <v>2120</v>
      </c>
      <c r="H260" s="15">
        <f t="shared" ref="H260:H279" si="25">G260+H259</f>
        <v>144399</v>
      </c>
      <c r="I260" s="14">
        <v>22025</v>
      </c>
      <c r="J260" s="14">
        <v>66296</v>
      </c>
      <c r="K260" s="14">
        <v>88321</v>
      </c>
      <c r="L260" s="14">
        <v>883</v>
      </c>
      <c r="M260" s="14">
        <v>41710</v>
      </c>
      <c r="N260" s="14">
        <v>22</v>
      </c>
      <c r="O260" s="15">
        <f t="shared" si="16"/>
        <v>46611</v>
      </c>
      <c r="P260" s="15">
        <f t="shared" si="16"/>
        <v>861</v>
      </c>
      <c r="Q260" s="15">
        <f t="shared" si="17"/>
        <v>1.0995930693136346E-2</v>
      </c>
      <c r="R260" s="15">
        <f t="shared" si="18"/>
        <v>9.099181073703367E-4</v>
      </c>
      <c r="S260" s="15">
        <f t="shared" si="19"/>
        <v>2.0350898563082129E-2</v>
      </c>
      <c r="T260" s="15">
        <f t="shared" si="14"/>
        <v>63296.142857142855</v>
      </c>
      <c r="U260" s="15">
        <f t="shared" si="20"/>
        <v>32838.142857142855</v>
      </c>
      <c r="V260" s="15">
        <f t="shared" si="21"/>
        <v>30458</v>
      </c>
      <c r="W260" s="15">
        <f t="shared" si="22"/>
        <v>668.28571428571433</v>
      </c>
      <c r="X260" s="15">
        <f t="shared" si="23"/>
        <v>27.714285714285715</v>
      </c>
    </row>
    <row r="261" spans="1:24" x14ac:dyDescent="0.35">
      <c r="A261" s="16">
        <v>44111</v>
      </c>
      <c r="B261" s="15">
        <f t="shared" si="24"/>
        <v>2276235</v>
      </c>
      <c r="C261" s="14">
        <v>20293</v>
      </c>
      <c r="D261" s="14">
        <v>722</v>
      </c>
      <c r="E261" s="15">
        <v>0</v>
      </c>
      <c r="F261" s="14">
        <v>58</v>
      </c>
      <c r="G261" s="14">
        <v>2027</v>
      </c>
      <c r="H261" s="15">
        <f t="shared" si="25"/>
        <v>146426</v>
      </c>
      <c r="I261" s="14">
        <v>21154</v>
      </c>
      <c r="J261" s="14">
        <v>57107</v>
      </c>
      <c r="K261" s="14">
        <v>78261</v>
      </c>
      <c r="L261" s="14">
        <v>878</v>
      </c>
      <c r="M261" s="14">
        <v>33843</v>
      </c>
      <c r="N261" s="14">
        <v>18</v>
      </c>
      <c r="O261" s="15">
        <f t="shared" si="16"/>
        <v>44418</v>
      </c>
      <c r="P261" s="15">
        <f t="shared" si="16"/>
        <v>860</v>
      </c>
      <c r="Q261" s="15">
        <f t="shared" si="17"/>
        <v>1.1028595179085473E-2</v>
      </c>
      <c r="R261" s="15">
        <f t="shared" si="18"/>
        <v>7.9344942913158801E-4</v>
      </c>
      <c r="S261" s="15">
        <f t="shared" si="19"/>
        <v>2.0352844271113502E-2</v>
      </c>
      <c r="T261" s="15">
        <f t="shared" si="14"/>
        <v>64961</v>
      </c>
      <c r="U261" s="15">
        <f t="shared" si="20"/>
        <v>33993.142857142855</v>
      </c>
      <c r="V261" s="15">
        <f t="shared" si="21"/>
        <v>30967.857142857141</v>
      </c>
      <c r="W261" s="15">
        <f t="shared" si="22"/>
        <v>691.85714285714289</v>
      </c>
      <c r="X261" s="15">
        <f t="shared" si="23"/>
        <v>24.571428571428573</v>
      </c>
    </row>
    <row r="262" spans="1:24" x14ac:dyDescent="0.35">
      <c r="A262" s="16">
        <v>44112</v>
      </c>
      <c r="B262" s="15">
        <f t="shared" si="24"/>
        <v>2294707</v>
      </c>
      <c r="C262" s="14">
        <v>18472</v>
      </c>
      <c r="D262" s="14">
        <v>835</v>
      </c>
      <c r="E262" s="15">
        <v>0</v>
      </c>
      <c r="F262" s="14">
        <v>106</v>
      </c>
      <c r="G262" s="14">
        <v>2033</v>
      </c>
      <c r="H262" s="15">
        <f t="shared" si="25"/>
        <v>148459</v>
      </c>
      <c r="I262" s="14">
        <v>19144</v>
      </c>
      <c r="J262" s="14">
        <v>68342</v>
      </c>
      <c r="K262" s="14">
        <v>87486</v>
      </c>
      <c r="L262" s="14">
        <v>996</v>
      </c>
      <c r="M262" s="14">
        <v>43649</v>
      </c>
      <c r="N262" s="14">
        <v>26</v>
      </c>
      <c r="O262" s="15">
        <f t="shared" si="16"/>
        <v>43837</v>
      </c>
      <c r="P262" s="15">
        <f t="shared" si="16"/>
        <v>970</v>
      </c>
      <c r="Q262" s="15">
        <f t="shared" si="17"/>
        <v>1.1152639815890203E-2</v>
      </c>
      <c r="R262" s="15">
        <f t="shared" si="18"/>
        <v>7.0515726380665869E-4</v>
      </c>
      <c r="S262" s="15">
        <f t="shared" si="19"/>
        <v>2.037442708291232E-2</v>
      </c>
      <c r="T262" s="15">
        <f t="shared" si="14"/>
        <v>66544.142857142855</v>
      </c>
      <c r="U262" s="15">
        <f t="shared" si="20"/>
        <v>35345.428571428572</v>
      </c>
      <c r="V262" s="15">
        <f t="shared" si="21"/>
        <v>31198.714285714286</v>
      </c>
      <c r="W262" s="15">
        <f t="shared" si="22"/>
        <v>720.14285714285711</v>
      </c>
      <c r="X262" s="15">
        <f t="shared" si="23"/>
        <v>22</v>
      </c>
    </row>
    <row r="263" spans="1:24" x14ac:dyDescent="0.35">
      <c r="A263" s="16">
        <v>44113</v>
      </c>
      <c r="B263" s="15">
        <f t="shared" si="24"/>
        <v>2310012</v>
      </c>
      <c r="C263" s="14">
        <v>15305</v>
      </c>
      <c r="D263" s="14">
        <v>689</v>
      </c>
      <c r="E263" s="15">
        <v>0</v>
      </c>
      <c r="F263" s="14">
        <v>57</v>
      </c>
      <c r="G263" s="14">
        <v>1985</v>
      </c>
      <c r="H263" s="15">
        <f t="shared" si="25"/>
        <v>150444</v>
      </c>
      <c r="I263" s="14">
        <v>15865</v>
      </c>
      <c r="J263" s="14">
        <v>44070</v>
      </c>
      <c r="K263" s="14">
        <v>59935</v>
      </c>
      <c r="L263" s="14">
        <v>881</v>
      </c>
      <c r="M263" s="14">
        <v>24768</v>
      </c>
      <c r="N263" s="14">
        <v>16</v>
      </c>
      <c r="O263" s="15">
        <f t="shared" si="16"/>
        <v>35167</v>
      </c>
      <c r="P263" s="15">
        <f t="shared" si="16"/>
        <v>865</v>
      </c>
      <c r="Q263" s="15">
        <f t="shared" si="17"/>
        <v>1.1719868463293797E-2</v>
      </c>
      <c r="R263" s="15">
        <f t="shared" si="18"/>
        <v>6.4288314180773072E-4</v>
      </c>
      <c r="S263" s="15">
        <f t="shared" si="19"/>
        <v>2.1113182209929249E-2</v>
      </c>
      <c r="T263" s="15">
        <f t="shared" si="14"/>
        <v>65858.857142857145</v>
      </c>
      <c r="U263" s="15">
        <f t="shared" si="20"/>
        <v>35637.857142857145</v>
      </c>
      <c r="V263" s="15">
        <f t="shared" si="21"/>
        <v>30221</v>
      </c>
      <c r="W263" s="15">
        <f t="shared" si="22"/>
        <v>752.42857142857144</v>
      </c>
      <c r="X263" s="15">
        <f t="shared" si="23"/>
        <v>19.428571428571427</v>
      </c>
    </row>
    <row r="264" spans="1:24" x14ac:dyDescent="0.35">
      <c r="A264" s="16">
        <v>44114</v>
      </c>
      <c r="B264" s="15">
        <f t="shared" si="24"/>
        <v>2320044</v>
      </c>
      <c r="C264" s="14">
        <v>10032</v>
      </c>
      <c r="D264" s="14">
        <v>413</v>
      </c>
      <c r="E264" s="15">
        <v>0</v>
      </c>
      <c r="F264" s="14">
        <v>58</v>
      </c>
      <c r="G264" s="14">
        <v>1601</v>
      </c>
      <c r="H264" s="15">
        <f t="shared" si="25"/>
        <v>152045</v>
      </c>
      <c r="I264" s="14">
        <v>10371</v>
      </c>
      <c r="J264" s="14">
        <v>12771</v>
      </c>
      <c r="K264" s="14">
        <v>23142</v>
      </c>
      <c r="L264" s="14">
        <v>515</v>
      </c>
      <c r="M264" s="14">
        <v>3600</v>
      </c>
      <c r="N264" s="14">
        <v>5</v>
      </c>
      <c r="O264" s="15">
        <f t="shared" si="16"/>
        <v>19542</v>
      </c>
      <c r="P264" s="15">
        <f t="shared" si="16"/>
        <v>510</v>
      </c>
      <c r="Q264" s="15">
        <f t="shared" si="17"/>
        <v>1.1930690460716983E-2</v>
      </c>
      <c r="R264" s="15">
        <f t="shared" si="18"/>
        <v>6.553398058252427E-4</v>
      </c>
      <c r="S264" s="15">
        <f t="shared" si="19"/>
        <v>2.1241541865760188E-2</v>
      </c>
      <c r="T264" s="15">
        <f t="shared" si="14"/>
        <v>65066.285714285717</v>
      </c>
      <c r="U264" s="15">
        <f t="shared" si="20"/>
        <v>35637.714285714283</v>
      </c>
      <c r="V264" s="15">
        <f t="shared" si="21"/>
        <v>29428.571428571428</v>
      </c>
      <c r="W264" s="15">
        <f t="shared" si="22"/>
        <v>757</v>
      </c>
      <c r="X264" s="15">
        <f t="shared" si="23"/>
        <v>19.285714285714285</v>
      </c>
    </row>
    <row r="265" spans="1:24" x14ac:dyDescent="0.35">
      <c r="A265" s="16">
        <v>44115</v>
      </c>
      <c r="B265" s="15">
        <f t="shared" si="24"/>
        <v>2327040</v>
      </c>
      <c r="C265" s="14">
        <v>6996</v>
      </c>
      <c r="D265" s="14">
        <v>264</v>
      </c>
      <c r="E265" s="15">
        <v>0</v>
      </c>
      <c r="F265" s="14">
        <v>75</v>
      </c>
      <c r="G265" s="14">
        <v>1348</v>
      </c>
      <c r="H265" s="15">
        <f t="shared" si="25"/>
        <v>153393</v>
      </c>
      <c r="I265" s="14">
        <v>7248</v>
      </c>
      <c r="J265" s="14">
        <v>16018</v>
      </c>
      <c r="K265" s="14">
        <v>23266</v>
      </c>
      <c r="L265" s="14">
        <v>328</v>
      </c>
      <c r="M265" s="14">
        <v>9652</v>
      </c>
      <c r="N265" s="14">
        <v>1</v>
      </c>
      <c r="O265" s="15">
        <f t="shared" si="16"/>
        <v>13614</v>
      </c>
      <c r="P265" s="15">
        <f t="shared" si="16"/>
        <v>327</v>
      </c>
      <c r="Q265" s="15">
        <f t="shared" si="17"/>
        <v>1.1952693614611355E-2</v>
      </c>
      <c r="R265" s="15">
        <f t="shared" si="18"/>
        <v>6.4029630943057952E-4</v>
      </c>
      <c r="S265" s="15">
        <f t="shared" si="19"/>
        <v>2.1176621780635421E-2</v>
      </c>
      <c r="T265" s="15">
        <f t="shared" ref="T265:T328" si="26">AVERAGE(K259:K265)</f>
        <v>64576</v>
      </c>
      <c r="U265" s="15">
        <f t="shared" si="20"/>
        <v>35571.571428571428</v>
      </c>
      <c r="V265" s="15">
        <f t="shared" si="21"/>
        <v>29004.428571428572</v>
      </c>
      <c r="W265" s="15">
        <f t="shared" si="22"/>
        <v>753.28571428571433</v>
      </c>
      <c r="X265" s="15">
        <f t="shared" si="23"/>
        <v>18.571428571428573</v>
      </c>
    </row>
    <row r="266" spans="1:24" x14ac:dyDescent="0.35">
      <c r="A266" s="16">
        <v>44116</v>
      </c>
      <c r="B266" s="15">
        <f t="shared" si="24"/>
        <v>2340404</v>
      </c>
      <c r="C266" s="14">
        <v>13364</v>
      </c>
      <c r="D266" s="14">
        <v>595</v>
      </c>
      <c r="E266" s="15">
        <v>0</v>
      </c>
      <c r="F266" s="14">
        <v>82</v>
      </c>
      <c r="G266" s="14">
        <v>2046</v>
      </c>
      <c r="H266" s="15">
        <f t="shared" si="25"/>
        <v>155439</v>
      </c>
      <c r="I266" s="14">
        <v>13818</v>
      </c>
      <c r="J266" s="14">
        <v>46087</v>
      </c>
      <c r="K266" s="14">
        <v>59905</v>
      </c>
      <c r="L266" s="14">
        <v>751</v>
      </c>
      <c r="M266" s="14">
        <v>28634</v>
      </c>
      <c r="N266" s="14">
        <v>20</v>
      </c>
      <c r="O266" s="15">
        <f t="shared" si="16"/>
        <v>31271</v>
      </c>
      <c r="P266" s="15">
        <f t="shared" si="16"/>
        <v>731</v>
      </c>
      <c r="Q266" s="15">
        <f t="shared" si="17"/>
        <v>1.2447777386537748E-2</v>
      </c>
      <c r="R266" s="15">
        <f t="shared" si="18"/>
        <v>5.8109504132231407E-4</v>
      </c>
      <c r="S266" s="15">
        <f t="shared" si="19"/>
        <v>2.185447411072251E-2</v>
      </c>
      <c r="T266" s="15">
        <f t="shared" si="26"/>
        <v>60045.142857142855</v>
      </c>
      <c r="U266" s="15">
        <f t="shared" si="20"/>
        <v>33494.285714285717</v>
      </c>
      <c r="V266" s="15">
        <f t="shared" si="21"/>
        <v>26550.857142857141</v>
      </c>
      <c r="W266" s="15">
        <f t="shared" si="22"/>
        <v>732</v>
      </c>
      <c r="X266" s="15">
        <f t="shared" si="23"/>
        <v>15.428571428571429</v>
      </c>
    </row>
    <row r="267" spans="1:24" x14ac:dyDescent="0.35">
      <c r="A267" s="16">
        <v>44117</v>
      </c>
      <c r="B267" s="15">
        <f t="shared" si="24"/>
        <v>2358034</v>
      </c>
      <c r="C267" s="14">
        <v>17630</v>
      </c>
      <c r="D267" s="14">
        <v>785</v>
      </c>
      <c r="E267" s="15">
        <v>0</v>
      </c>
      <c r="F267" s="14">
        <v>53</v>
      </c>
      <c r="G267" s="14">
        <v>1867</v>
      </c>
      <c r="H267" s="15">
        <f t="shared" si="25"/>
        <v>157306</v>
      </c>
      <c r="I267" s="14">
        <v>18211</v>
      </c>
      <c r="J267" s="14">
        <v>69723</v>
      </c>
      <c r="K267" s="14">
        <v>87934</v>
      </c>
      <c r="L267" s="14">
        <v>943</v>
      </c>
      <c r="M267" s="14">
        <v>44546</v>
      </c>
      <c r="N267" s="14">
        <v>63</v>
      </c>
      <c r="O267" s="15">
        <f t="shared" si="16"/>
        <v>43388</v>
      </c>
      <c r="P267" s="15">
        <f t="shared" si="16"/>
        <v>880</v>
      </c>
      <c r="Q267" s="15">
        <f t="shared" si="17"/>
        <v>1.2602130360132307E-2</v>
      </c>
      <c r="R267" s="15">
        <f t="shared" si="18"/>
        <v>7.8964661988849554E-4</v>
      </c>
      <c r="S267" s="15">
        <f t="shared" si="19"/>
        <v>2.224125031893685E-2</v>
      </c>
      <c r="T267" s="15">
        <f t="shared" si="26"/>
        <v>59989.857142857145</v>
      </c>
      <c r="U267" s="15">
        <f t="shared" si="20"/>
        <v>33033.857142857145</v>
      </c>
      <c r="V267" s="15">
        <f t="shared" si="21"/>
        <v>26956</v>
      </c>
      <c r="W267" s="15">
        <f t="shared" si="22"/>
        <v>734.71428571428567</v>
      </c>
      <c r="X267" s="15">
        <f t="shared" si="23"/>
        <v>21.285714285714285</v>
      </c>
    </row>
    <row r="268" spans="1:24" x14ac:dyDescent="0.35">
      <c r="A268" s="16">
        <v>44118</v>
      </c>
      <c r="B268" s="15">
        <f t="shared" si="24"/>
        <v>2377658</v>
      </c>
      <c r="C268" s="14">
        <v>19624</v>
      </c>
      <c r="D268" s="14">
        <v>897</v>
      </c>
      <c r="E268" s="15">
        <v>0</v>
      </c>
      <c r="F268" s="14">
        <v>71</v>
      </c>
      <c r="G268" s="14">
        <v>2023</v>
      </c>
      <c r="H268" s="15">
        <f t="shared" si="25"/>
        <v>159329</v>
      </c>
      <c r="I268" s="14">
        <v>20345</v>
      </c>
      <c r="J268" s="14">
        <v>64672</v>
      </c>
      <c r="K268" s="14">
        <v>85017</v>
      </c>
      <c r="L268" s="14">
        <v>1134</v>
      </c>
      <c r="M268" s="14">
        <v>39078</v>
      </c>
      <c r="N268" s="14">
        <v>51</v>
      </c>
      <c r="O268" s="15">
        <f t="shared" si="16"/>
        <v>45939</v>
      </c>
      <c r="P268" s="15">
        <f t="shared" si="16"/>
        <v>1083</v>
      </c>
      <c r="Q268" s="15">
        <f t="shared" si="17"/>
        <v>1.300256629597947E-2</v>
      </c>
      <c r="R268" s="15">
        <f t="shared" si="18"/>
        <v>9.3849747585431629E-4</v>
      </c>
      <c r="S268" s="15">
        <f t="shared" si="19"/>
        <v>2.3053987403225666E-2</v>
      </c>
      <c r="T268" s="15">
        <f t="shared" si="26"/>
        <v>60955</v>
      </c>
      <c r="U268" s="15">
        <f t="shared" si="20"/>
        <v>33251.142857142855</v>
      </c>
      <c r="V268" s="15">
        <f t="shared" si="21"/>
        <v>27703.857142857141</v>
      </c>
      <c r="W268" s="15">
        <f t="shared" si="22"/>
        <v>766.57142857142856</v>
      </c>
      <c r="X268" s="15">
        <f t="shared" si="23"/>
        <v>26</v>
      </c>
    </row>
    <row r="269" spans="1:24" x14ac:dyDescent="0.35">
      <c r="A269" s="16">
        <v>44119</v>
      </c>
      <c r="B269" s="15">
        <f t="shared" si="24"/>
        <v>2395596</v>
      </c>
      <c r="C269" s="14">
        <v>17938</v>
      </c>
      <c r="D269" s="14">
        <v>950</v>
      </c>
      <c r="E269" s="15">
        <v>0</v>
      </c>
      <c r="F269" s="14">
        <v>57</v>
      </c>
      <c r="G269" s="14">
        <v>1818</v>
      </c>
      <c r="H269" s="15">
        <f t="shared" si="25"/>
        <v>161147</v>
      </c>
      <c r="I269" s="14">
        <v>18570</v>
      </c>
      <c r="J269" s="14">
        <v>69137</v>
      </c>
      <c r="K269" s="14">
        <v>87707</v>
      </c>
      <c r="L269" s="14">
        <v>1171</v>
      </c>
      <c r="M269" s="14">
        <v>44111</v>
      </c>
      <c r="N269" s="14">
        <v>38</v>
      </c>
      <c r="O269" s="15">
        <f t="shared" si="16"/>
        <v>43596</v>
      </c>
      <c r="P269" s="15">
        <f t="shared" si="16"/>
        <v>1133</v>
      </c>
      <c r="Q269" s="15">
        <f t="shared" si="17"/>
        <v>1.3405761455683453E-2</v>
      </c>
      <c r="R269" s="15">
        <f t="shared" si="18"/>
        <v>9.9799885796006968E-4</v>
      </c>
      <c r="S269" s="15">
        <f t="shared" si="19"/>
        <v>2.3778906488557825E-2</v>
      </c>
      <c r="T269" s="15">
        <f t="shared" si="26"/>
        <v>60986.571428571428</v>
      </c>
      <c r="U269" s="15">
        <f t="shared" si="20"/>
        <v>33216.714285714283</v>
      </c>
      <c r="V269" s="15">
        <f t="shared" si="21"/>
        <v>27769.857142857141</v>
      </c>
      <c r="W269" s="15">
        <f t="shared" si="22"/>
        <v>789.85714285714289</v>
      </c>
      <c r="X269" s="15">
        <f t="shared" si="23"/>
        <v>27.714285714285715</v>
      </c>
    </row>
    <row r="270" spans="1:24" x14ac:dyDescent="0.35">
      <c r="A270" s="16">
        <v>44120</v>
      </c>
      <c r="B270" s="15">
        <f t="shared" si="24"/>
        <v>2412034</v>
      </c>
      <c r="C270" s="14">
        <v>16438</v>
      </c>
      <c r="D270" s="14">
        <v>866</v>
      </c>
      <c r="E270" s="15">
        <v>0</v>
      </c>
      <c r="F270" s="14">
        <v>84</v>
      </c>
      <c r="G270" s="14">
        <v>1894</v>
      </c>
      <c r="H270" s="15">
        <f t="shared" si="25"/>
        <v>163041</v>
      </c>
      <c r="I270" s="14">
        <v>16943</v>
      </c>
      <c r="J270" s="14">
        <v>57717</v>
      </c>
      <c r="K270" s="14">
        <v>74660</v>
      </c>
      <c r="L270" s="14">
        <v>1087</v>
      </c>
      <c r="M270" s="14">
        <v>36714</v>
      </c>
      <c r="N270" s="14">
        <v>27</v>
      </c>
      <c r="O270" s="15">
        <f t="shared" si="16"/>
        <v>37946</v>
      </c>
      <c r="P270" s="15">
        <f t="shared" si="16"/>
        <v>1060</v>
      </c>
      <c r="Q270" s="15">
        <f t="shared" si="17"/>
        <v>1.3425235094456684E-2</v>
      </c>
      <c r="R270" s="15">
        <f t="shared" si="18"/>
        <v>9.9352993917658171E-4</v>
      </c>
      <c r="S270" s="15">
        <f t="shared" si="19"/>
        <v>2.4326805385556916E-2</v>
      </c>
      <c r="T270" s="15">
        <f t="shared" si="26"/>
        <v>63090.142857142855</v>
      </c>
      <c r="U270" s="15">
        <f t="shared" si="20"/>
        <v>33613.714285714283</v>
      </c>
      <c r="V270" s="15">
        <f t="shared" si="21"/>
        <v>29476.428571428572</v>
      </c>
      <c r="W270" s="15">
        <f t="shared" si="22"/>
        <v>817.71428571428567</v>
      </c>
      <c r="X270" s="15">
        <f t="shared" si="23"/>
        <v>29.285714285714285</v>
      </c>
    </row>
    <row r="271" spans="1:24" x14ac:dyDescent="0.35">
      <c r="A271" s="16">
        <v>44121</v>
      </c>
      <c r="B271" s="15">
        <f t="shared" si="24"/>
        <v>2422029</v>
      </c>
      <c r="C271" s="14">
        <v>9995</v>
      </c>
      <c r="D271" s="14">
        <v>543</v>
      </c>
      <c r="E271" s="15">
        <v>0</v>
      </c>
      <c r="F271" s="14">
        <v>86</v>
      </c>
      <c r="G271" s="14">
        <v>1369</v>
      </c>
      <c r="H271" s="15">
        <f t="shared" si="25"/>
        <v>164410</v>
      </c>
      <c r="I271" s="14">
        <v>10321</v>
      </c>
      <c r="J271" s="14">
        <v>18633</v>
      </c>
      <c r="K271" s="14">
        <v>28954</v>
      </c>
      <c r="L271" s="14">
        <v>662</v>
      </c>
      <c r="M271" s="14">
        <v>8821</v>
      </c>
      <c r="N271" s="14">
        <v>13</v>
      </c>
      <c r="O271" s="15">
        <f t="shared" si="16"/>
        <v>20133</v>
      </c>
      <c r="P271" s="15">
        <f t="shared" si="16"/>
        <v>649</v>
      </c>
      <c r="Q271" s="15">
        <f t="shared" si="17"/>
        <v>1.3579383295749403E-2</v>
      </c>
      <c r="R271" s="15">
        <f t="shared" si="18"/>
        <v>1.0068256159125716E-3</v>
      </c>
      <c r="S271" s="15">
        <f t="shared" si="19"/>
        <v>2.4855121308083955E-2</v>
      </c>
      <c r="T271" s="15">
        <f t="shared" si="26"/>
        <v>63920.428571428572</v>
      </c>
      <c r="U271" s="15">
        <f t="shared" si="20"/>
        <v>33698.142857142855</v>
      </c>
      <c r="V271" s="15">
        <f t="shared" si="21"/>
        <v>30222.285714285714</v>
      </c>
      <c r="W271" s="15">
        <f t="shared" si="22"/>
        <v>837.57142857142856</v>
      </c>
      <c r="X271" s="15">
        <f t="shared" si="23"/>
        <v>30.428571428571427</v>
      </c>
    </row>
    <row r="272" spans="1:24" x14ac:dyDescent="0.35">
      <c r="A272" s="16">
        <v>44122</v>
      </c>
      <c r="B272" s="15">
        <f t="shared" si="24"/>
        <v>2429096</v>
      </c>
      <c r="C272" s="14">
        <v>7067</v>
      </c>
      <c r="D272" s="14">
        <v>331</v>
      </c>
      <c r="E272" s="15">
        <v>0</v>
      </c>
      <c r="F272" s="14">
        <v>70</v>
      </c>
      <c r="G272" s="14">
        <v>1390</v>
      </c>
      <c r="H272" s="15">
        <f t="shared" si="25"/>
        <v>165800</v>
      </c>
      <c r="I272" s="14">
        <v>7316</v>
      </c>
      <c r="J272" s="14">
        <v>18596</v>
      </c>
      <c r="K272" s="14">
        <v>25912</v>
      </c>
      <c r="L272" s="14">
        <v>397</v>
      </c>
      <c r="M272" s="14">
        <v>11438</v>
      </c>
      <c r="N272" s="14">
        <v>8</v>
      </c>
      <c r="O272" s="15">
        <f t="shared" si="16"/>
        <v>14474</v>
      </c>
      <c r="P272" s="15">
        <f t="shared" si="16"/>
        <v>389</v>
      </c>
      <c r="Q272" s="15">
        <f t="shared" si="17"/>
        <v>1.3652855324169219E-2</v>
      </c>
      <c r="R272" s="15">
        <f>((SUM(N266:N272))/(SUM(M266:M272)))</f>
        <v>1.0312081071706461E-3</v>
      </c>
      <c r="S272" s="15">
        <f t="shared" si="19"/>
        <v>2.5026716283627671E-2</v>
      </c>
      <c r="T272" s="15">
        <f t="shared" si="26"/>
        <v>64298.428571428572</v>
      </c>
      <c r="U272" s="15">
        <f t="shared" si="20"/>
        <v>33821</v>
      </c>
      <c r="V272" s="15">
        <f t="shared" si="21"/>
        <v>30477.428571428572</v>
      </c>
      <c r="W272" s="15">
        <f t="shared" si="22"/>
        <v>846.42857142857144</v>
      </c>
      <c r="X272" s="15">
        <f t="shared" si="23"/>
        <v>31.428571428571427</v>
      </c>
    </row>
    <row r="273" spans="1:24" x14ac:dyDescent="0.35">
      <c r="A273" s="16">
        <v>44123</v>
      </c>
      <c r="B273" s="15">
        <f t="shared" si="24"/>
        <v>2448756</v>
      </c>
      <c r="C273" s="14">
        <v>19660</v>
      </c>
      <c r="D273" s="14">
        <v>1078</v>
      </c>
      <c r="E273" s="15">
        <v>0</v>
      </c>
      <c r="F273" s="14">
        <v>99</v>
      </c>
      <c r="G273" s="14">
        <v>2138</v>
      </c>
      <c r="H273" s="15">
        <f t="shared" si="25"/>
        <v>167938</v>
      </c>
      <c r="I273" s="14">
        <v>20250</v>
      </c>
      <c r="J273" s="14">
        <v>67471</v>
      </c>
      <c r="K273" s="14">
        <v>87721</v>
      </c>
      <c r="L273" s="14">
        <v>1326</v>
      </c>
      <c r="M273" s="14">
        <v>40490</v>
      </c>
      <c r="N273" s="14">
        <v>42</v>
      </c>
      <c r="O273" s="15">
        <f t="shared" ref="O273:P288" si="27">K273-M273</f>
        <v>47231</v>
      </c>
      <c r="P273" s="15">
        <f t="shared" si="27"/>
        <v>1284</v>
      </c>
      <c r="Q273" s="15">
        <f t="shared" si="17"/>
        <v>1.4061372030005964E-2</v>
      </c>
      <c r="R273" s="15">
        <f t="shared" si="18"/>
        <v>1.0746098988445724E-3</v>
      </c>
      <c r="S273" s="15">
        <f t="shared" si="19"/>
        <v>2.5634430387761319E-2</v>
      </c>
      <c r="T273" s="15">
        <f t="shared" si="26"/>
        <v>68272.142857142855</v>
      </c>
      <c r="U273" s="15">
        <f t="shared" si="20"/>
        <v>36101</v>
      </c>
      <c r="V273" s="15">
        <f t="shared" si="21"/>
        <v>32171.142857142859</v>
      </c>
      <c r="W273" s="15">
        <f t="shared" si="22"/>
        <v>925.42857142857144</v>
      </c>
      <c r="X273" s="15">
        <f t="shared" si="23"/>
        <v>34.571428571428569</v>
      </c>
    </row>
    <row r="274" spans="1:24" x14ac:dyDescent="0.35">
      <c r="A274" s="16">
        <v>44124</v>
      </c>
      <c r="B274" s="15">
        <f t="shared" si="24"/>
        <v>2468339</v>
      </c>
      <c r="C274" s="14">
        <v>19583</v>
      </c>
      <c r="D274" s="14">
        <v>1119</v>
      </c>
      <c r="E274" s="15">
        <v>0</v>
      </c>
      <c r="F274" s="14">
        <v>94</v>
      </c>
      <c r="G274" s="14">
        <v>1933</v>
      </c>
      <c r="H274" s="15">
        <f t="shared" si="25"/>
        <v>169871</v>
      </c>
      <c r="I274" s="14">
        <v>20213</v>
      </c>
      <c r="J274" s="14">
        <v>70658</v>
      </c>
      <c r="K274" s="14">
        <v>90871</v>
      </c>
      <c r="L274" s="14">
        <v>1324</v>
      </c>
      <c r="M274" s="14">
        <v>42237</v>
      </c>
      <c r="N274" s="14">
        <v>53</v>
      </c>
      <c r="O274" s="15">
        <f t="shared" si="27"/>
        <v>48634</v>
      </c>
      <c r="P274" s="15">
        <f t="shared" si="27"/>
        <v>1271</v>
      </c>
      <c r="Q274" s="15">
        <f t="shared" si="17"/>
        <v>1.4767844739020302E-2</v>
      </c>
      <c r="R274" s="15">
        <f t="shared" si="18"/>
        <v>1.0408768490145319E-3</v>
      </c>
      <c r="S274" s="15">
        <f t="shared" si="19"/>
        <v>2.6628882005636685E-2</v>
      </c>
      <c r="T274" s="15">
        <f t="shared" si="26"/>
        <v>68691.71428571429</v>
      </c>
      <c r="U274" s="15">
        <f t="shared" si="20"/>
        <v>36850.428571428572</v>
      </c>
      <c r="V274" s="15">
        <f t="shared" si="21"/>
        <v>31841.285714285714</v>
      </c>
      <c r="W274" s="15">
        <f t="shared" si="22"/>
        <v>981.28571428571433</v>
      </c>
      <c r="X274" s="15">
        <f t="shared" si="23"/>
        <v>33.142857142857146</v>
      </c>
    </row>
    <row r="275" spans="1:24" x14ac:dyDescent="0.35">
      <c r="A275" s="16">
        <v>44125</v>
      </c>
      <c r="B275" s="15">
        <f t="shared" si="24"/>
        <v>2487260</v>
      </c>
      <c r="C275" s="14">
        <v>18921</v>
      </c>
      <c r="D275" s="14">
        <v>1201</v>
      </c>
      <c r="E275" s="15">
        <v>0</v>
      </c>
      <c r="F275" s="14">
        <v>119</v>
      </c>
      <c r="G275" s="14">
        <v>1963</v>
      </c>
      <c r="H275" s="15">
        <f t="shared" si="25"/>
        <v>171834</v>
      </c>
      <c r="I275" s="14">
        <v>19503</v>
      </c>
      <c r="J275" s="14">
        <v>62653</v>
      </c>
      <c r="K275" s="14">
        <v>82156</v>
      </c>
      <c r="L275" s="14">
        <v>1428</v>
      </c>
      <c r="M275" s="14">
        <v>34473</v>
      </c>
      <c r="N275" s="14">
        <v>41</v>
      </c>
      <c r="O275" s="15">
        <f t="shared" si="27"/>
        <v>47683</v>
      </c>
      <c r="P275" s="15">
        <f t="shared" si="27"/>
        <v>1387</v>
      </c>
      <c r="Q275" s="15">
        <f t="shared" si="17"/>
        <v>1.5471326266106812E-2</v>
      </c>
      <c r="R275" s="15">
        <f t="shared" si="18"/>
        <v>1.0170236939033553E-3</v>
      </c>
      <c r="S275" s="15">
        <f t="shared" si="19"/>
        <v>2.7620650219294024E-2</v>
      </c>
      <c r="T275" s="15">
        <f t="shared" si="26"/>
        <v>68283</v>
      </c>
      <c r="U275" s="15">
        <f t="shared" si="20"/>
        <v>37099.571428571428</v>
      </c>
      <c r="V275" s="15">
        <f t="shared" si="21"/>
        <v>31183.428571428572</v>
      </c>
      <c r="W275" s="15">
        <f t="shared" si="22"/>
        <v>1024.7142857142858</v>
      </c>
      <c r="X275" s="15">
        <f t="shared" si="23"/>
        <v>31.714285714285715</v>
      </c>
    </row>
    <row r="276" spans="1:24" x14ac:dyDescent="0.35">
      <c r="A276" s="16">
        <v>44126</v>
      </c>
      <c r="B276" s="15">
        <f t="shared" si="24"/>
        <v>2506321</v>
      </c>
      <c r="C276" s="14">
        <v>19061</v>
      </c>
      <c r="D276" s="14">
        <v>1376</v>
      </c>
      <c r="E276" s="15">
        <v>0</v>
      </c>
      <c r="F276" s="14">
        <v>129</v>
      </c>
      <c r="G276" s="14">
        <v>1889</v>
      </c>
      <c r="H276" s="15">
        <f t="shared" si="25"/>
        <v>173723</v>
      </c>
      <c r="I276" s="14">
        <v>19607</v>
      </c>
      <c r="J276" s="14">
        <v>69595</v>
      </c>
      <c r="K276" s="14">
        <v>89202</v>
      </c>
      <c r="L276" s="14">
        <v>1599</v>
      </c>
      <c r="M276" s="14">
        <v>42840</v>
      </c>
      <c r="N276" s="14">
        <v>39</v>
      </c>
      <c r="O276" s="15">
        <f t="shared" si="27"/>
        <v>46362</v>
      </c>
      <c r="P276" s="15">
        <f t="shared" si="27"/>
        <v>1560</v>
      </c>
      <c r="Q276" s="15">
        <f t="shared" si="17"/>
        <v>1.6315728003070018E-2</v>
      </c>
      <c r="R276" s="15">
        <f t="shared" si="18"/>
        <v>1.027588209001304E-3</v>
      </c>
      <c r="S276" s="15">
        <f t="shared" si="19"/>
        <v>2.8956462434705083E-2</v>
      </c>
      <c r="T276" s="15">
        <f t="shared" si="26"/>
        <v>68496.571428571435</v>
      </c>
      <c r="U276" s="15">
        <f t="shared" si="20"/>
        <v>37494.714285714283</v>
      </c>
      <c r="V276" s="15">
        <f t="shared" si="21"/>
        <v>31001.857142857141</v>
      </c>
      <c r="W276" s="15">
        <f t="shared" si="22"/>
        <v>1085.7142857142858</v>
      </c>
      <c r="X276" s="15">
        <f t="shared" si="23"/>
        <v>31.857142857142858</v>
      </c>
    </row>
    <row r="277" spans="1:24" x14ac:dyDescent="0.35">
      <c r="A277" s="16">
        <v>44127</v>
      </c>
      <c r="B277" s="15">
        <f t="shared" si="24"/>
        <v>2523965</v>
      </c>
      <c r="C277" s="14">
        <v>17644</v>
      </c>
      <c r="D277" s="14">
        <v>1223</v>
      </c>
      <c r="E277" s="15">
        <v>0</v>
      </c>
      <c r="F277" s="14">
        <v>95</v>
      </c>
      <c r="G277" s="14">
        <v>1849</v>
      </c>
      <c r="H277" s="15">
        <f t="shared" si="25"/>
        <v>175572</v>
      </c>
      <c r="I277" s="14">
        <v>18103</v>
      </c>
      <c r="J277" s="14">
        <v>56408</v>
      </c>
      <c r="K277" s="14">
        <v>74511</v>
      </c>
      <c r="L277" s="14">
        <v>1465</v>
      </c>
      <c r="M277" s="14">
        <v>33391</v>
      </c>
      <c r="N277" s="14">
        <v>27</v>
      </c>
      <c r="O277" s="15">
        <f t="shared" si="27"/>
        <v>41120</v>
      </c>
      <c r="P277" s="15">
        <f t="shared" si="27"/>
        <v>1438</v>
      </c>
      <c r="Q277" s="15">
        <f t="shared" si="17"/>
        <v>1.710940547893192E-2</v>
      </c>
      <c r="R277" s="15">
        <f t="shared" si="18"/>
        <v>1.0435677851092704E-3</v>
      </c>
      <c r="S277" s="15">
        <f t="shared" si="19"/>
        <v>3.0033466723385673E-2</v>
      </c>
      <c r="T277" s="15">
        <f t="shared" si="26"/>
        <v>68475.28571428571</v>
      </c>
      <c r="U277" s="15">
        <f t="shared" si="20"/>
        <v>37948.142857142855</v>
      </c>
      <c r="V277" s="15">
        <f t="shared" si="21"/>
        <v>30527.142857142859</v>
      </c>
      <c r="W277" s="15">
        <f t="shared" si="22"/>
        <v>1139.7142857142858</v>
      </c>
      <c r="X277" s="15">
        <f t="shared" si="23"/>
        <v>31.857142857142858</v>
      </c>
    </row>
    <row r="278" spans="1:24" x14ac:dyDescent="0.35">
      <c r="A278" s="16">
        <v>44128</v>
      </c>
      <c r="B278" s="15">
        <f t="shared" si="24"/>
        <v>2535662</v>
      </c>
      <c r="C278" s="14">
        <v>11697</v>
      </c>
      <c r="D278" s="14">
        <v>789</v>
      </c>
      <c r="E278" s="15">
        <v>0</v>
      </c>
      <c r="F278" s="14">
        <v>107</v>
      </c>
      <c r="G278" s="14">
        <v>1452</v>
      </c>
      <c r="H278" s="15">
        <f t="shared" si="25"/>
        <v>177024</v>
      </c>
      <c r="I278" s="14">
        <v>12040</v>
      </c>
      <c r="J278" s="14">
        <v>19180</v>
      </c>
      <c r="K278" s="14">
        <v>31220</v>
      </c>
      <c r="L278" s="14">
        <v>987</v>
      </c>
      <c r="M278" s="14">
        <v>8692</v>
      </c>
      <c r="N278" s="14">
        <v>10</v>
      </c>
      <c r="O278" s="15">
        <f t="shared" si="27"/>
        <v>22528</v>
      </c>
      <c r="P278" s="15">
        <f t="shared" si="27"/>
        <v>977</v>
      </c>
      <c r="Q278" s="15">
        <f t="shared" si="17"/>
        <v>1.7703745693978111E-2</v>
      </c>
      <c r="R278" s="15">
        <f t="shared" si="18"/>
        <v>1.0301506361180177E-3</v>
      </c>
      <c r="S278" s="15">
        <f t="shared" si="19"/>
        <v>3.0988837153772684E-2</v>
      </c>
      <c r="T278" s="15">
        <f t="shared" si="26"/>
        <v>68799</v>
      </c>
      <c r="U278" s="15">
        <f t="shared" si="20"/>
        <v>38290.285714285717</v>
      </c>
      <c r="V278" s="15">
        <f t="shared" si="21"/>
        <v>30508.714285714286</v>
      </c>
      <c r="W278" s="15">
        <f t="shared" si="22"/>
        <v>1186.5714285714287</v>
      </c>
      <c r="X278" s="15">
        <f t="shared" si="23"/>
        <v>31.428571428571427</v>
      </c>
    </row>
    <row r="279" spans="1:24" x14ac:dyDescent="0.35">
      <c r="A279" s="16">
        <v>44129</v>
      </c>
      <c r="B279" s="15">
        <f t="shared" si="24"/>
        <v>2543171</v>
      </c>
      <c r="C279" s="14">
        <v>7509</v>
      </c>
      <c r="D279" s="14">
        <v>483</v>
      </c>
      <c r="E279" s="15">
        <v>0</v>
      </c>
      <c r="F279" s="14">
        <v>117</v>
      </c>
      <c r="G279" s="14">
        <v>1550</v>
      </c>
      <c r="H279" s="15">
        <f t="shared" si="25"/>
        <v>178574</v>
      </c>
      <c r="I279" s="14">
        <v>7664</v>
      </c>
      <c r="J279" s="14">
        <v>20254</v>
      </c>
      <c r="K279" s="14">
        <v>27918</v>
      </c>
      <c r="L279" s="14">
        <v>563</v>
      </c>
      <c r="M279" s="14">
        <v>12055</v>
      </c>
      <c r="N279" s="14">
        <v>11</v>
      </c>
      <c r="O279" s="15">
        <f t="shared" si="27"/>
        <v>15863</v>
      </c>
      <c r="P279" s="15">
        <f>L279-N279</f>
        <v>552</v>
      </c>
      <c r="Q279" s="15">
        <f t="shared" ref="Q279:Q287" si="28">((SUM(L273:L279))/(SUM(K273:K279)))</f>
        <v>1.7973569010688608E-2</v>
      </c>
      <c r="R279" s="15">
        <f>((SUM(N273:N279))/(SUM(M273:M279)))</f>
        <v>1.0411900381925314E-3</v>
      </c>
      <c r="S279" s="15">
        <f>((SUM(P273:P279))/(SUM(O273:O279)))</f>
        <v>3.1434075294798844E-2</v>
      </c>
      <c r="T279" s="15">
        <f t="shared" si="26"/>
        <v>69085.571428571435</v>
      </c>
      <c r="U279" s="15">
        <f t="shared" ref="U279:U340" si="29">AVERAGE(O273:O279)</f>
        <v>38488.714285714283</v>
      </c>
      <c r="V279" s="15">
        <f t="shared" ref="V279:V340" si="30">AVERAGE(M273:M279)</f>
        <v>30596.857142857141</v>
      </c>
      <c r="W279" s="15">
        <f t="shared" ref="W279:W340" si="31">AVERAGE(P273:P279)</f>
        <v>1209.8571428571429</v>
      </c>
      <c r="X279" s="15">
        <f t="shared" ref="X279:X287" si="32">AVERAGE(N273:N279)</f>
        <v>31.857142857142858</v>
      </c>
    </row>
    <row r="280" spans="1:24" x14ac:dyDescent="0.35">
      <c r="A280" s="16">
        <v>44130</v>
      </c>
      <c r="B280" s="15">
        <f t="shared" si="24"/>
        <v>2564016</v>
      </c>
      <c r="C280" s="14">
        <v>20845</v>
      </c>
      <c r="D280" s="14">
        <v>1523</v>
      </c>
      <c r="E280" s="15">
        <v>0</v>
      </c>
      <c r="F280" s="14">
        <v>111</v>
      </c>
      <c r="G280" s="14">
        <v>2237</v>
      </c>
      <c r="H280" s="15">
        <f>G280+H279</f>
        <v>180811</v>
      </c>
      <c r="I280" s="14">
        <v>21296</v>
      </c>
      <c r="J280" s="14">
        <v>72763</v>
      </c>
      <c r="K280" s="14">
        <v>94059</v>
      </c>
      <c r="L280" s="14">
        <v>1816</v>
      </c>
      <c r="M280" s="14">
        <v>43232</v>
      </c>
      <c r="N280" s="14">
        <v>64</v>
      </c>
      <c r="O280" s="15">
        <f t="shared" si="27"/>
        <v>50827</v>
      </c>
      <c r="P280" s="15">
        <f t="shared" si="27"/>
        <v>1752</v>
      </c>
      <c r="Q280" s="15">
        <f t="shared" si="28"/>
        <v>1.874118509114437E-2</v>
      </c>
      <c r="R280" s="15">
        <f t="shared" ref="R280:R287" si="33">((SUM(N274:N280))/(SUM(M274:M280)))</f>
        <v>1.1294486446616265E-3</v>
      </c>
      <c r="S280" s="15">
        <f t="shared" ref="S280:S287" si="34">((SUM(P274:P280))/(SUM(O274:O280)))</f>
        <v>3.2734225341279115E-2</v>
      </c>
      <c r="T280" s="15">
        <f t="shared" si="26"/>
        <v>69991</v>
      </c>
      <c r="U280" s="15">
        <f t="shared" si="29"/>
        <v>39002.428571428572</v>
      </c>
      <c r="V280" s="15">
        <f t="shared" si="30"/>
        <v>30988.571428571428</v>
      </c>
      <c r="W280" s="15">
        <f t="shared" si="31"/>
        <v>1276.7142857142858</v>
      </c>
      <c r="X280" s="15">
        <f t="shared" si="32"/>
        <v>35</v>
      </c>
    </row>
    <row r="281" spans="1:24" x14ac:dyDescent="0.35">
      <c r="A281" s="16">
        <v>44131</v>
      </c>
      <c r="B281" s="15">
        <f t="shared" si="24"/>
        <v>2584331</v>
      </c>
      <c r="C281" s="14">
        <v>20315</v>
      </c>
      <c r="D281" s="14">
        <v>1343</v>
      </c>
      <c r="E281" s="15">
        <v>0</v>
      </c>
      <c r="F281" s="14">
        <v>136</v>
      </c>
      <c r="G281" s="14">
        <v>2213</v>
      </c>
      <c r="H281" s="15">
        <f t="shared" ref="H281:H344" si="35">G281+H280</f>
        <v>183024</v>
      </c>
      <c r="I281" s="14">
        <v>20866</v>
      </c>
      <c r="J281" s="14">
        <v>73207</v>
      </c>
      <c r="K281" s="14">
        <v>94073</v>
      </c>
      <c r="L281" s="14">
        <v>1560</v>
      </c>
      <c r="M281" s="14">
        <v>43452</v>
      </c>
      <c r="N281" s="14">
        <v>32</v>
      </c>
      <c r="O281" s="15">
        <f t="shared" si="27"/>
        <v>50621</v>
      </c>
      <c r="P281" s="15">
        <f t="shared" si="27"/>
        <v>1528</v>
      </c>
      <c r="Q281" s="15">
        <f t="shared" si="28"/>
        <v>1.9098063629118769E-2</v>
      </c>
      <c r="R281" s="15">
        <f t="shared" si="33"/>
        <v>1.026887019506269E-3</v>
      </c>
      <c r="S281" s="15">
        <f t="shared" si="34"/>
        <v>3.3432240985585664E-2</v>
      </c>
      <c r="T281" s="15">
        <f t="shared" si="26"/>
        <v>70448.428571428565</v>
      </c>
      <c r="U281" s="15">
        <f t="shared" si="29"/>
        <v>39286.285714285717</v>
      </c>
      <c r="V281" s="15">
        <f t="shared" si="30"/>
        <v>31162.142857142859</v>
      </c>
      <c r="W281" s="15">
        <f t="shared" si="31"/>
        <v>1313.4285714285713</v>
      </c>
      <c r="X281" s="15">
        <f t="shared" si="32"/>
        <v>32</v>
      </c>
    </row>
    <row r="282" spans="1:24" x14ac:dyDescent="0.35">
      <c r="A282" s="16">
        <v>44132</v>
      </c>
      <c r="B282" s="15">
        <f t="shared" si="24"/>
        <v>2603579</v>
      </c>
      <c r="C282" s="14">
        <v>19248</v>
      </c>
      <c r="D282" s="14">
        <v>1439</v>
      </c>
      <c r="E282" s="15">
        <v>0</v>
      </c>
      <c r="F282" s="14">
        <v>127</v>
      </c>
      <c r="G282" s="14">
        <v>2424</v>
      </c>
      <c r="H282" s="15">
        <f t="shared" si="35"/>
        <v>185448</v>
      </c>
      <c r="I282" s="14">
        <v>19660</v>
      </c>
      <c r="J282" s="14">
        <v>61667</v>
      </c>
      <c r="K282" s="14">
        <v>81327</v>
      </c>
      <c r="L282" s="14">
        <v>1682</v>
      </c>
      <c r="M282" s="14">
        <v>33097</v>
      </c>
      <c r="N282" s="14">
        <v>71</v>
      </c>
      <c r="O282" s="15">
        <f t="shared" si="27"/>
        <v>48230</v>
      </c>
      <c r="P282" s="15">
        <f t="shared" si="27"/>
        <v>1611</v>
      </c>
      <c r="Q282" s="15">
        <f t="shared" si="28"/>
        <v>1.9646157908634804E-2</v>
      </c>
      <c r="R282" s="15">
        <f t="shared" si="33"/>
        <v>1.1718083216844513E-3</v>
      </c>
      <c r="S282" s="15">
        <f t="shared" si="34"/>
        <v>3.4178790859042428E-2</v>
      </c>
      <c r="T282" s="15">
        <f t="shared" si="26"/>
        <v>70330</v>
      </c>
      <c r="U282" s="15">
        <f t="shared" si="29"/>
        <v>39364.428571428572</v>
      </c>
      <c r="V282" s="15">
        <f t="shared" si="30"/>
        <v>30965.571428571428</v>
      </c>
      <c r="W282" s="15">
        <f t="shared" si="31"/>
        <v>1345.4285714285713</v>
      </c>
      <c r="X282" s="15">
        <f t="shared" si="32"/>
        <v>36.285714285714285</v>
      </c>
    </row>
    <row r="283" spans="1:24" x14ac:dyDescent="0.35">
      <c r="A283" s="16">
        <v>44133</v>
      </c>
      <c r="B283" s="15">
        <f t="shared" si="24"/>
        <v>2625266</v>
      </c>
      <c r="C283" s="14">
        <v>21687</v>
      </c>
      <c r="D283" s="14">
        <v>1384</v>
      </c>
      <c r="E283" s="15">
        <v>0</v>
      </c>
      <c r="F283" s="14">
        <v>172</v>
      </c>
      <c r="G283" s="14">
        <v>2598</v>
      </c>
      <c r="H283" s="15">
        <f t="shared" si="35"/>
        <v>188046</v>
      </c>
      <c r="I283" s="14">
        <v>22145</v>
      </c>
      <c r="J283" s="14">
        <v>73522</v>
      </c>
      <c r="K283" s="14">
        <v>95667</v>
      </c>
      <c r="L283" s="14">
        <v>1663</v>
      </c>
      <c r="M283" s="14">
        <v>42987</v>
      </c>
      <c r="N283" s="14">
        <v>47</v>
      </c>
      <c r="O283" s="15">
        <f t="shared" si="27"/>
        <v>52680</v>
      </c>
      <c r="P283" s="15">
        <f t="shared" si="27"/>
        <v>1616</v>
      </c>
      <c r="Q283" s="15">
        <f t="shared" si="28"/>
        <v>1.9519823567740964E-2</v>
      </c>
      <c r="R283" s="15">
        <f t="shared" si="33"/>
        <v>1.2078965081648272E-3</v>
      </c>
      <c r="S283" s="15">
        <f t="shared" si="34"/>
        <v>3.3611358467940784E-2</v>
      </c>
      <c r="T283" s="15">
        <f t="shared" si="26"/>
        <v>71253.571428571435</v>
      </c>
      <c r="U283" s="15">
        <f t="shared" si="29"/>
        <v>40267</v>
      </c>
      <c r="V283" s="15">
        <f t="shared" si="30"/>
        <v>30986.571428571428</v>
      </c>
      <c r="W283" s="15">
        <f t="shared" si="31"/>
        <v>1353.4285714285713</v>
      </c>
      <c r="X283" s="15">
        <f t="shared" si="32"/>
        <v>37.428571428571431</v>
      </c>
    </row>
    <row r="284" spans="1:24" x14ac:dyDescent="0.35">
      <c r="A284" s="16">
        <v>44134</v>
      </c>
      <c r="B284" s="15">
        <f t="shared" si="24"/>
        <v>2641950</v>
      </c>
      <c r="C284" s="14">
        <v>16684</v>
      </c>
      <c r="D284" s="14">
        <v>1123</v>
      </c>
      <c r="E284" s="15">
        <v>0</v>
      </c>
      <c r="F284" s="14">
        <v>136</v>
      </c>
      <c r="G284" s="14">
        <v>2320</v>
      </c>
      <c r="H284" s="15">
        <f t="shared" si="35"/>
        <v>190366</v>
      </c>
      <c r="I284" s="14">
        <v>17062</v>
      </c>
      <c r="J284" s="14">
        <v>52909</v>
      </c>
      <c r="K284" s="14">
        <v>69971</v>
      </c>
      <c r="L284" s="14">
        <v>1376</v>
      </c>
      <c r="M284" s="14">
        <v>31542</v>
      </c>
      <c r="N284" s="14">
        <v>26</v>
      </c>
      <c r="O284" s="15">
        <f t="shared" si="27"/>
        <v>38429</v>
      </c>
      <c r="P284" s="15">
        <f t="shared" si="27"/>
        <v>1350</v>
      </c>
      <c r="Q284" s="15">
        <f t="shared" si="28"/>
        <v>1.9519054700699059E-2</v>
      </c>
      <c r="R284" s="15">
        <f t="shared" si="33"/>
        <v>1.2136317348423907E-3</v>
      </c>
      <c r="S284" s="15">
        <f t="shared" si="34"/>
        <v>3.362012766048901E-2</v>
      </c>
      <c r="T284" s="15">
        <f t="shared" si="26"/>
        <v>70605</v>
      </c>
      <c r="U284" s="15">
        <f t="shared" si="29"/>
        <v>39882.571428571428</v>
      </c>
      <c r="V284" s="15">
        <f t="shared" si="30"/>
        <v>30722.428571428572</v>
      </c>
      <c r="W284" s="15">
        <f t="shared" si="31"/>
        <v>1340.8571428571429</v>
      </c>
      <c r="X284" s="15">
        <f t="shared" si="32"/>
        <v>37.285714285714285</v>
      </c>
    </row>
    <row r="285" spans="1:24" x14ac:dyDescent="0.35">
      <c r="A285" s="16">
        <v>44135</v>
      </c>
      <c r="B285" s="15">
        <f t="shared" si="24"/>
        <v>2653698</v>
      </c>
      <c r="C285" s="14">
        <v>11748</v>
      </c>
      <c r="D285" s="14">
        <v>870</v>
      </c>
      <c r="E285" s="15">
        <v>0</v>
      </c>
      <c r="F285" s="14">
        <v>104</v>
      </c>
      <c r="G285" s="14">
        <v>1685</v>
      </c>
      <c r="H285" s="15">
        <f t="shared" si="35"/>
        <v>192051</v>
      </c>
      <c r="I285" s="14">
        <v>12072</v>
      </c>
      <c r="J285" s="14">
        <v>20482</v>
      </c>
      <c r="K285" s="14">
        <v>32554</v>
      </c>
      <c r="L285" s="14">
        <v>1045</v>
      </c>
      <c r="M285" s="14">
        <v>8846</v>
      </c>
      <c r="N285" s="14">
        <v>8</v>
      </c>
      <c r="O285" s="15">
        <f t="shared" si="27"/>
        <v>23708</v>
      </c>
      <c r="P285" s="15">
        <f t="shared" si="27"/>
        <v>1037</v>
      </c>
      <c r="Q285" s="15">
        <f t="shared" si="28"/>
        <v>1.9583549414914976E-2</v>
      </c>
      <c r="R285" s="15">
        <f t="shared" si="33"/>
        <v>1.2034700828489251E-3</v>
      </c>
      <c r="S285" s="15">
        <f t="shared" si="34"/>
        <v>3.3692635844170669E-2</v>
      </c>
      <c r="T285" s="15">
        <f t="shared" si="26"/>
        <v>70795.571428571435</v>
      </c>
      <c r="U285" s="15">
        <f t="shared" si="29"/>
        <v>40051.142857142855</v>
      </c>
      <c r="V285" s="15">
        <f t="shared" si="30"/>
        <v>30744.428571428572</v>
      </c>
      <c r="W285" s="15">
        <f t="shared" si="31"/>
        <v>1349.4285714285713</v>
      </c>
      <c r="X285" s="15">
        <f t="shared" si="32"/>
        <v>37</v>
      </c>
    </row>
    <row r="286" spans="1:24" x14ac:dyDescent="0.35">
      <c r="A286" s="16">
        <v>44136</v>
      </c>
      <c r="B286" s="15">
        <f t="shared" si="24"/>
        <v>2661913</v>
      </c>
      <c r="C286" s="14">
        <v>8215</v>
      </c>
      <c r="D286" s="14">
        <v>522</v>
      </c>
      <c r="E286" s="15">
        <v>0</v>
      </c>
      <c r="F286" s="14">
        <v>116</v>
      </c>
      <c r="G286" s="14">
        <v>1541</v>
      </c>
      <c r="H286" s="15">
        <f t="shared" si="35"/>
        <v>193592</v>
      </c>
      <c r="I286" s="14">
        <v>8392</v>
      </c>
      <c r="J286" s="14">
        <v>21913</v>
      </c>
      <c r="K286" s="14">
        <v>30305</v>
      </c>
      <c r="L286" s="14">
        <v>624</v>
      </c>
      <c r="M286" s="14">
        <v>12440</v>
      </c>
      <c r="N286" s="14">
        <v>11</v>
      </c>
      <c r="O286" s="15">
        <f t="shared" si="27"/>
        <v>17865</v>
      </c>
      <c r="P286" s="15">
        <f t="shared" si="27"/>
        <v>613</v>
      </c>
      <c r="Q286" s="15">
        <f t="shared" si="28"/>
        <v>1.9612174569640692E-2</v>
      </c>
      <c r="R286" s="15">
        <f t="shared" si="33"/>
        <v>1.2013209892576856E-3</v>
      </c>
      <c r="S286" s="15">
        <f t="shared" si="34"/>
        <v>3.3669783255418612E-2</v>
      </c>
      <c r="T286" s="15">
        <f t="shared" si="26"/>
        <v>71136.571428571435</v>
      </c>
      <c r="U286" s="15">
        <f t="shared" si="29"/>
        <v>40337.142857142855</v>
      </c>
      <c r="V286" s="15">
        <f t="shared" si="30"/>
        <v>30799.428571428572</v>
      </c>
      <c r="W286" s="15">
        <f t="shared" si="31"/>
        <v>1358.1428571428571</v>
      </c>
      <c r="X286" s="15">
        <f t="shared" si="32"/>
        <v>37</v>
      </c>
    </row>
    <row r="287" spans="1:24" x14ac:dyDescent="0.35">
      <c r="A287" s="16">
        <v>44137</v>
      </c>
      <c r="B287" s="15">
        <f t="shared" si="24"/>
        <v>2685384</v>
      </c>
      <c r="C287" s="14">
        <v>23471</v>
      </c>
      <c r="D287" s="14">
        <v>1836</v>
      </c>
      <c r="E287" s="15">
        <v>0</v>
      </c>
      <c r="F287" s="14">
        <v>163</v>
      </c>
      <c r="G287" s="14">
        <v>2353</v>
      </c>
      <c r="H287" s="15">
        <f t="shared" si="35"/>
        <v>195945</v>
      </c>
      <c r="I287" s="14">
        <v>23848</v>
      </c>
      <c r="J287" s="14">
        <v>81640</v>
      </c>
      <c r="K287" s="14">
        <v>105488</v>
      </c>
      <c r="L287" s="14">
        <v>2179</v>
      </c>
      <c r="M287" s="14">
        <v>49170</v>
      </c>
      <c r="N287" s="14">
        <v>85</v>
      </c>
      <c r="O287" s="15">
        <f t="shared" si="27"/>
        <v>56318</v>
      </c>
      <c r="P287" s="15">
        <f t="shared" si="27"/>
        <v>2094</v>
      </c>
      <c r="Q287" s="15">
        <f t="shared" si="28"/>
        <v>1.9884762998517821E-2</v>
      </c>
      <c r="R287" s="15">
        <f t="shared" si="33"/>
        <v>1.263914342719402E-3</v>
      </c>
      <c r="S287" s="15">
        <f t="shared" si="34"/>
        <v>3.4215618497069666E-2</v>
      </c>
      <c r="T287" s="15">
        <f t="shared" si="26"/>
        <v>72769.28571428571</v>
      </c>
      <c r="U287" s="15">
        <f t="shared" si="29"/>
        <v>41121.571428571428</v>
      </c>
      <c r="V287" s="15">
        <f t="shared" si="30"/>
        <v>31647.714285714286</v>
      </c>
      <c r="W287" s="15">
        <f t="shared" si="31"/>
        <v>1407</v>
      </c>
      <c r="X287" s="15">
        <f t="shared" si="32"/>
        <v>40</v>
      </c>
    </row>
    <row r="288" spans="1:24" x14ac:dyDescent="0.35">
      <c r="A288" s="16">
        <v>44138</v>
      </c>
      <c r="B288" s="15">
        <f t="shared" si="24"/>
        <v>2711711</v>
      </c>
      <c r="C288" s="14">
        <v>26327</v>
      </c>
      <c r="D288" s="14">
        <v>1906</v>
      </c>
      <c r="E288" s="15">
        <v>0</v>
      </c>
      <c r="F288" s="14">
        <v>163</v>
      </c>
      <c r="G288" s="14">
        <v>2350</v>
      </c>
      <c r="H288" s="15">
        <f t="shared" si="35"/>
        <v>198295</v>
      </c>
      <c r="I288" s="14">
        <v>26808</v>
      </c>
      <c r="J288" s="14">
        <v>70081</v>
      </c>
      <c r="K288" s="14">
        <v>96889</v>
      </c>
      <c r="L288" s="14">
        <v>2225</v>
      </c>
      <c r="M288" s="14">
        <v>42575</v>
      </c>
      <c r="N288" s="14">
        <v>122</v>
      </c>
      <c r="O288" s="15">
        <f t="shared" si="27"/>
        <v>54314</v>
      </c>
      <c r="P288" s="15">
        <f t="shared" si="27"/>
        <v>2103</v>
      </c>
      <c r="Q288" s="15">
        <f t="shared" ref="Q288:Q340" si="36">((SUM(L282:L288))/(SUM(K282:K288)))</f>
        <v>2.1073758153537382E-2</v>
      </c>
      <c r="R288" s="15">
        <f t="shared" ref="R288:R340" si="37">((SUM(N282:N288))/(SUM(M282:M288)))</f>
        <v>1.6768106155707727E-3</v>
      </c>
      <c r="S288" s="15">
        <f t="shared" ref="S288:S340" si="38">((SUM(P282:P288))/(SUM(O282:O288)))</f>
        <v>3.575446587822078E-2</v>
      </c>
      <c r="T288" s="15">
        <f t="shared" si="26"/>
        <v>73171.571428571435</v>
      </c>
      <c r="U288" s="15">
        <f t="shared" si="29"/>
        <v>41649.142857142855</v>
      </c>
      <c r="V288" s="15">
        <f t="shared" si="30"/>
        <v>31522.428571428572</v>
      </c>
      <c r="W288" s="15">
        <f t="shared" si="31"/>
        <v>1489.1428571428571</v>
      </c>
      <c r="X288" s="15">
        <f>AVERAGE(N282:N288)</f>
        <v>52.857142857142854</v>
      </c>
    </row>
    <row r="289" spans="1:24" x14ac:dyDescent="0.35">
      <c r="A289" s="16">
        <v>44139</v>
      </c>
      <c r="B289" s="15">
        <f t="shared" si="24"/>
        <v>2733781</v>
      </c>
      <c r="C289" s="14">
        <v>22070</v>
      </c>
      <c r="D289" s="14">
        <v>2174</v>
      </c>
      <c r="E289" s="15">
        <v>0</v>
      </c>
      <c r="F289" s="14">
        <v>194</v>
      </c>
      <c r="G289" s="14">
        <v>2373</v>
      </c>
      <c r="H289" s="15">
        <f t="shared" si="35"/>
        <v>200668</v>
      </c>
      <c r="I289" s="14">
        <v>22255</v>
      </c>
      <c r="J289" s="14">
        <v>68785</v>
      </c>
      <c r="K289" s="14">
        <v>91040</v>
      </c>
      <c r="L289" s="14">
        <v>2493</v>
      </c>
      <c r="M289" s="14">
        <v>34196</v>
      </c>
      <c r="N289" s="14">
        <v>115</v>
      </c>
      <c r="O289" s="15">
        <f t="shared" ref="O289:P304" si="39">K289-M289</f>
        <v>56844</v>
      </c>
      <c r="P289" s="15">
        <f t="shared" si="39"/>
        <v>2378</v>
      </c>
      <c r="Q289" s="15">
        <f t="shared" si="36"/>
        <v>2.2235464080289091E-2</v>
      </c>
      <c r="R289" s="15">
        <f t="shared" si="37"/>
        <v>1.8669167914284169E-3</v>
      </c>
      <c r="S289" s="15">
        <f t="shared" si="38"/>
        <v>3.7283697252780204E-2</v>
      </c>
      <c r="T289" s="15">
        <f t="shared" si="26"/>
        <v>74559.142857142855</v>
      </c>
      <c r="U289" s="15">
        <f t="shared" si="29"/>
        <v>42879.714285714283</v>
      </c>
      <c r="V289" s="15">
        <f t="shared" si="30"/>
        <v>31679.428571428572</v>
      </c>
      <c r="W289" s="15">
        <f t="shared" si="31"/>
        <v>1598.7142857142858</v>
      </c>
      <c r="X289" s="15">
        <f t="shared" ref="X289:X340" si="40">AVERAGE(N283:N289)</f>
        <v>59.142857142857146</v>
      </c>
    </row>
    <row r="290" spans="1:24" x14ac:dyDescent="0.35">
      <c r="A290" s="16">
        <v>44140</v>
      </c>
      <c r="B290" s="15">
        <f t="shared" si="24"/>
        <v>2757072</v>
      </c>
      <c r="C290" s="14">
        <v>23291</v>
      </c>
      <c r="D290" s="14">
        <v>2417</v>
      </c>
      <c r="E290" s="15">
        <v>0</v>
      </c>
      <c r="F290" s="14">
        <v>210</v>
      </c>
      <c r="G290" s="14">
        <v>2830</v>
      </c>
      <c r="H290" s="15">
        <f t="shared" si="35"/>
        <v>203498</v>
      </c>
      <c r="I290" s="14">
        <v>23612</v>
      </c>
      <c r="J290" s="14">
        <v>79274</v>
      </c>
      <c r="K290" s="14">
        <v>102886</v>
      </c>
      <c r="L290" s="14">
        <v>2743</v>
      </c>
      <c r="M290" s="14">
        <v>45198</v>
      </c>
      <c r="N290" s="14">
        <v>124</v>
      </c>
      <c r="O290" s="15">
        <f t="shared" si="39"/>
        <v>57688</v>
      </c>
      <c r="P290" s="15">
        <f t="shared" si="39"/>
        <v>2619</v>
      </c>
      <c r="Q290" s="15">
        <f t="shared" si="36"/>
        <v>2.3973178766019128E-2</v>
      </c>
      <c r="R290" s="15">
        <f t="shared" si="37"/>
        <v>2.1922872566047676E-3</v>
      </c>
      <c r="S290" s="15">
        <f t="shared" si="38"/>
        <v>3.9958579920436749E-2</v>
      </c>
      <c r="T290" s="15">
        <f t="shared" si="26"/>
        <v>75590.428571428565</v>
      </c>
      <c r="U290" s="15">
        <f t="shared" si="29"/>
        <v>43595.142857142855</v>
      </c>
      <c r="V290" s="15">
        <f t="shared" si="30"/>
        <v>31995.285714285714</v>
      </c>
      <c r="W290" s="15">
        <f t="shared" si="31"/>
        <v>1742</v>
      </c>
      <c r="X290" s="15">
        <f t="shared" si="40"/>
        <v>70.142857142857139</v>
      </c>
    </row>
    <row r="291" spans="1:24" x14ac:dyDescent="0.35">
      <c r="A291" s="16">
        <v>44141</v>
      </c>
      <c r="B291" s="15">
        <f t="shared" si="24"/>
        <v>2778308</v>
      </c>
      <c r="C291" s="14">
        <v>21236</v>
      </c>
      <c r="D291" s="14">
        <v>2240</v>
      </c>
      <c r="E291" s="15">
        <v>0</v>
      </c>
      <c r="F291" s="14">
        <v>205</v>
      </c>
      <c r="G291" s="14">
        <v>2387</v>
      </c>
      <c r="H291" s="15">
        <f t="shared" si="35"/>
        <v>205885</v>
      </c>
      <c r="I291" s="14">
        <v>21513</v>
      </c>
      <c r="J291" s="14">
        <v>62759</v>
      </c>
      <c r="K291" s="14">
        <v>84272</v>
      </c>
      <c r="L291" s="14">
        <v>2653</v>
      </c>
      <c r="M291" s="14">
        <v>33803</v>
      </c>
      <c r="N291" s="14">
        <v>66</v>
      </c>
      <c r="O291" s="15">
        <f t="shared" si="39"/>
        <v>50469</v>
      </c>
      <c r="P291" s="15">
        <f t="shared" si="39"/>
        <v>2587</v>
      </c>
      <c r="Q291" s="15">
        <f t="shared" si="36"/>
        <v>2.5692172370517855E-2</v>
      </c>
      <c r="R291" s="15">
        <f t="shared" si="37"/>
        <v>2.3471895609738849E-3</v>
      </c>
      <c r="S291" s="15">
        <f t="shared" si="38"/>
        <v>4.2341569831592089E-2</v>
      </c>
      <c r="T291" s="15">
        <f t="shared" si="26"/>
        <v>77633.428571428565</v>
      </c>
      <c r="U291" s="15">
        <f t="shared" si="29"/>
        <v>45315.142857142855</v>
      </c>
      <c r="V291" s="15">
        <f t="shared" si="30"/>
        <v>32318.285714285714</v>
      </c>
      <c r="W291" s="15">
        <f t="shared" si="31"/>
        <v>1918.7142857142858</v>
      </c>
      <c r="X291" s="15">
        <f t="shared" si="40"/>
        <v>75.857142857142861</v>
      </c>
    </row>
    <row r="292" spans="1:24" x14ac:dyDescent="0.35">
      <c r="A292" s="16">
        <v>44142</v>
      </c>
      <c r="B292" s="15">
        <f t="shared" si="24"/>
        <v>2791335</v>
      </c>
      <c r="C292" s="14">
        <v>13027</v>
      </c>
      <c r="D292" s="14">
        <v>1328</v>
      </c>
      <c r="E292" s="15">
        <v>0</v>
      </c>
      <c r="F292" s="14">
        <v>165</v>
      </c>
      <c r="G292" s="14">
        <v>1821</v>
      </c>
      <c r="H292" s="15">
        <f t="shared" si="35"/>
        <v>207706</v>
      </c>
      <c r="I292" s="14">
        <v>13170</v>
      </c>
      <c r="J292" s="14">
        <v>22748</v>
      </c>
      <c r="K292" s="14">
        <v>35918</v>
      </c>
      <c r="L292" s="14">
        <v>1509</v>
      </c>
      <c r="M292" s="14">
        <v>8976</v>
      </c>
      <c r="N292" s="14">
        <v>21</v>
      </c>
      <c r="O292" s="15">
        <f t="shared" si="39"/>
        <v>26942</v>
      </c>
      <c r="P292" s="15">
        <f t="shared" si="39"/>
        <v>1488</v>
      </c>
      <c r="Q292" s="15">
        <f t="shared" si="36"/>
        <v>2.6382686110775825E-2</v>
      </c>
      <c r="R292" s="15">
        <f t="shared" si="37"/>
        <v>2.4032726919304818E-3</v>
      </c>
      <c r="S292" s="15">
        <f t="shared" si="38"/>
        <v>4.3321682686306331E-2</v>
      </c>
      <c r="T292" s="15">
        <f t="shared" si="26"/>
        <v>78114</v>
      </c>
      <c r="U292" s="15">
        <f t="shared" si="29"/>
        <v>45777.142857142855</v>
      </c>
      <c r="V292" s="15">
        <f t="shared" si="30"/>
        <v>32336.857142857141</v>
      </c>
      <c r="W292" s="15">
        <f t="shared" si="31"/>
        <v>1983.1428571428571</v>
      </c>
      <c r="X292" s="15">
        <f t="shared" si="40"/>
        <v>77.714285714285708</v>
      </c>
    </row>
    <row r="293" spans="1:24" x14ac:dyDescent="0.35">
      <c r="A293" s="16">
        <v>44143</v>
      </c>
      <c r="B293" s="15">
        <f t="shared" si="24"/>
        <v>2801574</v>
      </c>
      <c r="C293" s="14">
        <v>10239</v>
      </c>
      <c r="D293" s="14">
        <v>944</v>
      </c>
      <c r="E293" s="15">
        <v>0</v>
      </c>
      <c r="F293" s="14">
        <v>175</v>
      </c>
      <c r="G293" s="14">
        <v>1913</v>
      </c>
      <c r="H293" s="15">
        <f t="shared" si="35"/>
        <v>209619</v>
      </c>
      <c r="I293" s="14">
        <v>10290</v>
      </c>
      <c r="J293" s="14">
        <v>23126</v>
      </c>
      <c r="K293" s="14">
        <v>33416</v>
      </c>
      <c r="L293" s="14">
        <v>1084</v>
      </c>
      <c r="M293" s="14">
        <v>12720</v>
      </c>
      <c r="N293" s="14">
        <v>29</v>
      </c>
      <c r="O293" s="15">
        <f t="shared" si="39"/>
        <v>20696</v>
      </c>
      <c r="P293" s="15">
        <f t="shared" si="39"/>
        <v>1055</v>
      </c>
      <c r="Q293" s="15">
        <f t="shared" si="36"/>
        <v>2.7069933388978902E-2</v>
      </c>
      <c r="R293" s="15">
        <f t="shared" si="37"/>
        <v>2.4797253770329777E-3</v>
      </c>
      <c r="S293" s="15">
        <f t="shared" si="38"/>
        <v>4.4309573082645833E-2</v>
      </c>
      <c r="T293" s="15">
        <f t="shared" si="26"/>
        <v>78558.428571428565</v>
      </c>
      <c r="U293" s="15">
        <f t="shared" si="29"/>
        <v>46181.571428571428</v>
      </c>
      <c r="V293" s="15">
        <f t="shared" si="30"/>
        <v>32376.857142857141</v>
      </c>
      <c r="W293" s="15">
        <f t="shared" si="31"/>
        <v>2046.2857142857142</v>
      </c>
      <c r="X293" s="15">
        <f t="shared" si="40"/>
        <v>80.285714285714292</v>
      </c>
    </row>
    <row r="294" spans="1:24" x14ac:dyDescent="0.35">
      <c r="A294" s="16">
        <v>44144</v>
      </c>
      <c r="B294" s="15">
        <f t="shared" si="24"/>
        <v>2827040</v>
      </c>
      <c r="C294" s="14">
        <v>25466</v>
      </c>
      <c r="D294" s="14">
        <v>3174</v>
      </c>
      <c r="E294" s="15">
        <v>0</v>
      </c>
      <c r="F294" s="14">
        <v>241</v>
      </c>
      <c r="G294" s="14">
        <v>2767</v>
      </c>
      <c r="H294" s="15">
        <f t="shared" si="35"/>
        <v>212386</v>
      </c>
      <c r="I294" s="14">
        <v>25301</v>
      </c>
      <c r="J294" s="14">
        <v>84678</v>
      </c>
      <c r="K294" s="14">
        <v>109979</v>
      </c>
      <c r="L294" s="14">
        <v>3599</v>
      </c>
      <c r="M294" s="14">
        <v>47749</v>
      </c>
      <c r="N294" s="14">
        <v>137</v>
      </c>
      <c r="O294" s="15">
        <f t="shared" si="39"/>
        <v>62230</v>
      </c>
      <c r="P294" s="15">
        <f t="shared" si="39"/>
        <v>3462</v>
      </c>
      <c r="Q294" s="15">
        <f t="shared" si="36"/>
        <v>2.9411976911976914E-2</v>
      </c>
      <c r="R294" s="15">
        <f t="shared" si="37"/>
        <v>2.7262595629992405E-3</v>
      </c>
      <c r="S294" s="15">
        <f t="shared" si="38"/>
        <v>4.766953335986366E-2</v>
      </c>
      <c r="T294" s="15">
        <f t="shared" si="26"/>
        <v>79200</v>
      </c>
      <c r="U294" s="15">
        <f t="shared" si="29"/>
        <v>47026.142857142855</v>
      </c>
      <c r="V294" s="15">
        <f t="shared" si="30"/>
        <v>32173.857142857141</v>
      </c>
      <c r="W294" s="15">
        <f t="shared" si="31"/>
        <v>2241.7142857142858</v>
      </c>
      <c r="X294" s="15">
        <f t="shared" si="40"/>
        <v>87.714285714285708</v>
      </c>
    </row>
    <row r="295" spans="1:24" x14ac:dyDescent="0.35">
      <c r="A295" s="16">
        <v>44145</v>
      </c>
      <c r="B295" s="15">
        <f t="shared" si="24"/>
        <v>2851525</v>
      </c>
      <c r="C295" s="14">
        <v>24485</v>
      </c>
      <c r="D295" s="14">
        <v>2822</v>
      </c>
      <c r="E295" s="15">
        <v>0</v>
      </c>
      <c r="F295" s="14">
        <v>250</v>
      </c>
      <c r="G295" s="14">
        <v>2993</v>
      </c>
      <c r="H295" s="15">
        <f t="shared" si="35"/>
        <v>215379</v>
      </c>
      <c r="I295" s="14">
        <v>24419</v>
      </c>
      <c r="J295" s="14">
        <v>80185</v>
      </c>
      <c r="K295" s="14">
        <v>104604</v>
      </c>
      <c r="L295" s="14">
        <v>3165</v>
      </c>
      <c r="M295" s="14">
        <v>43953</v>
      </c>
      <c r="N295" s="14">
        <v>158</v>
      </c>
      <c r="O295" s="15">
        <f t="shared" si="39"/>
        <v>60651</v>
      </c>
      <c r="P295" s="15">
        <f t="shared" si="39"/>
        <v>3007</v>
      </c>
      <c r="Q295" s="15">
        <f t="shared" si="36"/>
        <v>3.0680554690766124E-2</v>
      </c>
      <c r="R295" s="15">
        <f t="shared" si="37"/>
        <v>2.8685540281118294E-3</v>
      </c>
      <c r="S295" s="15">
        <f t="shared" si="38"/>
        <v>4.946351931330472E-2</v>
      </c>
      <c r="T295" s="15">
        <f t="shared" si="26"/>
        <v>80302.142857142855</v>
      </c>
      <c r="U295" s="15">
        <f t="shared" si="29"/>
        <v>47931.428571428572</v>
      </c>
      <c r="V295" s="15">
        <f t="shared" si="30"/>
        <v>32370.714285714286</v>
      </c>
      <c r="W295" s="15">
        <f t="shared" si="31"/>
        <v>2370.8571428571427</v>
      </c>
      <c r="X295" s="15">
        <f t="shared" si="40"/>
        <v>92.857142857142861</v>
      </c>
    </row>
    <row r="296" spans="1:24" x14ac:dyDescent="0.35">
      <c r="A296" s="16">
        <v>44146</v>
      </c>
      <c r="B296" s="15">
        <f t="shared" si="24"/>
        <v>2875219</v>
      </c>
      <c r="C296" s="14">
        <v>23694</v>
      </c>
      <c r="D296" s="14">
        <v>2662</v>
      </c>
      <c r="E296" s="15">
        <v>0</v>
      </c>
      <c r="F296" s="14">
        <v>352</v>
      </c>
      <c r="G296" s="14">
        <v>3079</v>
      </c>
      <c r="H296" s="15">
        <f t="shared" si="35"/>
        <v>218458</v>
      </c>
      <c r="I296" s="14">
        <v>23632</v>
      </c>
      <c r="J296" s="14">
        <v>53681</v>
      </c>
      <c r="K296" s="14">
        <v>77313</v>
      </c>
      <c r="L296" s="14">
        <v>3023</v>
      </c>
      <c r="M296" s="14">
        <v>25229</v>
      </c>
      <c r="N296" s="14">
        <v>78</v>
      </c>
      <c r="O296" s="15">
        <f t="shared" si="39"/>
        <v>52084</v>
      </c>
      <c r="P296" s="15">
        <f t="shared" si="39"/>
        <v>2945</v>
      </c>
      <c r="Q296" s="15">
        <f t="shared" si="36"/>
        <v>3.2415005434108697E-2</v>
      </c>
      <c r="R296" s="15">
        <f t="shared" si="37"/>
        <v>2.8167331409561271E-3</v>
      </c>
      <c r="S296" s="15">
        <f t="shared" si="38"/>
        <v>5.18895876163986E-2</v>
      </c>
      <c r="T296" s="15">
        <f t="shared" si="26"/>
        <v>78341.142857142855</v>
      </c>
      <c r="U296" s="15">
        <f t="shared" si="29"/>
        <v>47251.428571428572</v>
      </c>
      <c r="V296" s="15">
        <f t="shared" si="30"/>
        <v>31089.714285714286</v>
      </c>
      <c r="W296" s="15">
        <f t="shared" si="31"/>
        <v>2451.8571428571427</v>
      </c>
      <c r="X296" s="15">
        <f t="shared" si="40"/>
        <v>87.571428571428569</v>
      </c>
    </row>
    <row r="297" spans="1:24" x14ac:dyDescent="0.35">
      <c r="A297" s="16">
        <v>44147</v>
      </c>
      <c r="B297" s="15">
        <f t="shared" si="24"/>
        <v>2900513</v>
      </c>
      <c r="C297" s="14">
        <v>25294</v>
      </c>
      <c r="D297" s="14">
        <v>2983</v>
      </c>
      <c r="E297" s="15">
        <v>0</v>
      </c>
      <c r="F297" s="14">
        <v>320</v>
      </c>
      <c r="G297" s="14">
        <v>3130</v>
      </c>
      <c r="H297" s="15">
        <f t="shared" si="35"/>
        <v>221588</v>
      </c>
      <c r="I297" s="14">
        <v>25180</v>
      </c>
      <c r="J297" s="14">
        <v>82835</v>
      </c>
      <c r="K297" s="14">
        <v>108015</v>
      </c>
      <c r="L297" s="14">
        <v>3419</v>
      </c>
      <c r="M297" s="14">
        <v>46856</v>
      </c>
      <c r="N297" s="14">
        <v>116</v>
      </c>
      <c r="O297" s="15">
        <f t="shared" si="39"/>
        <v>61159</v>
      </c>
      <c r="P297" s="15">
        <f t="shared" si="39"/>
        <v>3303</v>
      </c>
      <c r="Q297" s="15">
        <f t="shared" si="36"/>
        <v>3.333592283525167E-2</v>
      </c>
      <c r="R297" s="15">
        <f t="shared" si="37"/>
        <v>2.7589540599947102E-3</v>
      </c>
      <c r="S297" s="15">
        <f t="shared" si="38"/>
        <v>5.3397201336799996E-2</v>
      </c>
      <c r="T297" s="15">
        <f t="shared" si="26"/>
        <v>79073.857142857145</v>
      </c>
      <c r="U297" s="15">
        <f t="shared" si="29"/>
        <v>47747.285714285717</v>
      </c>
      <c r="V297" s="15">
        <f t="shared" si="30"/>
        <v>31326.571428571428</v>
      </c>
      <c r="W297" s="15">
        <f t="shared" si="31"/>
        <v>2549.5714285714284</v>
      </c>
      <c r="X297" s="15">
        <f t="shared" si="40"/>
        <v>86.428571428571431</v>
      </c>
    </row>
    <row r="298" spans="1:24" x14ac:dyDescent="0.35">
      <c r="A298" s="16">
        <v>44148</v>
      </c>
      <c r="B298" s="15">
        <f t="shared" si="24"/>
        <v>2923071</v>
      </c>
      <c r="C298" s="14">
        <v>22558</v>
      </c>
      <c r="D298" s="14">
        <v>2607</v>
      </c>
      <c r="E298" s="15">
        <v>0</v>
      </c>
      <c r="F298" s="14">
        <v>243</v>
      </c>
      <c r="G298" s="14">
        <v>2468</v>
      </c>
      <c r="H298" s="15">
        <f t="shared" si="35"/>
        <v>224056</v>
      </c>
      <c r="I298" s="14">
        <v>22634</v>
      </c>
      <c r="J298" s="14">
        <v>64844</v>
      </c>
      <c r="K298" s="14">
        <v>87478</v>
      </c>
      <c r="L298" s="14">
        <v>3069</v>
      </c>
      <c r="M298" s="14">
        <v>33106</v>
      </c>
      <c r="N298" s="14">
        <v>79</v>
      </c>
      <c r="O298" s="15">
        <f t="shared" si="39"/>
        <v>54372</v>
      </c>
      <c r="P298" s="15">
        <f t="shared" si="39"/>
        <v>2990</v>
      </c>
      <c r="Q298" s="15">
        <f t="shared" si="36"/>
        <v>3.38911810720951E-2</v>
      </c>
      <c r="R298" s="15">
        <f t="shared" si="37"/>
        <v>2.8272236937814804E-3</v>
      </c>
      <c r="S298" s="15">
        <f t="shared" si="38"/>
        <v>5.397268538508402E-2</v>
      </c>
      <c r="T298" s="15">
        <f t="shared" si="26"/>
        <v>79531.857142857145</v>
      </c>
      <c r="U298" s="15">
        <f t="shared" si="29"/>
        <v>48304.857142857145</v>
      </c>
      <c r="V298" s="15">
        <f t="shared" si="30"/>
        <v>31227</v>
      </c>
      <c r="W298" s="15">
        <f t="shared" si="31"/>
        <v>2607.1428571428573</v>
      </c>
      <c r="X298" s="15">
        <f t="shared" si="40"/>
        <v>88.285714285714292</v>
      </c>
    </row>
    <row r="299" spans="1:24" x14ac:dyDescent="0.35">
      <c r="A299" s="16">
        <v>44149</v>
      </c>
      <c r="B299" s="15">
        <f t="shared" si="24"/>
        <v>2938038</v>
      </c>
      <c r="C299" s="14">
        <v>14967</v>
      </c>
      <c r="D299" s="14">
        <v>1712</v>
      </c>
      <c r="E299" s="15">
        <v>0</v>
      </c>
      <c r="F299" s="14">
        <v>219</v>
      </c>
      <c r="G299" s="14">
        <v>2079</v>
      </c>
      <c r="H299" s="15">
        <f t="shared" si="35"/>
        <v>226135</v>
      </c>
      <c r="I299" s="14">
        <v>15001</v>
      </c>
      <c r="J299" s="14">
        <v>25467</v>
      </c>
      <c r="K299" s="14">
        <v>40468</v>
      </c>
      <c r="L299" s="14">
        <v>2017</v>
      </c>
      <c r="M299" s="14">
        <v>9178</v>
      </c>
      <c r="N299" s="14">
        <v>38</v>
      </c>
      <c r="O299" s="15">
        <f t="shared" si="39"/>
        <v>31290</v>
      </c>
      <c r="P299" s="15">
        <f t="shared" si="39"/>
        <v>1979</v>
      </c>
      <c r="Q299" s="15">
        <f t="shared" si="36"/>
        <v>3.4521525175805715E-2</v>
      </c>
      <c r="R299" s="15">
        <f t="shared" si="37"/>
        <v>2.9023131664465173E-3</v>
      </c>
      <c r="S299" s="15">
        <f t="shared" si="38"/>
        <v>5.4721124029876021E-2</v>
      </c>
      <c r="T299" s="15">
        <f t="shared" si="26"/>
        <v>80181.857142857145</v>
      </c>
      <c r="U299" s="15">
        <f t="shared" si="29"/>
        <v>48926</v>
      </c>
      <c r="V299" s="15">
        <f t="shared" si="30"/>
        <v>31255.857142857141</v>
      </c>
      <c r="W299" s="15">
        <f t="shared" si="31"/>
        <v>2677.2857142857142</v>
      </c>
      <c r="X299" s="15">
        <f t="shared" si="40"/>
        <v>90.714285714285708</v>
      </c>
    </row>
    <row r="300" spans="1:24" x14ac:dyDescent="0.35">
      <c r="A300" s="16">
        <v>44150</v>
      </c>
      <c r="B300" s="15">
        <f t="shared" si="24"/>
        <v>2948609</v>
      </c>
      <c r="C300" s="14">
        <v>10571</v>
      </c>
      <c r="D300" s="14">
        <v>1192</v>
      </c>
      <c r="E300" s="15">
        <v>0</v>
      </c>
      <c r="F300" s="14">
        <v>288</v>
      </c>
      <c r="G300" s="14">
        <v>2383</v>
      </c>
      <c r="H300" s="15">
        <f t="shared" si="35"/>
        <v>228518</v>
      </c>
      <c r="I300" s="14">
        <v>10487</v>
      </c>
      <c r="J300" s="14">
        <v>24960</v>
      </c>
      <c r="K300" s="14">
        <v>35447</v>
      </c>
      <c r="L300" s="14">
        <v>1346</v>
      </c>
      <c r="M300" s="14">
        <v>12939</v>
      </c>
      <c r="N300" s="14">
        <v>57</v>
      </c>
      <c r="O300" s="15">
        <f t="shared" si="39"/>
        <v>22508</v>
      </c>
      <c r="P300" s="15">
        <f t="shared" si="39"/>
        <v>1289</v>
      </c>
      <c r="Q300" s="15">
        <f t="shared" si="36"/>
        <v>3.4862170337863749E-2</v>
      </c>
      <c r="R300" s="15">
        <f t="shared" si="37"/>
        <v>3.0272590292680698E-3</v>
      </c>
      <c r="S300" s="15">
        <f t="shared" si="38"/>
        <v>5.5112781518121143E-2</v>
      </c>
      <c r="T300" s="15">
        <f t="shared" si="26"/>
        <v>80472</v>
      </c>
      <c r="U300" s="15">
        <f t="shared" si="29"/>
        <v>49184.857142857145</v>
      </c>
      <c r="V300" s="15">
        <f t="shared" si="30"/>
        <v>31287.142857142859</v>
      </c>
      <c r="W300" s="15">
        <f t="shared" si="31"/>
        <v>2710.7142857142858</v>
      </c>
      <c r="X300" s="15">
        <f t="shared" si="40"/>
        <v>94.714285714285708</v>
      </c>
    </row>
    <row r="301" spans="1:24" x14ac:dyDescent="0.35">
      <c r="A301" s="16">
        <v>44151</v>
      </c>
      <c r="B301" s="15">
        <f t="shared" si="24"/>
        <v>2977178</v>
      </c>
      <c r="C301" s="14">
        <v>28569</v>
      </c>
      <c r="D301" s="14">
        <v>3526</v>
      </c>
      <c r="E301" s="15">
        <v>0</v>
      </c>
      <c r="F301" s="14">
        <v>287</v>
      </c>
      <c r="G301" s="14">
        <v>3401</v>
      </c>
      <c r="H301" s="15">
        <f t="shared" si="35"/>
        <v>231919</v>
      </c>
      <c r="I301" s="14">
        <v>28200</v>
      </c>
      <c r="J301" s="14">
        <v>93415</v>
      </c>
      <c r="K301" s="14">
        <v>121615</v>
      </c>
      <c r="L301" s="14">
        <v>4072</v>
      </c>
      <c r="M301" s="14">
        <v>49575</v>
      </c>
      <c r="N301" s="14">
        <v>223</v>
      </c>
      <c r="O301" s="15">
        <f t="shared" si="39"/>
        <v>72040</v>
      </c>
      <c r="P301" s="15">
        <f t="shared" si="39"/>
        <v>3849</v>
      </c>
      <c r="Q301" s="15">
        <f t="shared" si="36"/>
        <v>3.4979302188054402E-2</v>
      </c>
      <c r="R301" s="15">
        <f t="shared" si="37"/>
        <v>3.3916571573475341E-3</v>
      </c>
      <c r="S301" s="15">
        <f t="shared" si="38"/>
        <v>5.4678851410884938E-2</v>
      </c>
      <c r="T301" s="15">
        <f t="shared" si="26"/>
        <v>82134.28571428571</v>
      </c>
      <c r="U301" s="15">
        <f t="shared" si="29"/>
        <v>50586.285714285717</v>
      </c>
      <c r="V301" s="15">
        <f t="shared" si="30"/>
        <v>31548</v>
      </c>
      <c r="W301" s="15">
        <f t="shared" si="31"/>
        <v>2766</v>
      </c>
      <c r="X301" s="15">
        <f t="shared" si="40"/>
        <v>107</v>
      </c>
    </row>
    <row r="302" spans="1:24" x14ac:dyDescent="0.35">
      <c r="A302" s="16">
        <v>44152</v>
      </c>
      <c r="B302" s="15">
        <f t="shared" si="24"/>
        <v>3006192</v>
      </c>
      <c r="C302" s="14">
        <v>29014</v>
      </c>
      <c r="D302" s="14">
        <v>3136</v>
      </c>
      <c r="E302" s="15">
        <v>0</v>
      </c>
      <c r="F302" s="14">
        <v>252</v>
      </c>
      <c r="G302" s="14">
        <v>3457</v>
      </c>
      <c r="H302" s="15">
        <f t="shared" si="35"/>
        <v>235376</v>
      </c>
      <c r="I302" s="14">
        <v>28828</v>
      </c>
      <c r="J302" s="14">
        <v>88047</v>
      </c>
      <c r="K302" s="14">
        <v>116875</v>
      </c>
      <c r="L302" s="14">
        <v>3596</v>
      </c>
      <c r="M302" s="14">
        <v>45301</v>
      </c>
      <c r="N302" s="14">
        <v>189</v>
      </c>
      <c r="O302" s="15">
        <f t="shared" si="39"/>
        <v>71574</v>
      </c>
      <c r="P302" s="15">
        <f t="shared" si="39"/>
        <v>3407</v>
      </c>
      <c r="Q302" s="15">
        <f t="shared" si="36"/>
        <v>3.4982314704595112E-2</v>
      </c>
      <c r="R302" s="15">
        <f t="shared" si="37"/>
        <v>3.5106038238577036E-3</v>
      </c>
      <c r="S302" s="15">
        <f t="shared" si="38"/>
        <v>5.4138460990556865E-2</v>
      </c>
      <c r="T302" s="15">
        <f t="shared" si="26"/>
        <v>83887.28571428571</v>
      </c>
      <c r="U302" s="15">
        <f t="shared" si="29"/>
        <v>52146.714285714283</v>
      </c>
      <c r="V302" s="15">
        <f t="shared" si="30"/>
        <v>31740.571428571428</v>
      </c>
      <c r="W302" s="15">
        <f t="shared" si="31"/>
        <v>2823.1428571428573</v>
      </c>
      <c r="X302" s="15">
        <f t="shared" si="40"/>
        <v>111.42857142857143</v>
      </c>
    </row>
    <row r="303" spans="1:24" x14ac:dyDescent="0.35">
      <c r="A303" s="16">
        <v>44153</v>
      </c>
      <c r="B303" s="15">
        <f t="shared" si="24"/>
        <v>3037410</v>
      </c>
      <c r="C303" s="14">
        <v>31218</v>
      </c>
      <c r="D303" s="14">
        <v>2922</v>
      </c>
      <c r="E303" s="15">
        <v>0</v>
      </c>
      <c r="F303" s="14">
        <v>318</v>
      </c>
      <c r="G303" s="14">
        <v>2759</v>
      </c>
      <c r="H303" s="15">
        <f t="shared" si="35"/>
        <v>238135</v>
      </c>
      <c r="I303" s="14">
        <v>31104</v>
      </c>
      <c r="J303" s="14">
        <v>71492</v>
      </c>
      <c r="K303" s="14">
        <v>102596</v>
      </c>
      <c r="L303" s="14">
        <v>3443</v>
      </c>
      <c r="M303" s="14">
        <v>34054</v>
      </c>
      <c r="N303" s="14">
        <v>153</v>
      </c>
      <c r="O303" s="15">
        <f t="shared" si="39"/>
        <v>68542</v>
      </c>
      <c r="P303" s="15">
        <f t="shared" si="39"/>
        <v>3290</v>
      </c>
      <c r="Q303" s="15">
        <f t="shared" si="36"/>
        <v>3.4224008724983428E-2</v>
      </c>
      <c r="R303" s="15">
        <f t="shared" si="37"/>
        <v>3.7011545004740076E-3</v>
      </c>
      <c r="S303" s="15">
        <f t="shared" si="38"/>
        <v>5.2707183768693398E-2</v>
      </c>
      <c r="T303" s="15">
        <f t="shared" si="26"/>
        <v>87499.142857142855</v>
      </c>
      <c r="U303" s="15">
        <f t="shared" si="29"/>
        <v>54497.857142857145</v>
      </c>
      <c r="V303" s="15">
        <f t="shared" si="30"/>
        <v>33001.285714285717</v>
      </c>
      <c r="W303" s="15">
        <f t="shared" si="31"/>
        <v>2872.4285714285716</v>
      </c>
      <c r="X303" s="15">
        <f t="shared" si="40"/>
        <v>122.14285714285714</v>
      </c>
    </row>
    <row r="304" spans="1:24" x14ac:dyDescent="0.35">
      <c r="A304" s="16">
        <v>44154</v>
      </c>
      <c r="B304" s="15">
        <f t="shared" si="24"/>
        <v>3068598</v>
      </c>
      <c r="C304" s="14">
        <v>31188</v>
      </c>
      <c r="D304" s="14">
        <v>2998</v>
      </c>
      <c r="E304" s="15">
        <v>0</v>
      </c>
      <c r="F304" s="14">
        <v>241</v>
      </c>
      <c r="G304" s="14">
        <v>2914</v>
      </c>
      <c r="H304" s="15">
        <f t="shared" si="35"/>
        <v>241049</v>
      </c>
      <c r="I304" s="14">
        <v>31080</v>
      </c>
      <c r="J304" s="14">
        <v>86674</v>
      </c>
      <c r="K304" s="14">
        <v>117754</v>
      </c>
      <c r="L304" s="14">
        <v>3615</v>
      </c>
      <c r="M304" s="14">
        <v>44808</v>
      </c>
      <c r="N304" s="14">
        <v>161</v>
      </c>
      <c r="O304" s="15">
        <f t="shared" si="39"/>
        <v>72946</v>
      </c>
      <c r="P304" s="15">
        <f t="shared" si="39"/>
        <v>3454</v>
      </c>
      <c r="Q304" s="15">
        <f t="shared" si="36"/>
        <v>3.4003339585010763E-2</v>
      </c>
      <c r="R304" s="15">
        <f t="shared" si="37"/>
        <v>3.9308004419966718E-3</v>
      </c>
      <c r="S304" s="15">
        <f t="shared" si="38"/>
        <v>5.1511422120059401E-2</v>
      </c>
      <c r="T304" s="15">
        <f t="shared" si="26"/>
        <v>88890.428571428565</v>
      </c>
      <c r="U304" s="15">
        <f t="shared" si="29"/>
        <v>56181.714285714283</v>
      </c>
      <c r="V304" s="15">
        <f t="shared" si="30"/>
        <v>32708.714285714286</v>
      </c>
      <c r="W304" s="15">
        <f t="shared" si="31"/>
        <v>2894</v>
      </c>
      <c r="X304" s="15">
        <f t="shared" si="40"/>
        <v>128.57142857142858</v>
      </c>
    </row>
    <row r="305" spans="1:24" x14ac:dyDescent="0.35">
      <c r="A305" s="16">
        <v>44155</v>
      </c>
      <c r="B305" s="15">
        <f t="shared" si="24"/>
        <v>3095619</v>
      </c>
      <c r="C305" s="14">
        <v>27021</v>
      </c>
      <c r="D305" s="14">
        <v>2849</v>
      </c>
      <c r="E305" s="15">
        <v>0</v>
      </c>
      <c r="F305" s="14">
        <v>182</v>
      </c>
      <c r="G305" s="14">
        <v>2584</v>
      </c>
      <c r="H305" s="15">
        <f t="shared" si="35"/>
        <v>243633</v>
      </c>
      <c r="I305" s="14">
        <v>26925</v>
      </c>
      <c r="J305" s="14">
        <v>78225</v>
      </c>
      <c r="K305" s="14">
        <v>105150</v>
      </c>
      <c r="L305" s="14">
        <v>3416</v>
      </c>
      <c r="M305" s="14">
        <v>37832</v>
      </c>
      <c r="N305" s="14">
        <v>96</v>
      </c>
      <c r="O305" s="15">
        <f t="shared" ref="O305:P320" si="41">K305-M305</f>
        <v>67318</v>
      </c>
      <c r="P305" s="15">
        <f t="shared" si="41"/>
        <v>3320</v>
      </c>
      <c r="Q305" s="15">
        <f t="shared" si="36"/>
        <v>3.3606550972409964E-2</v>
      </c>
      <c r="R305" s="15">
        <f t="shared" si="37"/>
        <v>3.9240522579347585E-3</v>
      </c>
      <c r="S305" s="15">
        <f t="shared" si="38"/>
        <v>5.0682146039811138E-2</v>
      </c>
      <c r="T305" s="15">
        <f t="shared" si="26"/>
        <v>91415</v>
      </c>
      <c r="U305" s="15">
        <f t="shared" si="29"/>
        <v>58031.142857142855</v>
      </c>
      <c r="V305" s="15">
        <f t="shared" si="30"/>
        <v>33383.857142857145</v>
      </c>
      <c r="W305" s="15">
        <f t="shared" si="31"/>
        <v>2941.1428571428573</v>
      </c>
      <c r="X305" s="15">
        <f t="shared" si="40"/>
        <v>131</v>
      </c>
    </row>
    <row r="306" spans="1:24" x14ac:dyDescent="0.35">
      <c r="A306" s="16">
        <v>44156</v>
      </c>
      <c r="B306" s="15">
        <f t="shared" si="24"/>
        <v>3114680</v>
      </c>
      <c r="C306" s="14">
        <v>19061</v>
      </c>
      <c r="D306" s="14">
        <v>1766</v>
      </c>
      <c r="E306" s="15">
        <v>0</v>
      </c>
      <c r="F306" s="14">
        <v>177</v>
      </c>
      <c r="G306" s="14">
        <v>2133</v>
      </c>
      <c r="H306" s="15">
        <f t="shared" si="35"/>
        <v>245766</v>
      </c>
      <c r="I306" s="14">
        <v>19125</v>
      </c>
      <c r="J306" s="14">
        <v>32922</v>
      </c>
      <c r="K306" s="14">
        <v>52047</v>
      </c>
      <c r="L306" s="14">
        <v>2105</v>
      </c>
      <c r="M306" s="14">
        <v>11385</v>
      </c>
      <c r="N306" s="14">
        <v>30</v>
      </c>
      <c r="O306" s="15">
        <f t="shared" si="41"/>
        <v>40662</v>
      </c>
      <c r="P306" s="15">
        <f t="shared" si="41"/>
        <v>2075</v>
      </c>
      <c r="Q306" s="15">
        <f t="shared" si="36"/>
        <v>3.314432894744921E-2</v>
      </c>
      <c r="R306" s="15">
        <f t="shared" si="37"/>
        <v>3.8534256912002847E-3</v>
      </c>
      <c r="S306" s="15">
        <f t="shared" si="38"/>
        <v>4.9770206212854017E-2</v>
      </c>
      <c r="T306" s="15">
        <f t="shared" si="26"/>
        <v>93069.142857142855</v>
      </c>
      <c r="U306" s="15">
        <f t="shared" si="29"/>
        <v>59370</v>
      </c>
      <c r="V306" s="15">
        <f t="shared" si="30"/>
        <v>33699.142857142855</v>
      </c>
      <c r="W306" s="15">
        <f t="shared" si="31"/>
        <v>2954.8571428571427</v>
      </c>
      <c r="X306" s="15">
        <f t="shared" si="40"/>
        <v>129.85714285714286</v>
      </c>
    </row>
    <row r="307" spans="1:24" x14ac:dyDescent="0.35">
      <c r="A307" s="16">
        <v>44157</v>
      </c>
      <c r="B307" s="15">
        <f t="shared" si="24"/>
        <v>3126815</v>
      </c>
      <c r="C307" s="14">
        <v>12135</v>
      </c>
      <c r="D307" s="14">
        <v>1195</v>
      </c>
      <c r="E307" s="15">
        <v>0</v>
      </c>
      <c r="F307" s="14">
        <v>196</v>
      </c>
      <c r="G307" s="14">
        <v>2311</v>
      </c>
      <c r="H307" s="15">
        <f t="shared" si="35"/>
        <v>248077</v>
      </c>
      <c r="I307" s="14">
        <v>12053</v>
      </c>
      <c r="J307" s="14">
        <v>28116</v>
      </c>
      <c r="K307" s="14">
        <v>40169</v>
      </c>
      <c r="L307" s="14">
        <v>1383</v>
      </c>
      <c r="M307" s="14">
        <v>12591</v>
      </c>
      <c r="N307" s="14">
        <v>15</v>
      </c>
      <c r="O307" s="15">
        <f>K307-M307</f>
        <v>27578</v>
      </c>
      <c r="P307" s="15">
        <f t="shared" si="41"/>
        <v>1368</v>
      </c>
      <c r="Q307" s="15">
        <f t="shared" si="36"/>
        <v>3.2962210037701577E-2</v>
      </c>
      <c r="R307" s="15">
        <f t="shared" si="37"/>
        <v>3.6808096932234042E-3</v>
      </c>
      <c r="S307" s="15">
        <f t="shared" si="38"/>
        <v>4.9358151476251604E-2</v>
      </c>
      <c r="T307" s="15">
        <f t="shared" si="26"/>
        <v>93743.71428571429</v>
      </c>
      <c r="U307" s="15">
        <f t="shared" si="29"/>
        <v>60094.285714285717</v>
      </c>
      <c r="V307" s="15">
        <f t="shared" si="30"/>
        <v>33649.428571428572</v>
      </c>
      <c r="W307" s="15">
        <f t="shared" si="31"/>
        <v>2966.1428571428573</v>
      </c>
      <c r="X307" s="15">
        <f t="shared" si="40"/>
        <v>123.85714285714286</v>
      </c>
    </row>
    <row r="308" spans="1:24" x14ac:dyDescent="0.35">
      <c r="A308" s="16">
        <v>44158</v>
      </c>
      <c r="B308" s="15">
        <f t="shared" si="24"/>
        <v>3157307</v>
      </c>
      <c r="C308" s="14">
        <v>30492</v>
      </c>
      <c r="D308" s="14">
        <v>3589</v>
      </c>
      <c r="E308" s="15">
        <v>0</v>
      </c>
      <c r="F308" s="14">
        <v>294</v>
      </c>
      <c r="G308" s="14">
        <v>3212</v>
      </c>
      <c r="H308" s="15">
        <f t="shared" si="35"/>
        <v>251289</v>
      </c>
      <c r="I308" s="14">
        <v>30026</v>
      </c>
      <c r="J308" s="14">
        <v>100568</v>
      </c>
      <c r="K308" s="14">
        <v>130594</v>
      </c>
      <c r="L308" s="14">
        <v>4175</v>
      </c>
      <c r="M308" s="14">
        <v>43568</v>
      </c>
      <c r="N308" s="14">
        <v>142</v>
      </c>
      <c r="O308" s="15">
        <f>K308-M308</f>
        <v>87026</v>
      </c>
      <c r="P308" s="15">
        <f t="shared" si="41"/>
        <v>4033</v>
      </c>
      <c r="Q308" s="15">
        <f t="shared" si="36"/>
        <v>3.2672113772860181E-2</v>
      </c>
      <c r="R308" s="15">
        <f t="shared" si="37"/>
        <v>3.4242547018153778E-3</v>
      </c>
      <c r="S308" s="15">
        <f t="shared" si="38"/>
        <v>4.8082617538092856E-2</v>
      </c>
      <c r="T308" s="15">
        <f t="shared" si="26"/>
        <v>95026.428571428565</v>
      </c>
      <c r="U308" s="15">
        <f t="shared" si="29"/>
        <v>62235.142857142855</v>
      </c>
      <c r="V308" s="15">
        <f t="shared" si="30"/>
        <v>32791.285714285717</v>
      </c>
      <c r="W308" s="15">
        <f t="shared" si="31"/>
        <v>2992.4285714285716</v>
      </c>
      <c r="X308" s="15">
        <f t="shared" si="40"/>
        <v>112.28571428571429</v>
      </c>
    </row>
    <row r="309" spans="1:24" x14ac:dyDescent="0.35">
      <c r="A309" s="16">
        <v>44159</v>
      </c>
      <c r="B309" s="15">
        <f t="shared" si="24"/>
        <v>3185267</v>
      </c>
      <c r="C309" s="14">
        <v>27960</v>
      </c>
      <c r="D309" s="14">
        <v>3791</v>
      </c>
      <c r="E309" s="15">
        <v>0</v>
      </c>
      <c r="F309" s="14">
        <v>295</v>
      </c>
      <c r="G309" s="14">
        <v>3364</v>
      </c>
      <c r="H309" s="15">
        <f t="shared" si="35"/>
        <v>254653</v>
      </c>
      <c r="I309" s="14">
        <v>27484</v>
      </c>
      <c r="J309" s="14">
        <v>83854</v>
      </c>
      <c r="K309" s="14">
        <v>111338</v>
      </c>
      <c r="L309" s="14">
        <v>4410</v>
      </c>
      <c r="M309" s="14">
        <v>33722</v>
      </c>
      <c r="N309" s="14">
        <v>117</v>
      </c>
      <c r="O309" s="15">
        <f>K309-M309</f>
        <v>77616</v>
      </c>
      <c r="P309" s="15">
        <f t="shared" si="41"/>
        <v>4293</v>
      </c>
      <c r="Q309" s="15">
        <f t="shared" si="36"/>
        <v>3.4180350732511883E-2</v>
      </c>
      <c r="R309" s="15">
        <f t="shared" si="37"/>
        <v>3.2758304276013948E-3</v>
      </c>
      <c r="S309" s="15">
        <f t="shared" si="38"/>
        <v>4.9430819945300755E-2</v>
      </c>
      <c r="T309" s="15">
        <f t="shared" si="26"/>
        <v>94235.428571428565</v>
      </c>
      <c r="U309" s="15">
        <f t="shared" si="29"/>
        <v>63098.285714285717</v>
      </c>
      <c r="V309" s="15">
        <f t="shared" si="30"/>
        <v>31137.142857142859</v>
      </c>
      <c r="W309" s="15">
        <f t="shared" si="31"/>
        <v>3119</v>
      </c>
      <c r="X309" s="15">
        <f t="shared" si="40"/>
        <v>102</v>
      </c>
    </row>
    <row r="310" spans="1:24" x14ac:dyDescent="0.35">
      <c r="A310" s="16">
        <v>44160</v>
      </c>
      <c r="B310" s="15">
        <f t="shared" si="24"/>
        <v>3205340</v>
      </c>
      <c r="C310" s="14">
        <v>20073</v>
      </c>
      <c r="D310" s="14">
        <v>2943</v>
      </c>
      <c r="E310" s="15">
        <v>0</v>
      </c>
      <c r="F310" s="14">
        <v>351</v>
      </c>
      <c r="G310" s="14">
        <v>3904</v>
      </c>
      <c r="H310" s="15">
        <f t="shared" si="35"/>
        <v>258557</v>
      </c>
      <c r="I310" s="14">
        <v>19601</v>
      </c>
      <c r="J310" s="14">
        <v>40936</v>
      </c>
      <c r="K310" s="14">
        <v>60537</v>
      </c>
      <c r="L310" s="14">
        <v>3426</v>
      </c>
      <c r="M310" s="14">
        <v>14499</v>
      </c>
      <c r="N310" s="14">
        <v>57</v>
      </c>
      <c r="O310" s="15">
        <f>K310-M310</f>
        <v>46038</v>
      </c>
      <c r="P310" s="15">
        <f t="shared" si="41"/>
        <v>3369</v>
      </c>
      <c r="Q310" s="15">
        <f t="shared" si="36"/>
        <v>3.648057203091376E-2</v>
      </c>
      <c r="R310" s="15">
        <f t="shared" si="37"/>
        <v>3.1148408558252061E-3</v>
      </c>
      <c r="S310" s="15">
        <f t="shared" si="38"/>
        <v>5.227298751860758E-2</v>
      </c>
      <c r="T310" s="15">
        <f t="shared" si="26"/>
        <v>88227</v>
      </c>
      <c r="U310" s="15">
        <f t="shared" si="29"/>
        <v>59883.428571428572</v>
      </c>
      <c r="V310" s="15">
        <f t="shared" si="30"/>
        <v>28343.571428571428</v>
      </c>
      <c r="W310" s="15">
        <f t="shared" si="31"/>
        <v>3130.2857142857142</v>
      </c>
      <c r="X310" s="15">
        <f t="shared" si="40"/>
        <v>88.285714285714292</v>
      </c>
    </row>
    <row r="311" spans="1:24" x14ac:dyDescent="0.35">
      <c r="A311" s="16">
        <v>44161</v>
      </c>
      <c r="B311" s="15">
        <f t="shared" si="24"/>
        <v>3207598</v>
      </c>
      <c r="C311" s="14">
        <v>2258</v>
      </c>
      <c r="D311" s="14">
        <v>445</v>
      </c>
      <c r="E311" s="15">
        <v>0</v>
      </c>
      <c r="F311" s="14">
        <v>108</v>
      </c>
      <c r="G311" s="14">
        <v>1045</v>
      </c>
      <c r="H311" s="15">
        <f t="shared" si="35"/>
        <v>259602</v>
      </c>
      <c r="I311" s="14">
        <v>2115</v>
      </c>
      <c r="J311" s="14">
        <v>5174</v>
      </c>
      <c r="K311" s="14">
        <v>7289</v>
      </c>
      <c r="L311" s="14">
        <v>525</v>
      </c>
      <c r="M311" s="14">
        <v>986</v>
      </c>
      <c r="N311" s="14">
        <v>5</v>
      </c>
      <c r="O311" s="15">
        <f t="shared" ref="O311:P326" si="42">K311-M311</f>
        <v>6303</v>
      </c>
      <c r="P311" s="15">
        <f t="shared" si="41"/>
        <v>520</v>
      </c>
      <c r="Q311" s="15">
        <f t="shared" si="36"/>
        <v>3.8333819736395831E-2</v>
      </c>
      <c r="R311" s="15">
        <f t="shared" si="37"/>
        <v>2.9886856898882802E-3</v>
      </c>
      <c r="S311" s="15">
        <f t="shared" si="38"/>
        <v>5.3832036557450058E-2</v>
      </c>
      <c r="T311" s="15">
        <f t="shared" si="26"/>
        <v>72446.28571428571</v>
      </c>
      <c r="U311" s="15">
        <f t="shared" si="29"/>
        <v>50363</v>
      </c>
      <c r="V311" s="15">
        <f t="shared" si="30"/>
        <v>22083.285714285714</v>
      </c>
      <c r="W311" s="15">
        <f t="shared" si="31"/>
        <v>2711.1428571428573</v>
      </c>
      <c r="X311" s="15">
        <f t="shared" si="40"/>
        <v>66</v>
      </c>
    </row>
    <row r="312" spans="1:24" x14ac:dyDescent="0.35">
      <c r="A312" s="16">
        <v>44162</v>
      </c>
      <c r="B312" s="15">
        <f t="shared" si="24"/>
        <v>3226971</v>
      </c>
      <c r="C312" s="14">
        <v>19373</v>
      </c>
      <c r="D312" s="14">
        <v>3384</v>
      </c>
      <c r="E312" s="15">
        <v>0</v>
      </c>
      <c r="F312" s="14">
        <v>440</v>
      </c>
      <c r="G312" s="14">
        <v>3025</v>
      </c>
      <c r="H312" s="15">
        <f t="shared" si="35"/>
        <v>262627</v>
      </c>
      <c r="I312" s="14">
        <v>18559</v>
      </c>
      <c r="J312" s="14">
        <v>46361</v>
      </c>
      <c r="K312" s="14">
        <v>64920</v>
      </c>
      <c r="L312" s="14">
        <v>3917</v>
      </c>
      <c r="M312" s="14">
        <v>11848</v>
      </c>
      <c r="N312" s="14">
        <v>43</v>
      </c>
      <c r="O312" s="15">
        <f t="shared" si="42"/>
        <v>53072</v>
      </c>
      <c r="P312" s="15">
        <f t="shared" si="41"/>
        <v>3874</v>
      </c>
      <c r="Q312" s="15">
        <f t="shared" si="36"/>
        <v>4.2709908458879314E-2</v>
      </c>
      <c r="R312" s="15">
        <f t="shared" si="37"/>
        <v>3.1804290857627197E-3</v>
      </c>
      <c r="S312" s="15">
        <f t="shared" si="38"/>
        <v>5.7736590845268186E-2</v>
      </c>
      <c r="T312" s="15">
        <f t="shared" si="26"/>
        <v>66699.142857142855</v>
      </c>
      <c r="U312" s="15">
        <f t="shared" si="29"/>
        <v>48327.857142857145</v>
      </c>
      <c r="V312" s="15">
        <f t="shared" si="30"/>
        <v>18371.285714285714</v>
      </c>
      <c r="W312" s="15">
        <f t="shared" si="31"/>
        <v>2790.2857142857142</v>
      </c>
      <c r="X312" s="15">
        <f t="shared" si="40"/>
        <v>58.428571428571431</v>
      </c>
    </row>
    <row r="313" spans="1:24" x14ac:dyDescent="0.35">
      <c r="A313" s="16">
        <v>44163</v>
      </c>
      <c r="B313" s="15">
        <f t="shared" si="24"/>
        <v>3243952</v>
      </c>
      <c r="C313" s="14">
        <v>16981</v>
      </c>
      <c r="D313" s="14">
        <v>2909</v>
      </c>
      <c r="E313" s="15">
        <v>0</v>
      </c>
      <c r="F313" s="14">
        <v>196</v>
      </c>
      <c r="G313" s="14">
        <v>1175</v>
      </c>
      <c r="H313" s="15">
        <f t="shared" si="35"/>
        <v>263802</v>
      </c>
      <c r="I313" s="14">
        <v>16441</v>
      </c>
      <c r="J313" s="14">
        <v>30686</v>
      </c>
      <c r="K313" s="14">
        <v>47127</v>
      </c>
      <c r="L313" s="14">
        <v>3366</v>
      </c>
      <c r="M313" s="14">
        <v>9153</v>
      </c>
      <c r="N313" s="14">
        <v>42</v>
      </c>
      <c r="O313" s="15">
        <f t="shared" si="42"/>
        <v>37974</v>
      </c>
      <c r="P313" s="15">
        <f t="shared" si="41"/>
        <v>3324</v>
      </c>
      <c r="Q313" s="15">
        <f t="shared" si="36"/>
        <v>4.5894357691125473E-2</v>
      </c>
      <c r="R313" s="15">
        <f t="shared" si="37"/>
        <v>3.3315659942864829E-3</v>
      </c>
      <c r="S313" s="15">
        <f t="shared" si="38"/>
        <v>6.1920639319203712E-2</v>
      </c>
      <c r="T313" s="15">
        <f t="shared" si="26"/>
        <v>65996.28571428571</v>
      </c>
      <c r="U313" s="15">
        <f t="shared" si="29"/>
        <v>47943.857142857145</v>
      </c>
      <c r="V313" s="15">
        <f t="shared" si="30"/>
        <v>18052.428571428572</v>
      </c>
      <c r="W313" s="15">
        <f t="shared" si="31"/>
        <v>2968.7142857142858</v>
      </c>
      <c r="X313" s="15">
        <f t="shared" si="40"/>
        <v>60.142857142857146</v>
      </c>
    </row>
    <row r="314" spans="1:24" x14ac:dyDescent="0.35">
      <c r="A314" s="16">
        <v>44164</v>
      </c>
      <c r="B314" s="15">
        <f t="shared" si="24"/>
        <v>3255581</v>
      </c>
      <c r="C314" s="14">
        <v>11629</v>
      </c>
      <c r="D314" s="14">
        <v>1763</v>
      </c>
      <c r="E314" s="15">
        <v>0</v>
      </c>
      <c r="F314" s="14">
        <v>310</v>
      </c>
      <c r="G314" s="14">
        <v>2560</v>
      </c>
      <c r="H314" s="15">
        <f t="shared" si="35"/>
        <v>266362</v>
      </c>
      <c r="I314" s="14">
        <v>11244</v>
      </c>
      <c r="J314" s="14">
        <v>26912</v>
      </c>
      <c r="K314" s="14">
        <v>38156</v>
      </c>
      <c r="L314" s="14">
        <v>1998</v>
      </c>
      <c r="M314" s="14">
        <v>11839</v>
      </c>
      <c r="N314" s="14">
        <v>37</v>
      </c>
      <c r="O314" s="15">
        <f t="shared" si="42"/>
        <v>26317</v>
      </c>
      <c r="P314" s="15">
        <f t="shared" si="41"/>
        <v>1961</v>
      </c>
      <c r="Q314" s="15">
        <f t="shared" si="36"/>
        <v>4.7432282302195185E-2</v>
      </c>
      <c r="R314" s="15">
        <f t="shared" si="37"/>
        <v>3.5266488874736296E-3</v>
      </c>
      <c r="S314" s="15">
        <f t="shared" si="38"/>
        <v>6.3927787381933679E-2</v>
      </c>
      <c r="T314" s="15">
        <f t="shared" si="26"/>
        <v>65708.71428571429</v>
      </c>
      <c r="U314" s="15">
        <f t="shared" si="29"/>
        <v>47763.714285714283</v>
      </c>
      <c r="V314" s="15">
        <f t="shared" si="30"/>
        <v>17945</v>
      </c>
      <c r="W314" s="15">
        <f t="shared" si="31"/>
        <v>3053.4285714285716</v>
      </c>
      <c r="X314" s="15">
        <f t="shared" si="40"/>
        <v>63.285714285714285</v>
      </c>
    </row>
    <row r="315" spans="1:24" x14ac:dyDescent="0.35">
      <c r="A315" s="16">
        <v>44165</v>
      </c>
      <c r="B315" s="15">
        <f t="shared" si="24"/>
        <v>3286226</v>
      </c>
      <c r="C315" s="14">
        <v>30645</v>
      </c>
      <c r="D315" s="14">
        <v>5506</v>
      </c>
      <c r="E315" s="15">
        <v>0</v>
      </c>
      <c r="F315" s="14">
        <v>476</v>
      </c>
      <c r="G315" s="14">
        <v>3360</v>
      </c>
      <c r="H315" s="15">
        <f t="shared" si="35"/>
        <v>269722</v>
      </c>
      <c r="I315" s="14">
        <v>29153</v>
      </c>
      <c r="J315" s="14">
        <v>98158</v>
      </c>
      <c r="K315" s="14">
        <v>127311</v>
      </c>
      <c r="L315" s="14">
        <v>6149</v>
      </c>
      <c r="M315" s="14">
        <v>37500</v>
      </c>
      <c r="N315" s="14">
        <v>229</v>
      </c>
      <c r="O315" s="15">
        <f t="shared" si="42"/>
        <v>89811</v>
      </c>
      <c r="P315" s="15">
        <f t="shared" si="41"/>
        <v>5920</v>
      </c>
      <c r="Q315" s="15">
        <f t="shared" si="36"/>
        <v>5.2095787403816256E-2</v>
      </c>
      <c r="R315" s="15">
        <f t="shared" si="37"/>
        <v>4.43340276209357E-3</v>
      </c>
      <c r="S315" s="15">
        <f t="shared" si="38"/>
        <v>6.899691811195055E-2</v>
      </c>
      <c r="T315" s="15">
        <f t="shared" si="26"/>
        <v>65239.714285714283</v>
      </c>
      <c r="U315" s="15">
        <f t="shared" si="29"/>
        <v>48161.571428571428</v>
      </c>
      <c r="V315" s="15">
        <f t="shared" si="30"/>
        <v>17078.142857142859</v>
      </c>
      <c r="W315" s="15">
        <f t="shared" si="31"/>
        <v>3323</v>
      </c>
      <c r="X315" s="15">
        <f t="shared" si="40"/>
        <v>75.714285714285708</v>
      </c>
    </row>
    <row r="316" spans="1:24" x14ac:dyDescent="0.35">
      <c r="A316" s="16">
        <v>44166</v>
      </c>
      <c r="B316" s="15">
        <f t="shared" si="24"/>
        <v>3317178</v>
      </c>
      <c r="C316" s="14">
        <v>30952</v>
      </c>
      <c r="D316" s="14">
        <v>5864</v>
      </c>
      <c r="E316" s="15">
        <v>0</v>
      </c>
      <c r="F316" s="14">
        <v>434</v>
      </c>
      <c r="G316" s="14">
        <v>2950</v>
      </c>
      <c r="H316" s="15">
        <f t="shared" si="35"/>
        <v>272672</v>
      </c>
      <c r="I316" s="14">
        <v>29566</v>
      </c>
      <c r="J316" s="14">
        <v>83547</v>
      </c>
      <c r="K316" s="14">
        <v>113113</v>
      </c>
      <c r="L316" s="14">
        <v>6565</v>
      </c>
      <c r="M316" s="14">
        <v>29891</v>
      </c>
      <c r="N316" s="14">
        <v>167</v>
      </c>
      <c r="O316" s="15">
        <f t="shared" si="42"/>
        <v>83222</v>
      </c>
      <c r="P316" s="15">
        <f t="shared" si="41"/>
        <v>6398</v>
      </c>
      <c r="Q316" s="15">
        <f t="shared" si="36"/>
        <v>5.6594678189476347E-2</v>
      </c>
      <c r="R316" s="15">
        <f t="shared" si="37"/>
        <v>5.0122714231394102E-3</v>
      </c>
      <c r="S316" s="15">
        <f t="shared" si="38"/>
        <v>7.4010101039572618E-2</v>
      </c>
      <c r="T316" s="15">
        <f t="shared" si="26"/>
        <v>65493.285714285717</v>
      </c>
      <c r="U316" s="15">
        <f t="shared" si="29"/>
        <v>48962.428571428572</v>
      </c>
      <c r="V316" s="15">
        <f t="shared" si="30"/>
        <v>16530.857142857141</v>
      </c>
      <c r="W316" s="15">
        <f t="shared" si="31"/>
        <v>3623.7142857142858</v>
      </c>
      <c r="X316" s="15">
        <f t="shared" si="40"/>
        <v>82.857142857142861</v>
      </c>
    </row>
    <row r="317" spans="1:24" x14ac:dyDescent="0.35">
      <c r="A317" s="16">
        <v>44167</v>
      </c>
      <c r="B317" s="15">
        <f t="shared" si="24"/>
        <v>3347458</v>
      </c>
      <c r="C317" s="14">
        <v>30280</v>
      </c>
      <c r="D317" s="14">
        <v>6094</v>
      </c>
      <c r="E317" s="15">
        <v>0</v>
      </c>
      <c r="F317" s="14">
        <v>363</v>
      </c>
      <c r="G317" s="14">
        <v>2010</v>
      </c>
      <c r="H317" s="15">
        <f t="shared" si="35"/>
        <v>274682</v>
      </c>
      <c r="I317" s="14">
        <v>28838</v>
      </c>
      <c r="J317" s="14">
        <v>72481</v>
      </c>
      <c r="K317" s="14">
        <v>101319</v>
      </c>
      <c r="L317" s="14">
        <v>6791</v>
      </c>
      <c r="M317" s="14">
        <v>23447</v>
      </c>
      <c r="N317" s="14">
        <v>112</v>
      </c>
      <c r="O317" s="15">
        <f t="shared" si="42"/>
        <v>77872</v>
      </c>
      <c r="P317" s="15">
        <f t="shared" si="41"/>
        <v>6679</v>
      </c>
      <c r="Q317" s="15">
        <f t="shared" si="36"/>
        <v>5.8711829098520733E-2</v>
      </c>
      <c r="R317" s="15">
        <f t="shared" si="37"/>
        <v>5.0936918436758002E-3</v>
      </c>
      <c r="S317" s="15">
        <f t="shared" si="38"/>
        <v>7.655691444345665E-2</v>
      </c>
      <c r="T317" s="15">
        <f t="shared" si="26"/>
        <v>71319.28571428571</v>
      </c>
      <c r="U317" s="15">
        <f t="shared" si="29"/>
        <v>53510.142857142855</v>
      </c>
      <c r="V317" s="15">
        <f t="shared" si="30"/>
        <v>17809.142857142859</v>
      </c>
      <c r="W317" s="15">
        <f t="shared" si="31"/>
        <v>4096.5714285714284</v>
      </c>
      <c r="X317" s="15">
        <f t="shared" si="40"/>
        <v>90.714285714285708</v>
      </c>
    </row>
    <row r="318" spans="1:24" x14ac:dyDescent="0.35">
      <c r="A318" s="16">
        <v>44168</v>
      </c>
      <c r="B318" s="15">
        <f t="shared" si="24"/>
        <v>3376946</v>
      </c>
      <c r="C318" s="14">
        <v>29488</v>
      </c>
      <c r="D318" s="14">
        <v>5813</v>
      </c>
      <c r="E318" s="15">
        <v>0</v>
      </c>
      <c r="F318" s="14">
        <v>470</v>
      </c>
      <c r="G318" s="14">
        <v>3472</v>
      </c>
      <c r="H318" s="15">
        <f t="shared" si="35"/>
        <v>278154</v>
      </c>
      <c r="I318" s="14">
        <v>28266</v>
      </c>
      <c r="J318" s="14">
        <v>80206</v>
      </c>
      <c r="K318" s="14">
        <v>108472</v>
      </c>
      <c r="L318" s="14">
        <v>6524</v>
      </c>
      <c r="M318" s="14">
        <v>27275</v>
      </c>
      <c r="N318" s="14">
        <v>115</v>
      </c>
      <c r="O318" s="15">
        <f t="shared" si="42"/>
        <v>81197</v>
      </c>
      <c r="P318" s="15">
        <f t="shared" si="41"/>
        <v>6409</v>
      </c>
      <c r="Q318" s="15">
        <f t="shared" si="36"/>
        <v>5.8809029709302518E-2</v>
      </c>
      <c r="R318" s="15">
        <f t="shared" si="37"/>
        <v>4.9353109908382075E-3</v>
      </c>
      <c r="S318" s="15">
        <f t="shared" si="38"/>
        <v>7.690253968607122E-2</v>
      </c>
      <c r="T318" s="15">
        <f t="shared" si="26"/>
        <v>85774</v>
      </c>
      <c r="U318" s="15">
        <f t="shared" si="29"/>
        <v>64209.285714285717</v>
      </c>
      <c r="V318" s="15">
        <f t="shared" si="30"/>
        <v>21564.714285714286</v>
      </c>
      <c r="W318" s="15">
        <f t="shared" si="31"/>
        <v>4937.8571428571431</v>
      </c>
      <c r="X318" s="15">
        <f t="shared" si="40"/>
        <v>106.42857142857143</v>
      </c>
    </row>
    <row r="319" spans="1:24" x14ac:dyDescent="0.35">
      <c r="A319" s="16">
        <v>44169</v>
      </c>
      <c r="B319" s="15">
        <f t="shared" si="24"/>
        <v>3405520</v>
      </c>
      <c r="C319" s="14">
        <v>28574</v>
      </c>
      <c r="D319" s="14">
        <v>5304</v>
      </c>
      <c r="E319" s="15">
        <v>0</v>
      </c>
      <c r="F319" s="14">
        <v>291</v>
      </c>
      <c r="G319" s="14">
        <v>2224</v>
      </c>
      <c r="H319" s="15">
        <f t="shared" si="35"/>
        <v>280378</v>
      </c>
      <c r="I319" s="14">
        <v>27445</v>
      </c>
      <c r="J319" s="14">
        <v>69310</v>
      </c>
      <c r="K319" s="14">
        <v>96755</v>
      </c>
      <c r="L319" s="14">
        <v>6137</v>
      </c>
      <c r="M319" s="14">
        <v>21988</v>
      </c>
      <c r="N319" s="14">
        <v>93</v>
      </c>
      <c r="O319" s="15">
        <f t="shared" si="42"/>
        <v>74767</v>
      </c>
      <c r="P319" s="15">
        <f t="shared" si="41"/>
        <v>6044</v>
      </c>
      <c r="Q319" s="15">
        <f t="shared" si="36"/>
        <v>5.9359148948284944E-2</v>
      </c>
      <c r="R319" s="15">
        <f t="shared" si="37"/>
        <v>4.9350375249079727E-3</v>
      </c>
      <c r="S319" s="15">
        <f t="shared" si="38"/>
        <v>7.7967144918923509E-2</v>
      </c>
      <c r="T319" s="15">
        <f t="shared" si="26"/>
        <v>90321.857142857145</v>
      </c>
      <c r="U319" s="15">
        <f t="shared" si="29"/>
        <v>67308.571428571435</v>
      </c>
      <c r="V319" s="15">
        <f t="shared" si="30"/>
        <v>23013.285714285714</v>
      </c>
      <c r="W319" s="15">
        <f t="shared" si="31"/>
        <v>5247.8571428571431</v>
      </c>
      <c r="X319" s="15">
        <f t="shared" si="40"/>
        <v>113.57142857142857</v>
      </c>
    </row>
    <row r="320" spans="1:24" x14ac:dyDescent="0.35">
      <c r="A320" s="16">
        <v>44170</v>
      </c>
      <c r="B320" s="15">
        <f t="shared" si="24"/>
        <v>3418233</v>
      </c>
      <c r="C320" s="14">
        <v>12713</v>
      </c>
      <c r="D320" s="14">
        <v>2187</v>
      </c>
      <c r="E320" s="15">
        <v>0</v>
      </c>
      <c r="F320" s="14">
        <v>286</v>
      </c>
      <c r="G320" s="14">
        <v>1883</v>
      </c>
      <c r="H320" s="15">
        <f t="shared" si="35"/>
        <v>282261</v>
      </c>
      <c r="I320" s="14">
        <v>12230</v>
      </c>
      <c r="J320" s="14">
        <v>24506</v>
      </c>
      <c r="K320" s="14">
        <v>36736</v>
      </c>
      <c r="L320" s="14">
        <v>2483</v>
      </c>
      <c r="M320" s="14">
        <v>6886</v>
      </c>
      <c r="N320" s="14">
        <v>32</v>
      </c>
      <c r="O320" s="15">
        <f t="shared" si="42"/>
        <v>29850</v>
      </c>
      <c r="P320" s="15">
        <f t="shared" si="41"/>
        <v>2451</v>
      </c>
      <c r="Q320" s="15">
        <f t="shared" si="36"/>
        <v>5.8931081172350137E-2</v>
      </c>
      <c r="R320" s="15">
        <f t="shared" si="37"/>
        <v>4.9425157090148969E-3</v>
      </c>
      <c r="S320" s="15">
        <f t="shared" si="38"/>
        <v>7.7449701535085819E-2</v>
      </c>
      <c r="T320" s="15">
        <f t="shared" si="26"/>
        <v>88837.428571428565</v>
      </c>
      <c r="U320" s="15">
        <f t="shared" si="29"/>
        <v>66148</v>
      </c>
      <c r="V320" s="15">
        <f t="shared" si="30"/>
        <v>22689.428571428572</v>
      </c>
      <c r="W320" s="15">
        <f t="shared" si="31"/>
        <v>5123.1428571428569</v>
      </c>
      <c r="X320" s="15">
        <f t="shared" si="40"/>
        <v>112.14285714285714</v>
      </c>
    </row>
    <row r="321" spans="1:24" x14ac:dyDescent="0.35">
      <c r="A321" s="16">
        <v>44171</v>
      </c>
      <c r="B321" s="15">
        <f t="shared" si="24"/>
        <v>3429998</v>
      </c>
      <c r="C321" s="14">
        <v>11765</v>
      </c>
      <c r="D321" s="14">
        <v>2099</v>
      </c>
      <c r="E321" s="15">
        <v>0</v>
      </c>
      <c r="F321" s="14">
        <v>295</v>
      </c>
      <c r="G321" s="14">
        <v>1924</v>
      </c>
      <c r="H321" s="15">
        <f t="shared" si="35"/>
        <v>284185</v>
      </c>
      <c r="I321" s="14">
        <v>11223</v>
      </c>
      <c r="J321" s="14">
        <v>23236</v>
      </c>
      <c r="K321" s="14">
        <v>34459</v>
      </c>
      <c r="L321" s="14">
        <v>2361</v>
      </c>
      <c r="M321" s="14">
        <v>8341</v>
      </c>
      <c r="N321" s="14">
        <v>22</v>
      </c>
      <c r="O321" s="15">
        <f t="shared" si="42"/>
        <v>26118</v>
      </c>
      <c r="P321" s="15">
        <f t="shared" si="42"/>
        <v>2339</v>
      </c>
      <c r="Q321" s="15">
        <f t="shared" si="36"/>
        <v>5.9870746483544041E-2</v>
      </c>
      <c r="R321" s="15">
        <f t="shared" si="37"/>
        <v>4.9572517511330865E-3</v>
      </c>
      <c r="S321" s="15">
        <f t="shared" si="38"/>
        <v>7.8299703783405394E-2</v>
      </c>
      <c r="T321" s="15">
        <f t="shared" si="26"/>
        <v>88309.28571428571</v>
      </c>
      <c r="U321" s="15">
        <f t="shared" si="29"/>
        <v>66119.571428571435</v>
      </c>
      <c r="V321" s="15">
        <f t="shared" si="30"/>
        <v>22189.714285714286</v>
      </c>
      <c r="W321" s="15">
        <f t="shared" si="31"/>
        <v>5177.1428571428569</v>
      </c>
      <c r="X321" s="15">
        <f t="shared" si="40"/>
        <v>110</v>
      </c>
    </row>
    <row r="322" spans="1:24" x14ac:dyDescent="0.35">
      <c r="A322" s="16">
        <v>44172</v>
      </c>
      <c r="B322" s="15">
        <f t="shared" si="24"/>
        <v>3460015</v>
      </c>
      <c r="C322" s="14">
        <v>30017</v>
      </c>
      <c r="D322" s="14">
        <v>6216</v>
      </c>
      <c r="E322" s="15">
        <v>0</v>
      </c>
      <c r="F322" s="14">
        <v>489</v>
      </c>
      <c r="G322" s="14">
        <v>2945</v>
      </c>
      <c r="H322" s="15">
        <f t="shared" si="35"/>
        <v>287130</v>
      </c>
      <c r="I322" s="14">
        <v>28051</v>
      </c>
      <c r="J322" s="14">
        <v>94847</v>
      </c>
      <c r="K322" s="14">
        <v>122898</v>
      </c>
      <c r="L322" s="14">
        <v>7059</v>
      </c>
      <c r="M322" s="14">
        <v>35263</v>
      </c>
      <c r="N322" s="14">
        <v>170</v>
      </c>
      <c r="O322" s="15">
        <f t="shared" si="42"/>
        <v>87635</v>
      </c>
      <c r="P322" s="15">
        <f t="shared" si="42"/>
        <v>6889</v>
      </c>
      <c r="Q322" s="15">
        <f t="shared" si="36"/>
        <v>6.1783912720447344E-2</v>
      </c>
      <c r="R322" s="15">
        <f t="shared" si="37"/>
        <v>4.6442965295151253E-3</v>
      </c>
      <c r="S322" s="15">
        <f t="shared" si="38"/>
        <v>8.0773063055044822E-2</v>
      </c>
      <c r="T322" s="15">
        <f t="shared" si="26"/>
        <v>87678.857142857145</v>
      </c>
      <c r="U322" s="15">
        <f t="shared" si="29"/>
        <v>65808.71428571429</v>
      </c>
      <c r="V322" s="15">
        <f t="shared" si="30"/>
        <v>21870.142857142859</v>
      </c>
      <c r="W322" s="15">
        <f t="shared" si="31"/>
        <v>5315.5714285714284</v>
      </c>
      <c r="X322" s="15">
        <f t="shared" si="40"/>
        <v>101.57142857142857</v>
      </c>
    </row>
    <row r="323" spans="1:24" x14ac:dyDescent="0.35">
      <c r="A323" s="16">
        <v>44173</v>
      </c>
      <c r="B323" s="15">
        <f t="shared" si="24"/>
        <v>3487459</v>
      </c>
      <c r="C323" s="14">
        <v>27444</v>
      </c>
      <c r="D323" s="14">
        <v>5405</v>
      </c>
      <c r="E323" s="15">
        <v>0</v>
      </c>
      <c r="F323" s="14">
        <v>416</v>
      </c>
      <c r="G323" s="14">
        <v>3227</v>
      </c>
      <c r="H323" s="15">
        <f t="shared" si="35"/>
        <v>290357</v>
      </c>
      <c r="I323" s="14">
        <v>25851</v>
      </c>
      <c r="J323" s="14">
        <v>81363</v>
      </c>
      <c r="K323" s="14">
        <v>107214</v>
      </c>
      <c r="L323" s="14">
        <v>6169</v>
      </c>
      <c r="M323" s="14">
        <v>27844</v>
      </c>
      <c r="N323" s="14">
        <v>142</v>
      </c>
      <c r="O323" s="15">
        <f t="shared" si="42"/>
        <v>79370</v>
      </c>
      <c r="P323" s="15">
        <f t="shared" si="42"/>
        <v>6027</v>
      </c>
      <c r="Q323" s="15">
        <f t="shared" si="36"/>
        <v>6.1732030606084037E-2</v>
      </c>
      <c r="R323" s="15">
        <f t="shared" si="37"/>
        <v>4.5417229416593839E-3</v>
      </c>
      <c r="S323" s="15">
        <f t="shared" si="38"/>
        <v>8.0642018874409221E-2</v>
      </c>
      <c r="T323" s="15">
        <f t="shared" si="26"/>
        <v>86836.142857142855</v>
      </c>
      <c r="U323" s="15">
        <f t="shared" si="29"/>
        <v>65258.428571428572</v>
      </c>
      <c r="V323" s="15">
        <f t="shared" si="30"/>
        <v>21577.714285714286</v>
      </c>
      <c r="W323" s="15">
        <f t="shared" si="31"/>
        <v>5262.5714285714284</v>
      </c>
      <c r="X323" s="15">
        <f t="shared" si="40"/>
        <v>98</v>
      </c>
    </row>
    <row r="324" spans="1:24" x14ac:dyDescent="0.35">
      <c r="A324" s="16">
        <v>44174</v>
      </c>
      <c r="B324" s="15">
        <f t="shared" ref="B324:B346" si="43">C324+B323</f>
        <v>3514852</v>
      </c>
      <c r="C324" s="14">
        <v>27393</v>
      </c>
      <c r="D324" s="14">
        <v>5421</v>
      </c>
      <c r="E324" s="15">
        <v>0</v>
      </c>
      <c r="F324" s="14">
        <v>468</v>
      </c>
      <c r="G324" s="14">
        <v>3640</v>
      </c>
      <c r="H324" s="15">
        <f t="shared" si="35"/>
        <v>293997</v>
      </c>
      <c r="I324" s="14">
        <v>25932</v>
      </c>
      <c r="J324" s="14">
        <v>70899</v>
      </c>
      <c r="K324" s="14">
        <v>96831</v>
      </c>
      <c r="L324" s="14">
        <v>6208</v>
      </c>
      <c r="M324" s="14">
        <v>22846</v>
      </c>
      <c r="N324" s="14">
        <v>113</v>
      </c>
      <c r="O324" s="15">
        <f t="shared" si="42"/>
        <v>73985</v>
      </c>
      <c r="P324" s="15">
        <f t="shared" si="42"/>
        <v>6095</v>
      </c>
      <c r="Q324" s="15">
        <f t="shared" si="36"/>
        <v>6.1224963330653914E-2</v>
      </c>
      <c r="R324" s="15">
        <f t="shared" si="37"/>
        <v>4.5665135632764571E-3</v>
      </c>
      <c r="S324" s="15">
        <f t="shared" si="38"/>
        <v>8.0044687606254494E-2</v>
      </c>
      <c r="T324" s="15">
        <f t="shared" si="26"/>
        <v>86195</v>
      </c>
      <c r="U324" s="15">
        <f t="shared" si="29"/>
        <v>64703.142857142855</v>
      </c>
      <c r="V324" s="15">
        <f t="shared" si="30"/>
        <v>21491.857142857141</v>
      </c>
      <c r="W324" s="15">
        <f t="shared" si="31"/>
        <v>5179.1428571428569</v>
      </c>
      <c r="X324" s="15">
        <f t="shared" si="40"/>
        <v>98.142857142857139</v>
      </c>
    </row>
    <row r="325" spans="1:24" x14ac:dyDescent="0.35">
      <c r="A325" s="16">
        <v>44175</v>
      </c>
      <c r="B325" s="15">
        <f t="shared" si="43"/>
        <v>3541971</v>
      </c>
      <c r="C325" s="14">
        <v>27119</v>
      </c>
      <c r="D325" s="14">
        <v>5464</v>
      </c>
      <c r="E325" s="15">
        <v>0</v>
      </c>
      <c r="F325" s="14">
        <v>453</v>
      </c>
      <c r="G325" s="14">
        <v>3533</v>
      </c>
      <c r="H325" s="15">
        <f t="shared" si="35"/>
        <v>297530</v>
      </c>
      <c r="I325" s="14">
        <v>25554</v>
      </c>
      <c r="J325" s="14">
        <v>81876</v>
      </c>
      <c r="K325" s="14">
        <v>107430</v>
      </c>
      <c r="L325" s="14">
        <v>6406</v>
      </c>
      <c r="M325" s="14">
        <v>26064</v>
      </c>
      <c r="N325" s="14">
        <v>113</v>
      </c>
      <c r="O325" s="15">
        <f t="shared" si="42"/>
        <v>81366</v>
      </c>
      <c r="P325" s="15">
        <f t="shared" si="42"/>
        <v>6293</v>
      </c>
      <c r="Q325" s="15">
        <f t="shared" si="36"/>
        <v>6.113497243173513E-2</v>
      </c>
      <c r="R325" s="15">
        <f t="shared" si="37"/>
        <v>4.5901683285086313E-3</v>
      </c>
      <c r="S325" s="15">
        <f t="shared" si="38"/>
        <v>7.9758812247429325E-2</v>
      </c>
      <c r="T325" s="15">
        <f t="shared" si="26"/>
        <v>86046.142857142855</v>
      </c>
      <c r="U325" s="15">
        <f t="shared" si="29"/>
        <v>64727.285714285717</v>
      </c>
      <c r="V325" s="15">
        <f t="shared" si="30"/>
        <v>21318.857142857141</v>
      </c>
      <c r="W325" s="15">
        <f t="shared" si="31"/>
        <v>5162.5714285714284</v>
      </c>
      <c r="X325" s="15">
        <f t="shared" si="40"/>
        <v>97.857142857142861</v>
      </c>
    </row>
    <row r="326" spans="1:24" x14ac:dyDescent="0.35">
      <c r="A326" s="16">
        <v>44176</v>
      </c>
      <c r="B326" s="15">
        <f t="shared" si="43"/>
        <v>3568039</v>
      </c>
      <c r="C326" s="14">
        <v>26068</v>
      </c>
      <c r="D326" s="14">
        <v>4943</v>
      </c>
      <c r="E326" s="15">
        <v>0</v>
      </c>
      <c r="F326" s="14">
        <v>307</v>
      </c>
      <c r="G326" s="14">
        <v>3172</v>
      </c>
      <c r="H326" s="15">
        <f t="shared" si="35"/>
        <v>300702</v>
      </c>
      <c r="I326" s="14">
        <v>24631</v>
      </c>
      <c r="J326" s="14">
        <v>70775</v>
      </c>
      <c r="K326" s="14">
        <v>95406</v>
      </c>
      <c r="L326" s="14">
        <v>5945</v>
      </c>
      <c r="M326" s="14">
        <v>22297</v>
      </c>
      <c r="N326" s="14">
        <v>88</v>
      </c>
      <c r="O326" s="15">
        <f t="shared" si="42"/>
        <v>73109</v>
      </c>
      <c r="P326" s="15">
        <f t="shared" si="42"/>
        <v>5857</v>
      </c>
      <c r="Q326" s="15">
        <f t="shared" si="36"/>
        <v>6.0952720084396332E-2</v>
      </c>
      <c r="R326" s="15">
        <f t="shared" si="37"/>
        <v>4.5472479119438814E-3</v>
      </c>
      <c r="S326" s="15">
        <f t="shared" si="38"/>
        <v>7.9637509885187835E-2</v>
      </c>
      <c r="T326" s="15">
        <f t="shared" si="26"/>
        <v>85853.428571428565</v>
      </c>
      <c r="U326" s="15">
        <f t="shared" si="29"/>
        <v>64490.428571428572</v>
      </c>
      <c r="V326" s="15">
        <f t="shared" si="30"/>
        <v>21363</v>
      </c>
      <c r="W326" s="15">
        <f t="shared" si="31"/>
        <v>5135.8571428571431</v>
      </c>
      <c r="X326" s="15">
        <f t="shared" si="40"/>
        <v>97.142857142857139</v>
      </c>
    </row>
    <row r="327" spans="1:24" x14ac:dyDescent="0.35">
      <c r="A327" s="16">
        <v>44177</v>
      </c>
      <c r="B327" s="15">
        <f t="shared" si="43"/>
        <v>3583721</v>
      </c>
      <c r="C327" s="14">
        <v>15682</v>
      </c>
      <c r="D327" s="14">
        <v>2864</v>
      </c>
      <c r="E327" s="15">
        <v>0</v>
      </c>
      <c r="F327" s="14">
        <v>219</v>
      </c>
      <c r="G327" s="14">
        <v>1666</v>
      </c>
      <c r="H327" s="15">
        <f t="shared" si="35"/>
        <v>302368</v>
      </c>
      <c r="I327" s="14">
        <v>14894</v>
      </c>
      <c r="J327" s="14">
        <v>30108</v>
      </c>
      <c r="K327" s="14">
        <v>45002</v>
      </c>
      <c r="L327" s="14">
        <v>3427</v>
      </c>
      <c r="M327" s="14">
        <v>7199</v>
      </c>
      <c r="N327" s="14">
        <v>25</v>
      </c>
      <c r="O327" s="15">
        <f t="shared" ref="O327:P342" si="44">K327-M327</f>
        <v>37803</v>
      </c>
      <c r="P327" s="15">
        <f t="shared" si="44"/>
        <v>3402</v>
      </c>
      <c r="Q327" s="15">
        <f t="shared" si="36"/>
        <v>6.1675201890880438E-2</v>
      </c>
      <c r="R327" s="15">
        <f t="shared" si="37"/>
        <v>4.4910379435984362E-3</v>
      </c>
      <c r="S327" s="15">
        <f t="shared" si="38"/>
        <v>8.0328960830325702E-2</v>
      </c>
      <c r="T327" s="15">
        <f t="shared" si="26"/>
        <v>87034.28571428571</v>
      </c>
      <c r="U327" s="15">
        <f t="shared" si="29"/>
        <v>65626.571428571435</v>
      </c>
      <c r="V327" s="15">
        <f t="shared" si="30"/>
        <v>21407.714285714286</v>
      </c>
      <c r="W327" s="15">
        <f t="shared" si="31"/>
        <v>5271.7142857142853</v>
      </c>
      <c r="X327" s="15">
        <f t="shared" si="40"/>
        <v>96.142857142857139</v>
      </c>
    </row>
    <row r="328" spans="1:24" x14ac:dyDescent="0.35">
      <c r="A328" s="16">
        <v>44178</v>
      </c>
      <c r="B328" s="15">
        <f t="shared" si="43"/>
        <v>3596153</v>
      </c>
      <c r="C328" s="14">
        <v>12432</v>
      </c>
      <c r="D328" s="14">
        <v>2202</v>
      </c>
      <c r="E328" s="15">
        <v>0</v>
      </c>
      <c r="F328" s="14">
        <v>363</v>
      </c>
      <c r="G328" s="14">
        <v>2409</v>
      </c>
      <c r="H328" s="15">
        <f t="shared" si="35"/>
        <v>304777</v>
      </c>
      <c r="I328" s="14">
        <v>11823</v>
      </c>
      <c r="J328" s="14">
        <v>27060</v>
      </c>
      <c r="K328" s="14">
        <v>38883</v>
      </c>
      <c r="L328" s="14">
        <v>2583</v>
      </c>
      <c r="M328" s="14">
        <v>7922</v>
      </c>
      <c r="N328" s="14">
        <v>28</v>
      </c>
      <c r="O328" s="15">
        <f t="shared" si="44"/>
        <v>30961</v>
      </c>
      <c r="P328" s="15">
        <f t="shared" si="44"/>
        <v>2555</v>
      </c>
      <c r="Q328" s="15">
        <f t="shared" si="36"/>
        <v>6.1592337174740573E-2</v>
      </c>
      <c r="R328" s="15">
        <f t="shared" si="37"/>
        <v>4.5437815772744004E-3</v>
      </c>
      <c r="S328" s="15">
        <f t="shared" si="38"/>
        <v>7.9956228499296678E-2</v>
      </c>
      <c r="T328" s="15">
        <f t="shared" si="26"/>
        <v>87666.28571428571</v>
      </c>
      <c r="U328" s="15">
        <f t="shared" si="29"/>
        <v>66318.428571428565</v>
      </c>
      <c r="V328" s="15">
        <f t="shared" si="30"/>
        <v>21347.857142857141</v>
      </c>
      <c r="W328" s="15">
        <f t="shared" si="31"/>
        <v>5302.5714285714284</v>
      </c>
      <c r="X328" s="15">
        <f t="shared" si="40"/>
        <v>97</v>
      </c>
    </row>
    <row r="329" spans="1:24" x14ac:dyDescent="0.35">
      <c r="A329" s="16">
        <v>44179</v>
      </c>
      <c r="B329" s="15">
        <f t="shared" si="43"/>
        <v>3625023</v>
      </c>
      <c r="C329" s="14">
        <v>28870</v>
      </c>
      <c r="D329" s="14">
        <v>6273</v>
      </c>
      <c r="E329" s="15">
        <v>0</v>
      </c>
      <c r="F329" s="14">
        <v>515</v>
      </c>
      <c r="G329" s="14">
        <v>4754</v>
      </c>
      <c r="H329" s="15">
        <f t="shared" si="35"/>
        <v>309531</v>
      </c>
      <c r="I329" s="14">
        <v>26609</v>
      </c>
      <c r="J329" s="14">
        <v>93768</v>
      </c>
      <c r="K329" s="14">
        <v>120377</v>
      </c>
      <c r="L329" s="14">
        <v>7299</v>
      </c>
      <c r="M329" s="14">
        <v>29283</v>
      </c>
      <c r="N329" s="14">
        <v>136</v>
      </c>
      <c r="O329" s="15">
        <f t="shared" si="44"/>
        <v>91094</v>
      </c>
      <c r="P329" s="15">
        <f t="shared" si="44"/>
        <v>7163</v>
      </c>
      <c r="Q329" s="15">
        <f t="shared" si="36"/>
        <v>6.223911588613467E-2</v>
      </c>
      <c r="R329" s="15">
        <f t="shared" si="37"/>
        <v>4.4961834721689731E-3</v>
      </c>
      <c r="S329" s="15">
        <f t="shared" si="38"/>
        <v>7.9950736388361476E-2</v>
      </c>
      <c r="T329" s="15">
        <f t="shared" ref="T329:T340" si="45">AVERAGE(K323:K329)</f>
        <v>87306.142857142855</v>
      </c>
      <c r="U329" s="15">
        <f t="shared" si="29"/>
        <v>66812.571428571435</v>
      </c>
      <c r="V329" s="15">
        <f t="shared" si="30"/>
        <v>20493.571428571428</v>
      </c>
      <c r="W329" s="15">
        <f t="shared" si="31"/>
        <v>5341.7142857142853</v>
      </c>
      <c r="X329" s="15">
        <f t="shared" si="40"/>
        <v>92.142857142857139</v>
      </c>
    </row>
    <row r="330" spans="1:24" x14ac:dyDescent="0.35">
      <c r="A330" s="16">
        <v>44180</v>
      </c>
      <c r="B330" s="15">
        <f t="shared" si="43"/>
        <v>3655292</v>
      </c>
      <c r="C330" s="14">
        <v>30269</v>
      </c>
      <c r="D330" s="14">
        <v>5998</v>
      </c>
      <c r="E330" s="15">
        <v>0</v>
      </c>
      <c r="F330" s="14">
        <v>350</v>
      </c>
      <c r="G330" s="14">
        <v>3078</v>
      </c>
      <c r="H330" s="15">
        <f t="shared" si="35"/>
        <v>312609</v>
      </c>
      <c r="I330" s="14">
        <v>28226</v>
      </c>
      <c r="J330" s="14">
        <v>85980</v>
      </c>
      <c r="K330" s="14">
        <v>114206</v>
      </c>
      <c r="L330" s="14">
        <v>6986</v>
      </c>
      <c r="M330" s="14">
        <v>25339</v>
      </c>
      <c r="N330" s="14">
        <v>143</v>
      </c>
      <c r="O330" s="15">
        <f t="shared" si="44"/>
        <v>88867</v>
      </c>
      <c r="P330" s="15">
        <f t="shared" si="44"/>
        <v>6843</v>
      </c>
      <c r="Q330" s="15">
        <f t="shared" si="36"/>
        <v>6.2856819303226646E-2</v>
      </c>
      <c r="R330" s="15">
        <f t="shared" si="37"/>
        <v>4.5831855267825473E-3</v>
      </c>
      <c r="S330" s="15">
        <f t="shared" si="38"/>
        <v>8.006957469325314E-2</v>
      </c>
      <c r="T330" s="15">
        <f t="shared" si="45"/>
        <v>88305</v>
      </c>
      <c r="U330" s="15">
        <f t="shared" si="29"/>
        <v>68169.28571428571</v>
      </c>
      <c r="V330" s="15">
        <f t="shared" si="30"/>
        <v>20135.714285714286</v>
      </c>
      <c r="W330" s="15">
        <f t="shared" si="31"/>
        <v>5458.2857142857147</v>
      </c>
      <c r="X330" s="15">
        <f t="shared" si="40"/>
        <v>92.285714285714292</v>
      </c>
    </row>
    <row r="331" spans="1:24" x14ac:dyDescent="0.35">
      <c r="A331" s="16">
        <v>44181</v>
      </c>
      <c r="B331" s="15">
        <f t="shared" si="43"/>
        <v>3684640</v>
      </c>
      <c r="C331" s="14">
        <v>29348</v>
      </c>
      <c r="D331" s="14">
        <v>5648</v>
      </c>
      <c r="E331" s="15">
        <v>0</v>
      </c>
      <c r="F331" s="14">
        <v>441</v>
      </c>
      <c r="G331" s="14">
        <v>4049</v>
      </c>
      <c r="H331" s="15">
        <f t="shared" si="35"/>
        <v>316658</v>
      </c>
      <c r="I331" s="14">
        <v>27597</v>
      </c>
      <c r="J331" s="14">
        <v>79850</v>
      </c>
      <c r="K331" s="14">
        <v>107447</v>
      </c>
      <c r="L331" s="14">
        <v>6579</v>
      </c>
      <c r="M331" s="14">
        <v>22407</v>
      </c>
      <c r="N331" s="14">
        <v>88</v>
      </c>
      <c r="O331" s="15">
        <f t="shared" si="44"/>
        <v>85040</v>
      </c>
      <c r="P331" s="15">
        <f t="shared" si="44"/>
        <v>6491</v>
      </c>
      <c r="Q331" s="15">
        <f t="shared" si="36"/>
        <v>6.2385586663082845E-2</v>
      </c>
      <c r="R331" s="15">
        <f t="shared" si="37"/>
        <v>4.4195828084633943E-3</v>
      </c>
      <c r="S331" s="15">
        <f t="shared" si="38"/>
        <v>7.9067671636899886E-2</v>
      </c>
      <c r="T331" s="15">
        <f t="shared" si="45"/>
        <v>89821.571428571435</v>
      </c>
      <c r="U331" s="15">
        <f t="shared" si="29"/>
        <v>69748.571428571435</v>
      </c>
      <c r="V331" s="15">
        <f t="shared" si="30"/>
        <v>20073</v>
      </c>
      <c r="W331" s="15">
        <f t="shared" si="31"/>
        <v>5514.8571428571431</v>
      </c>
      <c r="X331" s="15">
        <f t="shared" si="40"/>
        <v>88.714285714285708</v>
      </c>
    </row>
    <row r="332" spans="1:24" x14ac:dyDescent="0.35">
      <c r="A332" s="16">
        <v>44182</v>
      </c>
      <c r="B332" s="15">
        <f t="shared" si="43"/>
        <v>3697733</v>
      </c>
      <c r="C332" s="14">
        <v>13093</v>
      </c>
      <c r="D332" s="14">
        <v>1575</v>
      </c>
      <c r="E332" s="15">
        <v>0</v>
      </c>
      <c r="F332" s="14">
        <v>203</v>
      </c>
      <c r="G332" s="14">
        <v>1764</v>
      </c>
      <c r="H332" s="15">
        <f t="shared" si="35"/>
        <v>318422</v>
      </c>
      <c r="I332" s="14">
        <v>12483</v>
      </c>
      <c r="J332" s="14">
        <v>30745</v>
      </c>
      <c r="K332" s="14">
        <v>43228</v>
      </c>
      <c r="L332" s="14">
        <v>1828</v>
      </c>
      <c r="M332" s="14">
        <v>10245</v>
      </c>
      <c r="N332" s="14">
        <v>16</v>
      </c>
      <c r="O332" s="15">
        <f t="shared" si="44"/>
        <v>32983</v>
      </c>
      <c r="P332" s="15">
        <f t="shared" si="44"/>
        <v>1812</v>
      </c>
      <c r="Q332" s="15">
        <f t="shared" si="36"/>
        <v>6.1371112162097535E-2</v>
      </c>
      <c r="R332" s="15">
        <f t="shared" si="37"/>
        <v>4.2023546017386842E-3</v>
      </c>
      <c r="S332" s="15">
        <f t="shared" si="38"/>
        <v>7.7577485410030983E-2</v>
      </c>
      <c r="T332" s="15">
        <f t="shared" si="45"/>
        <v>80649.857142857145</v>
      </c>
      <c r="U332" s="15">
        <f t="shared" si="29"/>
        <v>62836.714285714283</v>
      </c>
      <c r="V332" s="15">
        <f t="shared" si="30"/>
        <v>17813.142857142859</v>
      </c>
      <c r="W332" s="15">
        <f t="shared" si="31"/>
        <v>4874.7142857142853</v>
      </c>
      <c r="X332" s="15">
        <f t="shared" si="40"/>
        <v>74.857142857142861</v>
      </c>
    </row>
    <row r="333" spans="1:24" x14ac:dyDescent="0.35">
      <c r="A333" s="16">
        <v>44183</v>
      </c>
      <c r="B333" s="15">
        <f t="shared" si="43"/>
        <v>3725120</v>
      </c>
      <c r="C333" s="14">
        <v>27387</v>
      </c>
      <c r="D333" s="14">
        <v>5684</v>
      </c>
      <c r="E333" s="15">
        <v>0</v>
      </c>
      <c r="F333" s="14">
        <v>647</v>
      </c>
      <c r="G333" s="14">
        <v>5423</v>
      </c>
      <c r="H333" s="15">
        <f t="shared" si="35"/>
        <v>323845</v>
      </c>
      <c r="I333" s="14">
        <v>25416</v>
      </c>
      <c r="J333" s="14">
        <v>79888</v>
      </c>
      <c r="K333" s="14">
        <v>105304</v>
      </c>
      <c r="L333" s="14">
        <v>6628</v>
      </c>
      <c r="M333" s="14">
        <v>22248</v>
      </c>
      <c r="N333" s="14">
        <v>96</v>
      </c>
      <c r="O333" s="15">
        <f t="shared" si="44"/>
        <v>83056</v>
      </c>
      <c r="P333" s="15">
        <f t="shared" si="44"/>
        <v>6532</v>
      </c>
      <c r="Q333" s="15">
        <f t="shared" si="36"/>
        <v>6.1502627744596104E-2</v>
      </c>
      <c r="R333" s="15">
        <f t="shared" si="37"/>
        <v>4.2681899504986237E-3</v>
      </c>
      <c r="S333" s="15">
        <f t="shared" si="38"/>
        <v>7.7362584592400252E-2</v>
      </c>
      <c r="T333" s="15">
        <f t="shared" si="45"/>
        <v>82063.857142857145</v>
      </c>
      <c r="U333" s="15">
        <f t="shared" si="29"/>
        <v>64257.714285714283</v>
      </c>
      <c r="V333" s="15">
        <f t="shared" si="30"/>
        <v>17806.142857142859</v>
      </c>
      <c r="W333" s="15">
        <f t="shared" si="31"/>
        <v>4971.1428571428569</v>
      </c>
      <c r="X333" s="15">
        <f t="shared" si="40"/>
        <v>76</v>
      </c>
    </row>
    <row r="334" spans="1:24" x14ac:dyDescent="0.35">
      <c r="A334" s="16">
        <v>44184</v>
      </c>
      <c r="B334" s="15">
        <f t="shared" si="43"/>
        <v>3745521</v>
      </c>
      <c r="C334" s="14">
        <v>20401</v>
      </c>
      <c r="D334" s="14">
        <v>3651</v>
      </c>
      <c r="E334" s="15">
        <v>0</v>
      </c>
      <c r="F334" s="14">
        <v>303</v>
      </c>
      <c r="G334" s="14">
        <v>1880</v>
      </c>
      <c r="H334" s="15">
        <f t="shared" si="35"/>
        <v>325725</v>
      </c>
      <c r="I334" s="14">
        <v>19197</v>
      </c>
      <c r="J334" s="14">
        <v>35819</v>
      </c>
      <c r="K334" s="14">
        <v>55016</v>
      </c>
      <c r="L334" s="14">
        <v>4376</v>
      </c>
      <c r="M334" s="14">
        <v>5879</v>
      </c>
      <c r="N334" s="14">
        <v>31</v>
      </c>
      <c r="O334" s="15">
        <f t="shared" si="44"/>
        <v>49137</v>
      </c>
      <c r="P334" s="15">
        <f t="shared" si="44"/>
        <v>4345</v>
      </c>
      <c r="Q334" s="15">
        <f t="shared" si="36"/>
        <v>6.2072576271128443E-2</v>
      </c>
      <c r="R334" s="15">
        <f t="shared" si="37"/>
        <v>4.3625276712373198E-3</v>
      </c>
      <c r="S334" s="15">
        <f t="shared" si="38"/>
        <v>7.7506082777823559E-2</v>
      </c>
      <c r="T334" s="15">
        <f t="shared" si="45"/>
        <v>83494.428571428565</v>
      </c>
      <c r="U334" s="15">
        <f t="shared" si="29"/>
        <v>65876.857142857145</v>
      </c>
      <c r="V334" s="15">
        <f t="shared" si="30"/>
        <v>17617.571428571428</v>
      </c>
      <c r="W334" s="15">
        <f t="shared" si="31"/>
        <v>5105.8571428571431</v>
      </c>
      <c r="X334" s="15">
        <f t="shared" si="40"/>
        <v>76.857142857142861</v>
      </c>
    </row>
    <row r="335" spans="1:24" x14ac:dyDescent="0.35">
      <c r="A335" s="16">
        <v>44185</v>
      </c>
      <c r="B335" s="15">
        <f t="shared" si="43"/>
        <v>3759488</v>
      </c>
      <c r="C335" s="14">
        <v>13967</v>
      </c>
      <c r="D335" s="14">
        <v>2334</v>
      </c>
      <c r="E335" s="15">
        <v>0</v>
      </c>
      <c r="F335" s="14">
        <v>426</v>
      </c>
      <c r="G335" s="14">
        <v>2954</v>
      </c>
      <c r="H335" s="15">
        <f t="shared" si="35"/>
        <v>328679</v>
      </c>
      <c r="I335" s="14">
        <v>13210</v>
      </c>
      <c r="J335" s="14">
        <v>27785</v>
      </c>
      <c r="K335" s="14">
        <v>40995</v>
      </c>
      <c r="L335" s="14">
        <v>2717</v>
      </c>
      <c r="M335" s="14">
        <v>3868</v>
      </c>
      <c r="N335" s="14">
        <v>25</v>
      </c>
      <c r="O335" s="15">
        <f t="shared" si="44"/>
        <v>37127</v>
      </c>
      <c r="P335" s="15">
        <f t="shared" si="44"/>
        <v>2692</v>
      </c>
      <c r="Q335" s="15">
        <f t="shared" si="36"/>
        <v>6.2077524877551471E-2</v>
      </c>
      <c r="R335" s="15">
        <f t="shared" si="37"/>
        <v>4.4856584695100992E-3</v>
      </c>
      <c r="S335" s="15">
        <f t="shared" si="38"/>
        <v>7.6776573707907483E-2</v>
      </c>
      <c r="T335" s="15">
        <f t="shared" si="45"/>
        <v>83796.142857142855</v>
      </c>
      <c r="U335" s="15">
        <f t="shared" si="29"/>
        <v>66757.71428571429</v>
      </c>
      <c r="V335" s="15">
        <f t="shared" si="30"/>
        <v>17038.428571428572</v>
      </c>
      <c r="W335" s="15">
        <f t="shared" si="31"/>
        <v>5125.4285714285716</v>
      </c>
      <c r="X335" s="15">
        <f t="shared" si="40"/>
        <v>76.428571428571431</v>
      </c>
    </row>
    <row r="336" spans="1:24" x14ac:dyDescent="0.35">
      <c r="A336" s="16">
        <v>44186</v>
      </c>
      <c r="B336" s="15">
        <f t="shared" si="43"/>
        <v>3794245</v>
      </c>
      <c r="C336" s="14">
        <v>34757</v>
      </c>
      <c r="D336" s="14">
        <v>6479</v>
      </c>
      <c r="E336" s="15">
        <v>0</v>
      </c>
      <c r="F336" s="14">
        <v>446</v>
      </c>
      <c r="G336" s="14">
        <v>4623</v>
      </c>
      <c r="H336" s="15">
        <f t="shared" si="35"/>
        <v>333302</v>
      </c>
      <c r="I336" s="14">
        <v>32351</v>
      </c>
      <c r="J336" s="14">
        <v>107413</v>
      </c>
      <c r="K336" s="14">
        <v>139764</v>
      </c>
      <c r="L336" s="14">
        <v>7649</v>
      </c>
      <c r="M336" s="14">
        <v>22850</v>
      </c>
      <c r="N336" s="14">
        <v>126</v>
      </c>
      <c r="O336" s="15">
        <f t="shared" si="44"/>
        <v>116914</v>
      </c>
      <c r="P336" s="15">
        <f t="shared" si="44"/>
        <v>7523</v>
      </c>
      <c r="Q336" s="15">
        <f t="shared" si="36"/>
        <v>6.0669021057495547E-2</v>
      </c>
      <c r="R336" s="15">
        <f t="shared" si="37"/>
        <v>4.6527703924279483E-3</v>
      </c>
      <c r="S336" s="15">
        <f t="shared" si="38"/>
        <v>7.3486587552015314E-2</v>
      </c>
      <c r="T336" s="15">
        <f t="shared" si="45"/>
        <v>86565.71428571429</v>
      </c>
      <c r="U336" s="15">
        <f t="shared" si="29"/>
        <v>70446.28571428571</v>
      </c>
      <c r="V336" s="15">
        <f t="shared" si="30"/>
        <v>16119.428571428571</v>
      </c>
      <c r="W336" s="15">
        <f t="shared" si="31"/>
        <v>5176.8571428571431</v>
      </c>
      <c r="X336" s="15">
        <f t="shared" si="40"/>
        <v>75</v>
      </c>
    </row>
    <row r="337" spans="1:24" x14ac:dyDescent="0.35">
      <c r="A337" s="16">
        <v>44187</v>
      </c>
      <c r="B337" s="15">
        <f t="shared" si="43"/>
        <v>3825426</v>
      </c>
      <c r="C337" s="14">
        <v>31181</v>
      </c>
      <c r="D337" s="14">
        <v>5941</v>
      </c>
      <c r="E337" s="15">
        <v>0</v>
      </c>
      <c r="F337" s="14">
        <v>430</v>
      </c>
      <c r="G337" s="14">
        <v>3836</v>
      </c>
      <c r="H337" s="15">
        <f t="shared" si="35"/>
        <v>337138</v>
      </c>
      <c r="I337" s="14">
        <v>29019</v>
      </c>
      <c r="J337" s="14">
        <v>86775</v>
      </c>
      <c r="K337" s="14">
        <v>115794</v>
      </c>
      <c r="L337" s="14">
        <v>7051</v>
      </c>
      <c r="M337" s="14">
        <v>16431</v>
      </c>
      <c r="N337" s="14">
        <v>71</v>
      </c>
      <c r="O337" s="15">
        <f>K337-M337</f>
        <v>99363</v>
      </c>
      <c r="P337" s="15">
        <f t="shared" si="44"/>
        <v>6980</v>
      </c>
      <c r="Q337" s="15">
        <f t="shared" si="36"/>
        <v>6.061743269667582E-2</v>
      </c>
      <c r="R337" s="15">
        <f t="shared" si="37"/>
        <v>4.358786852436302E-3</v>
      </c>
      <c r="S337" s="15">
        <f t="shared" si="38"/>
        <v>7.2227075969977364E-2</v>
      </c>
      <c r="T337" s="15">
        <f t="shared" si="45"/>
        <v>86792.571428571435</v>
      </c>
      <c r="U337" s="15">
        <f t="shared" si="29"/>
        <v>71945.71428571429</v>
      </c>
      <c r="V337" s="15">
        <f t="shared" si="30"/>
        <v>14846.857142857143</v>
      </c>
      <c r="W337" s="15">
        <f t="shared" si="31"/>
        <v>5196.4285714285716</v>
      </c>
      <c r="X337" s="15">
        <f t="shared" si="40"/>
        <v>64.714285714285708</v>
      </c>
    </row>
    <row r="338" spans="1:24" x14ac:dyDescent="0.35">
      <c r="A338" s="16">
        <v>44188</v>
      </c>
      <c r="B338" s="15">
        <f t="shared" si="43"/>
        <v>3847197</v>
      </c>
      <c r="C338" s="14">
        <v>21771</v>
      </c>
      <c r="D338" s="14">
        <v>4472</v>
      </c>
      <c r="E338" s="15">
        <v>0</v>
      </c>
      <c r="F338" s="14">
        <v>605</v>
      </c>
      <c r="G338" s="14">
        <v>6505</v>
      </c>
      <c r="H338" s="15">
        <f t="shared" si="35"/>
        <v>343643</v>
      </c>
      <c r="I338" s="14">
        <v>20235</v>
      </c>
      <c r="J338" s="14">
        <v>50872</v>
      </c>
      <c r="K338" s="14">
        <v>71107</v>
      </c>
      <c r="L338" s="14">
        <v>5248</v>
      </c>
      <c r="M338" s="14">
        <v>10151</v>
      </c>
      <c r="N338" s="14">
        <v>49</v>
      </c>
      <c r="O338" s="15">
        <f>K338-M338</f>
        <v>60956</v>
      </c>
      <c r="P338" s="15">
        <f t="shared" si="44"/>
        <v>5199</v>
      </c>
      <c r="Q338" s="15">
        <f t="shared" si="36"/>
        <v>6.2143737482668313E-2</v>
      </c>
      <c r="R338" s="15">
        <f t="shared" si="37"/>
        <v>4.5161008814032641E-3</v>
      </c>
      <c r="S338" s="15">
        <f t="shared" si="38"/>
        <v>7.3160304961462752E-2</v>
      </c>
      <c r="T338" s="15">
        <f t="shared" si="45"/>
        <v>81601.142857142855</v>
      </c>
      <c r="U338" s="15">
        <f t="shared" si="29"/>
        <v>68505.142857142855</v>
      </c>
      <c r="V338" s="15">
        <f t="shared" si="30"/>
        <v>13096</v>
      </c>
      <c r="W338" s="15">
        <f t="shared" si="31"/>
        <v>5011.8571428571431</v>
      </c>
      <c r="X338" s="15">
        <f t="shared" si="40"/>
        <v>59.142857142857146</v>
      </c>
    </row>
    <row r="339" spans="1:24" x14ac:dyDescent="0.35">
      <c r="A339" s="16">
        <v>44189</v>
      </c>
      <c r="B339" s="15">
        <f t="shared" si="43"/>
        <v>3858123</v>
      </c>
      <c r="C339" s="14">
        <v>10926</v>
      </c>
      <c r="D339" s="14">
        <v>2649</v>
      </c>
      <c r="E339" s="15">
        <v>0</v>
      </c>
      <c r="F339" s="14">
        <v>460</v>
      </c>
      <c r="G339" s="14">
        <v>5808</v>
      </c>
      <c r="H339" s="15">
        <f t="shared" si="35"/>
        <v>349451</v>
      </c>
      <c r="I339" s="14">
        <v>9908</v>
      </c>
      <c r="J339" s="14">
        <v>20334</v>
      </c>
      <c r="K339" s="14">
        <v>30242</v>
      </c>
      <c r="L339" s="14">
        <v>3033</v>
      </c>
      <c r="M339" s="14">
        <v>1913</v>
      </c>
      <c r="N339" s="14">
        <v>13</v>
      </c>
      <c r="O339" s="15">
        <f t="shared" ref="O339:P392" si="46">K339-M339</f>
        <v>28329</v>
      </c>
      <c r="P339" s="15">
        <f t="shared" si="44"/>
        <v>3020</v>
      </c>
      <c r="Q339" s="15">
        <f t="shared" si="36"/>
        <v>6.5748035727721227E-2</v>
      </c>
      <c r="R339" s="15">
        <f t="shared" si="37"/>
        <v>4.9316054715622748E-3</v>
      </c>
      <c r="S339" s="15">
        <f t="shared" si="38"/>
        <v>7.6421089870746833E-2</v>
      </c>
      <c r="T339" s="15">
        <f t="shared" si="45"/>
        <v>79746</v>
      </c>
      <c r="U339" s="15">
        <f t="shared" si="29"/>
        <v>67840.28571428571</v>
      </c>
      <c r="V339" s="15">
        <f t="shared" si="30"/>
        <v>11905.714285714286</v>
      </c>
      <c r="W339" s="15">
        <f t="shared" si="31"/>
        <v>5184.4285714285716</v>
      </c>
      <c r="X339" s="15">
        <f t="shared" si="40"/>
        <v>58.714285714285715</v>
      </c>
    </row>
    <row r="340" spans="1:24" x14ac:dyDescent="0.35">
      <c r="A340" s="16">
        <v>44190</v>
      </c>
      <c r="B340" s="15">
        <f t="shared" si="43"/>
        <v>3859682</v>
      </c>
      <c r="C340" s="14">
        <v>1559</v>
      </c>
      <c r="D340" s="14">
        <v>477</v>
      </c>
      <c r="E340" s="15">
        <v>0</v>
      </c>
      <c r="F340" s="14">
        <v>43</v>
      </c>
      <c r="G340" s="14">
        <v>375</v>
      </c>
      <c r="H340" s="15">
        <f t="shared" si="35"/>
        <v>349826</v>
      </c>
      <c r="I340" s="14">
        <v>1366</v>
      </c>
      <c r="J340" s="14">
        <v>4419</v>
      </c>
      <c r="K340" s="14">
        <v>5785</v>
      </c>
      <c r="L340" s="14">
        <v>593</v>
      </c>
      <c r="M340" s="14">
        <v>355</v>
      </c>
      <c r="N340" s="14">
        <v>6</v>
      </c>
      <c r="O340" s="15">
        <f t="shared" si="46"/>
        <v>5430</v>
      </c>
      <c r="P340" s="15">
        <f t="shared" si="44"/>
        <v>587</v>
      </c>
      <c r="Q340" s="15">
        <f t="shared" si="36"/>
        <v>6.6855895862900389E-2</v>
      </c>
      <c r="R340" s="15">
        <f t="shared" si="37"/>
        <v>5.2240141910915097E-3</v>
      </c>
      <c r="S340" s="15">
        <f t="shared" si="38"/>
        <v>7.6389028737136752E-2</v>
      </c>
      <c r="T340" s="15">
        <f t="shared" si="45"/>
        <v>65529</v>
      </c>
      <c r="U340" s="15">
        <f t="shared" si="29"/>
        <v>56750.857142857145</v>
      </c>
      <c r="V340" s="15">
        <f t="shared" si="30"/>
        <v>8778.1428571428569</v>
      </c>
      <c r="W340" s="15">
        <f t="shared" si="31"/>
        <v>4335.1428571428569</v>
      </c>
      <c r="X340" s="15">
        <f t="shared" si="40"/>
        <v>45.857142857142854</v>
      </c>
    </row>
    <row r="341" spans="1:24" x14ac:dyDescent="0.35">
      <c r="A341" s="16">
        <v>44191</v>
      </c>
      <c r="B341" s="15">
        <f t="shared" si="43"/>
        <v>3876552</v>
      </c>
      <c r="C341" s="14">
        <v>16870</v>
      </c>
      <c r="D341" s="14">
        <v>4188</v>
      </c>
      <c r="E341" s="15">
        <v>0</v>
      </c>
      <c r="F341" s="14">
        <v>474</v>
      </c>
      <c r="G341" s="14">
        <v>3163</v>
      </c>
      <c r="H341" s="15">
        <f t="shared" si="35"/>
        <v>352989</v>
      </c>
      <c r="I341" s="14">
        <v>15189</v>
      </c>
      <c r="J341" s="14">
        <v>34828</v>
      </c>
      <c r="K341" s="14">
        <v>50017</v>
      </c>
      <c r="L341" s="14">
        <v>4938</v>
      </c>
      <c r="M341" s="14">
        <v>2565</v>
      </c>
      <c r="N341" s="14">
        <v>22</v>
      </c>
      <c r="O341" s="15">
        <f t="shared" si="46"/>
        <v>47452</v>
      </c>
      <c r="P341" s="15">
        <f t="shared" si="44"/>
        <v>4916</v>
      </c>
      <c r="Q341" s="15">
        <f>((SUM(L335:L341))/(SUM(K335:K341)))</f>
        <v>6.8831220355121403E-2</v>
      </c>
      <c r="R341" s="15">
        <f>((SUM(N335:N341))/(SUM(M335:M341)))</f>
        <v>5.3670032511654309E-3</v>
      </c>
      <c r="S341" s="15">
        <f>((SUM(P335:P341))/(SUM(O335:O341)))</f>
        <v>7.8157903385232999E-2</v>
      </c>
      <c r="T341" s="15">
        <f>AVERAGE(K335:K341)</f>
        <v>64814.857142857145</v>
      </c>
      <c r="U341" s="15">
        <f>AVERAGE(O335:O341)</f>
        <v>56510.142857142855</v>
      </c>
      <c r="V341" s="15">
        <f>AVERAGE(M335:M341)</f>
        <v>8304.7142857142862</v>
      </c>
      <c r="W341" s="15">
        <f>AVERAGE(P335:P341)</f>
        <v>4416.7142857142853</v>
      </c>
      <c r="X341" s="15">
        <f>AVERAGE(N335:N341)</f>
        <v>44.571428571428569</v>
      </c>
    </row>
    <row r="342" spans="1:24" x14ac:dyDescent="0.35">
      <c r="A342" s="1">
        <v>44192</v>
      </c>
      <c r="B342">
        <f t="shared" si="43"/>
        <v>3888084</v>
      </c>
      <c r="C342" s="14">
        <v>11532</v>
      </c>
      <c r="D342" s="14">
        <v>2666</v>
      </c>
      <c r="E342">
        <v>0</v>
      </c>
      <c r="F342" s="14">
        <v>510</v>
      </c>
      <c r="G342" s="14">
        <v>2857</v>
      </c>
      <c r="H342">
        <f t="shared" si="35"/>
        <v>355846</v>
      </c>
      <c r="I342" s="14">
        <v>10465</v>
      </c>
      <c r="J342" s="14">
        <v>25871</v>
      </c>
      <c r="K342" s="14">
        <v>36336</v>
      </c>
      <c r="L342" s="14">
        <v>3056</v>
      </c>
      <c r="M342" s="14">
        <v>2491</v>
      </c>
      <c r="N342" s="14">
        <v>10</v>
      </c>
      <c r="O342">
        <f t="shared" si="46"/>
        <v>33845</v>
      </c>
      <c r="P342">
        <f t="shared" si="44"/>
        <v>3046</v>
      </c>
      <c r="Q342">
        <f>((SUM(L336:L342))/(SUM(K336:K342)))</f>
        <v>7.030030397844314E-2</v>
      </c>
      <c r="R342">
        <f>((SUM(N336:N342))/(SUM(M336:M342)))</f>
        <v>5.2329269152160121E-3</v>
      </c>
      <c r="S342">
        <f>((SUM(P336:P342))/(SUM(O336:O342)))</f>
        <v>7.9714190303577209E-2</v>
      </c>
      <c r="T342">
        <f>AVERAGE(K336:K342)</f>
        <v>64149.285714285717</v>
      </c>
      <c r="U342">
        <f>AVERAGE(O336:O342)</f>
        <v>56041.285714285717</v>
      </c>
      <c r="V342">
        <f>AVERAGE(M336:M342)</f>
        <v>8108</v>
      </c>
      <c r="W342">
        <f>AVERAGE(P336:P342)</f>
        <v>4467.2857142857147</v>
      </c>
      <c r="X342">
        <f>AVERAGE(N336:N342)</f>
        <v>42.428571428571431</v>
      </c>
    </row>
    <row r="343" spans="1:24" x14ac:dyDescent="0.35">
      <c r="A343" s="1">
        <v>44193</v>
      </c>
      <c r="B343">
        <f t="shared" si="43"/>
        <v>3920257</v>
      </c>
      <c r="C343" s="14">
        <v>32173</v>
      </c>
      <c r="D343" s="14">
        <v>8393</v>
      </c>
      <c r="E343">
        <v>0</v>
      </c>
      <c r="F343" s="14">
        <v>652</v>
      </c>
      <c r="G343" s="14">
        <v>4331</v>
      </c>
      <c r="H343">
        <f t="shared" si="35"/>
        <v>360177</v>
      </c>
      <c r="I343" s="14">
        <v>28502</v>
      </c>
      <c r="J343" s="14">
        <v>91694</v>
      </c>
      <c r="K343" s="14">
        <v>120196</v>
      </c>
      <c r="L343" s="14">
        <v>9527</v>
      </c>
      <c r="M343" s="14">
        <v>10989</v>
      </c>
      <c r="N343" s="14">
        <v>94</v>
      </c>
      <c r="O343">
        <f t="shared" si="46"/>
        <v>109207</v>
      </c>
      <c r="P343">
        <f t="shared" si="46"/>
        <v>9433</v>
      </c>
      <c r="Q343">
        <f>((SUM(L337:L343))/(SUM(K337:K343)))</f>
        <v>7.7876114436861585E-2</v>
      </c>
      <c r="R343">
        <f>((SUM(N337:N343))/(SUM(M337:M343)))</f>
        <v>5.9026617663436908E-3</v>
      </c>
      <c r="S343">
        <f>((SUM(P337:P343))/(SUM(O337:O343)))</f>
        <v>8.6278088938119835E-2</v>
      </c>
      <c r="T343">
        <f>AVERAGE(K337:K343)</f>
        <v>61353.857142857145</v>
      </c>
      <c r="U343">
        <f>AVERAGE(O337:O343)</f>
        <v>54940.285714285717</v>
      </c>
      <c r="V343">
        <f>AVERAGE(M337:M343)</f>
        <v>6413.5714285714284</v>
      </c>
      <c r="W343">
        <f>AVERAGE(P337:P343)</f>
        <v>4740.1428571428569</v>
      </c>
      <c r="X343">
        <f>AVERAGE(N337:N343)</f>
        <v>37.857142857142854</v>
      </c>
    </row>
    <row r="344" spans="1:24" x14ac:dyDescent="0.35">
      <c r="A344" s="1">
        <v>44194</v>
      </c>
      <c r="B344">
        <f t="shared" si="43"/>
        <v>3949592</v>
      </c>
      <c r="C344" s="14">
        <v>29335</v>
      </c>
      <c r="D344" s="14">
        <v>7183</v>
      </c>
      <c r="E344">
        <v>0</v>
      </c>
      <c r="F344" s="14">
        <v>582</v>
      </c>
      <c r="G344" s="14">
        <v>3851</v>
      </c>
      <c r="H344">
        <f t="shared" si="35"/>
        <v>364028</v>
      </c>
      <c r="I344" s="14">
        <v>26429</v>
      </c>
      <c r="J344" s="14">
        <v>76086</v>
      </c>
      <c r="K344" s="14">
        <v>102515</v>
      </c>
      <c r="L344" s="14">
        <v>8184</v>
      </c>
      <c r="M344" s="14">
        <v>6706</v>
      </c>
      <c r="N344" s="14">
        <v>49</v>
      </c>
      <c r="O344">
        <f t="shared" si="46"/>
        <v>95809</v>
      </c>
      <c r="P344">
        <f t="shared" si="46"/>
        <v>8135</v>
      </c>
      <c r="Q344">
        <f>((SUM(L338:L344))/(SUM(K338:K344)))</f>
        <v>8.3083051816683406E-2</v>
      </c>
      <c r="R344">
        <f>((SUM(N338:N344))/(SUM(M338:M344)))</f>
        <v>6.909297696900768E-3</v>
      </c>
      <c r="S344">
        <f>((SUM(P338:P344))/(SUM(O338:O344)))</f>
        <v>9.0114112348698788E-2</v>
      </c>
      <c r="T344">
        <f>AVERAGE(K338:K344)</f>
        <v>59456.857142857145</v>
      </c>
      <c r="U344">
        <f>AVERAGE(O338:O344)</f>
        <v>54432.571428571428</v>
      </c>
      <c r="V344">
        <f>AVERAGE(M338:M344)</f>
        <v>5024.2857142857147</v>
      </c>
      <c r="W344">
        <f>AVERAGE(P338:P344)</f>
        <v>4905.1428571428569</v>
      </c>
      <c r="X344">
        <f>AVERAGE(N338:N344)</f>
        <v>34.714285714285715</v>
      </c>
    </row>
    <row r="345" spans="1:24" x14ac:dyDescent="0.35">
      <c r="A345" s="1">
        <v>44195</v>
      </c>
      <c r="B345">
        <f t="shared" si="43"/>
        <v>3973581</v>
      </c>
      <c r="C345" s="14">
        <v>23989</v>
      </c>
      <c r="D345" s="14">
        <v>5716</v>
      </c>
      <c r="E345">
        <v>0</v>
      </c>
      <c r="F345" s="14">
        <v>695</v>
      </c>
      <c r="G345" s="14">
        <v>5562</v>
      </c>
      <c r="H345">
        <f>G345+H344</f>
        <v>369590</v>
      </c>
      <c r="I345" s="14">
        <v>21793</v>
      </c>
      <c r="J345" s="14">
        <v>53221</v>
      </c>
      <c r="K345" s="14">
        <v>75014</v>
      </c>
      <c r="L345" s="14">
        <v>6458</v>
      </c>
      <c r="M345" s="14">
        <v>7436</v>
      </c>
      <c r="N345" s="14">
        <v>67</v>
      </c>
      <c r="O345">
        <f t="shared" si="46"/>
        <v>67578</v>
      </c>
      <c r="P345">
        <f t="shared" si="46"/>
        <v>6391</v>
      </c>
      <c r="Q345">
        <f>((SUM(L339:L345))/(SUM(K339:K345)))</f>
        <v>8.5190607110127228E-2</v>
      </c>
      <c r="R345">
        <f>((SUM(N339:N345))/(SUM(M339:M345)))</f>
        <v>8.0419041750115546E-3</v>
      </c>
      <c r="S345">
        <f>((SUM(P339:P345))/(SUM(O339:O345)))</f>
        <v>9.1649683993292916E-2</v>
      </c>
      <c r="T345">
        <f>AVERAGE(K339:K345)</f>
        <v>60015</v>
      </c>
      <c r="U345">
        <f>AVERAGE(O339:O345)</f>
        <v>55378.571428571428</v>
      </c>
      <c r="V345">
        <f>AVERAGE(M339:M345)</f>
        <v>4636.4285714285716</v>
      </c>
      <c r="W345">
        <f>AVERAGE(P339:P345)</f>
        <v>5075.4285714285716</v>
      </c>
      <c r="X345">
        <f>AVERAGE(N339:N345)</f>
        <v>37.285714285714285</v>
      </c>
    </row>
    <row r="346" spans="1:24" x14ac:dyDescent="0.35">
      <c r="A346" s="1">
        <v>44196</v>
      </c>
      <c r="B346">
        <f t="shared" si="43"/>
        <v>3988969</v>
      </c>
      <c r="C346" s="14">
        <v>15388</v>
      </c>
      <c r="D346" s="14">
        <v>4168</v>
      </c>
      <c r="E346">
        <v>0</v>
      </c>
      <c r="F346" s="14">
        <v>614</v>
      </c>
      <c r="G346" s="14">
        <v>5629</v>
      </c>
      <c r="H346">
        <f>G346+H345</f>
        <v>375219</v>
      </c>
      <c r="I346" s="14">
        <v>13748</v>
      </c>
      <c r="J346" s="14">
        <v>27938</v>
      </c>
      <c r="K346" s="14">
        <v>41686</v>
      </c>
      <c r="L346" s="14">
        <v>4590</v>
      </c>
      <c r="M346" s="14">
        <v>1488</v>
      </c>
      <c r="N346" s="14">
        <v>19</v>
      </c>
      <c r="O346">
        <f t="shared" si="46"/>
        <v>40198</v>
      </c>
      <c r="P346">
        <f t="shared" si="46"/>
        <v>4571</v>
      </c>
      <c r="Q346">
        <f t="shared" ref="Q346:Q392" si="47">((SUM(L340:L346))/(SUM(K340:K346)))</f>
        <v>8.6539419625581329E-2</v>
      </c>
      <c r="R346">
        <f t="shared" ref="R346:R392" si="48">((SUM(N340:N346))/(SUM(M340:M346)))</f>
        <v>8.3359350608804249E-3</v>
      </c>
      <c r="S346">
        <f t="shared" ref="S346:S392" si="49">((SUM(P340:P346))/(SUM(O340:O346)))</f>
        <v>9.2809102946292923E-2</v>
      </c>
      <c r="T346">
        <f t="shared" ref="T346:T392" si="50">AVERAGE(K340:K346)</f>
        <v>61649.857142857145</v>
      </c>
      <c r="U346">
        <f t="shared" ref="U346:U383" si="51">AVERAGE(O340:O346)</f>
        <v>57074.142857142855</v>
      </c>
      <c r="V346">
        <f t="shared" ref="V346:V392" si="52">AVERAGE(M340:M346)</f>
        <v>4575.7142857142853</v>
      </c>
      <c r="W346">
        <f t="shared" ref="W346:W392" si="53">AVERAGE(P340:P346)</f>
        <v>5297</v>
      </c>
      <c r="X346">
        <f t="shared" ref="X346:X392" si="54">AVERAGE(N340:N346)</f>
        <v>38.142857142857146</v>
      </c>
    </row>
    <row r="347" spans="1:24" x14ac:dyDescent="0.35">
      <c r="A347" s="1">
        <v>44197</v>
      </c>
      <c r="B347">
        <f t="shared" ref="B347:B392" si="55">C347+B346</f>
        <v>3994303</v>
      </c>
      <c r="C347" s="14">
        <v>5334</v>
      </c>
      <c r="D347" s="14">
        <v>1355</v>
      </c>
      <c r="E347">
        <v>0</v>
      </c>
      <c r="F347" s="14">
        <v>446</v>
      </c>
      <c r="G347" s="14">
        <v>2428</v>
      </c>
      <c r="H347">
        <f>G347+H346</f>
        <v>377647</v>
      </c>
      <c r="I347" s="14">
        <v>4778</v>
      </c>
      <c r="J347" s="14">
        <v>11404</v>
      </c>
      <c r="K347" s="14">
        <v>16182</v>
      </c>
      <c r="L347" s="14">
        <v>1577</v>
      </c>
      <c r="M347" s="14">
        <v>866</v>
      </c>
      <c r="N347" s="14">
        <v>6</v>
      </c>
      <c r="O347" s="14">
        <f t="shared" si="46"/>
        <v>15316</v>
      </c>
      <c r="P347" s="14">
        <f t="shared" si="46"/>
        <v>1571</v>
      </c>
      <c r="Q347">
        <f t="shared" si="47"/>
        <v>8.6730052992899584E-2</v>
      </c>
      <c r="R347">
        <f t="shared" si="48"/>
        <v>8.2050336498571026E-3</v>
      </c>
      <c r="S347">
        <f t="shared" si="49"/>
        <v>9.297150743151647E-2</v>
      </c>
      <c r="T347">
        <f t="shared" si="50"/>
        <v>63135.142857142855</v>
      </c>
      <c r="U347">
        <f t="shared" si="51"/>
        <v>58486.428571428572</v>
      </c>
      <c r="V347">
        <f t="shared" si="52"/>
        <v>4648.7142857142853</v>
      </c>
      <c r="W347">
        <f t="shared" si="53"/>
        <v>5437.5714285714284</v>
      </c>
      <c r="X347">
        <f t="shared" si="54"/>
        <v>38.142857142857146</v>
      </c>
    </row>
    <row r="348" spans="1:24" x14ac:dyDescent="0.35">
      <c r="A348" s="1">
        <v>44198</v>
      </c>
      <c r="B348" s="14">
        <f t="shared" si="55"/>
        <v>4012981</v>
      </c>
      <c r="C348" s="14">
        <v>18678</v>
      </c>
      <c r="D348" s="14">
        <v>4682</v>
      </c>
      <c r="E348">
        <v>0</v>
      </c>
      <c r="F348" s="14">
        <v>488</v>
      </c>
      <c r="G348" s="14">
        <v>3143</v>
      </c>
      <c r="H348" s="14">
        <f t="shared" ref="H348:H392" si="56">G348+H347</f>
        <v>380790</v>
      </c>
      <c r="I348" s="14">
        <v>16671</v>
      </c>
      <c r="J348" s="14">
        <v>44895</v>
      </c>
      <c r="K348" s="14">
        <v>61566</v>
      </c>
      <c r="L348" s="14">
        <v>5307</v>
      </c>
      <c r="M348" s="14">
        <v>7789</v>
      </c>
      <c r="N348" s="14">
        <v>72</v>
      </c>
      <c r="O348" s="14">
        <f t="shared" si="46"/>
        <v>53777</v>
      </c>
      <c r="P348" s="14">
        <f t="shared" si="46"/>
        <v>5235</v>
      </c>
      <c r="Q348" s="14">
        <f t="shared" si="47"/>
        <v>8.5335009206275708E-2</v>
      </c>
      <c r="R348" s="14">
        <f t="shared" si="48"/>
        <v>8.3940156229312859E-3</v>
      </c>
      <c r="S348" s="14">
        <f t="shared" si="49"/>
        <v>9.2324345127847401E-2</v>
      </c>
      <c r="T348" s="14">
        <f t="shared" si="50"/>
        <v>64785</v>
      </c>
      <c r="U348" s="14">
        <f t="shared" si="51"/>
        <v>59390</v>
      </c>
      <c r="V348" s="14">
        <f t="shared" si="52"/>
        <v>5395</v>
      </c>
      <c r="W348" s="14">
        <f t="shared" si="53"/>
        <v>5483.1428571428569</v>
      </c>
      <c r="X348" s="14">
        <f t="shared" si="54"/>
        <v>45.285714285714285</v>
      </c>
    </row>
    <row r="349" spans="1:24" x14ac:dyDescent="0.35">
      <c r="A349" s="1">
        <v>44199</v>
      </c>
      <c r="B349" s="14">
        <f t="shared" si="55"/>
        <v>4025662</v>
      </c>
      <c r="C349" s="14">
        <v>12681</v>
      </c>
      <c r="D349" s="14">
        <v>2987</v>
      </c>
      <c r="E349">
        <v>0</v>
      </c>
      <c r="F349" s="14">
        <v>507</v>
      </c>
      <c r="G349" s="14">
        <v>3178</v>
      </c>
      <c r="H349" s="14">
        <f t="shared" si="56"/>
        <v>383968</v>
      </c>
      <c r="I349" s="14">
        <v>11343</v>
      </c>
      <c r="J349" s="14">
        <v>29359</v>
      </c>
      <c r="K349" s="14">
        <v>40702</v>
      </c>
      <c r="L349" s="14">
        <v>3358</v>
      </c>
      <c r="M349" s="14">
        <v>4066</v>
      </c>
      <c r="N349" s="14">
        <v>37</v>
      </c>
      <c r="O349" s="14">
        <f t="shared" si="46"/>
        <v>36636</v>
      </c>
      <c r="P349" s="14">
        <f t="shared" si="46"/>
        <v>3321</v>
      </c>
      <c r="Q349" s="14">
        <f t="shared" si="47"/>
        <v>8.5180873671267046E-2</v>
      </c>
      <c r="R349" s="14">
        <f t="shared" si="48"/>
        <v>8.7442806304016268E-3</v>
      </c>
      <c r="S349" s="14">
        <f t="shared" si="49"/>
        <v>9.2365735530594642E-2</v>
      </c>
      <c r="T349" s="14">
        <f t="shared" si="50"/>
        <v>65408.714285714283</v>
      </c>
      <c r="U349" s="14">
        <f t="shared" si="51"/>
        <v>59788.714285714283</v>
      </c>
      <c r="V349" s="14">
        <f t="shared" si="52"/>
        <v>5620</v>
      </c>
      <c r="W349" s="14">
        <f t="shared" si="53"/>
        <v>5522.4285714285716</v>
      </c>
      <c r="X349" s="14">
        <f t="shared" si="54"/>
        <v>49.142857142857146</v>
      </c>
    </row>
    <row r="350" spans="1:24" x14ac:dyDescent="0.35">
      <c r="A350" s="1">
        <v>44200</v>
      </c>
      <c r="B350" s="14">
        <f t="shared" si="55"/>
        <v>4060147</v>
      </c>
      <c r="C350" s="14">
        <v>34485</v>
      </c>
      <c r="D350" s="14">
        <v>9045</v>
      </c>
      <c r="E350">
        <v>0</v>
      </c>
      <c r="F350" s="14">
        <v>846</v>
      </c>
      <c r="G350" s="14">
        <v>4871</v>
      </c>
      <c r="H350" s="14">
        <f t="shared" si="56"/>
        <v>388839</v>
      </c>
      <c r="I350" s="14">
        <v>30420</v>
      </c>
      <c r="J350" s="14">
        <v>112965</v>
      </c>
      <c r="K350" s="14">
        <v>143385</v>
      </c>
      <c r="L350" s="14">
        <v>10103</v>
      </c>
      <c r="M350" s="14">
        <v>25103</v>
      </c>
      <c r="N350" s="14">
        <v>213</v>
      </c>
      <c r="O350" s="14">
        <f t="shared" si="46"/>
        <v>118282</v>
      </c>
      <c r="P350" s="14">
        <f t="shared" si="46"/>
        <v>9890</v>
      </c>
      <c r="Q350" s="14">
        <f t="shared" si="47"/>
        <v>8.2272113085957804E-2</v>
      </c>
      <c r="R350" s="14">
        <f t="shared" si="48"/>
        <v>8.6616530100647286E-3</v>
      </c>
      <c r="S350" s="14">
        <f t="shared" si="49"/>
        <v>9.1474195268430952E-2</v>
      </c>
      <c r="T350" s="14">
        <f t="shared" si="50"/>
        <v>68721.428571428565</v>
      </c>
      <c r="U350" s="14">
        <f t="shared" si="51"/>
        <v>61085.142857142855</v>
      </c>
      <c r="V350" s="14">
        <f t="shared" si="52"/>
        <v>7636.2857142857147</v>
      </c>
      <c r="W350" s="14">
        <f t="shared" si="53"/>
        <v>5587.7142857142853</v>
      </c>
      <c r="X350" s="14">
        <f t="shared" si="54"/>
        <v>66.142857142857139</v>
      </c>
    </row>
    <row r="351" spans="1:24" x14ac:dyDescent="0.35">
      <c r="A351" s="1">
        <v>44201</v>
      </c>
      <c r="B351" s="14">
        <f t="shared" si="55"/>
        <v>4090603</v>
      </c>
      <c r="C351" s="14">
        <v>30456</v>
      </c>
      <c r="D351" s="14">
        <v>7715</v>
      </c>
      <c r="E351">
        <v>0</v>
      </c>
      <c r="F351" s="14">
        <v>722</v>
      </c>
      <c r="G351" s="14">
        <v>4668</v>
      </c>
      <c r="H351" s="14">
        <f t="shared" si="56"/>
        <v>393507</v>
      </c>
      <c r="I351" s="14">
        <v>27158</v>
      </c>
      <c r="J351" s="14">
        <v>85790</v>
      </c>
      <c r="K351" s="14">
        <v>112948</v>
      </c>
      <c r="L351" s="14">
        <v>8496</v>
      </c>
      <c r="M351" s="14">
        <v>15175</v>
      </c>
      <c r="N351" s="14">
        <v>115</v>
      </c>
      <c r="O351" s="14">
        <f t="shared" si="46"/>
        <v>97773</v>
      </c>
      <c r="P351" s="14">
        <f t="shared" si="46"/>
        <v>8381</v>
      </c>
      <c r="Q351" s="14">
        <f t="shared" si="47"/>
        <v>8.1160487748304616E-2</v>
      </c>
      <c r="R351" s="14">
        <f t="shared" si="48"/>
        <v>8.5428677551152229E-3</v>
      </c>
      <c r="S351" s="14">
        <f t="shared" si="49"/>
        <v>9.1628643262873635E-2</v>
      </c>
      <c r="T351" s="14">
        <f t="shared" si="50"/>
        <v>70211.857142857145</v>
      </c>
      <c r="U351" s="14">
        <f t="shared" si="51"/>
        <v>61365.714285714283</v>
      </c>
      <c r="V351" s="14">
        <f t="shared" si="52"/>
        <v>8846.1428571428569</v>
      </c>
      <c r="W351" s="14">
        <f t="shared" si="53"/>
        <v>5622.8571428571431</v>
      </c>
      <c r="X351" s="14">
        <f t="shared" si="54"/>
        <v>75.571428571428569</v>
      </c>
    </row>
    <row r="352" spans="1:24" x14ac:dyDescent="0.35">
      <c r="A352" s="1">
        <v>44202</v>
      </c>
      <c r="B352" s="14">
        <f t="shared" si="55"/>
        <v>4118855</v>
      </c>
      <c r="C352" s="14">
        <v>28252</v>
      </c>
      <c r="D352" s="14">
        <v>7058</v>
      </c>
      <c r="E352">
        <v>0</v>
      </c>
      <c r="F352" s="14">
        <v>731</v>
      </c>
      <c r="G352" s="14">
        <v>4969</v>
      </c>
      <c r="H352" s="14">
        <f t="shared" si="56"/>
        <v>398476</v>
      </c>
      <c r="I352" s="14">
        <v>25272</v>
      </c>
      <c r="J352" s="14">
        <v>71771</v>
      </c>
      <c r="K352" s="14">
        <v>97043</v>
      </c>
      <c r="L352" s="14">
        <v>7893</v>
      </c>
      <c r="M352" s="14">
        <v>11931</v>
      </c>
      <c r="N352" s="14">
        <v>101</v>
      </c>
      <c r="O352" s="14">
        <f t="shared" si="46"/>
        <v>85112</v>
      </c>
      <c r="P352" s="14">
        <f t="shared" si="46"/>
        <v>7792</v>
      </c>
      <c r="Q352" s="14">
        <f t="shared" si="47"/>
        <v>8.0473289816012095E-2</v>
      </c>
      <c r="R352" s="14">
        <f t="shared" si="48"/>
        <v>8.476617784335571E-3</v>
      </c>
      <c r="S352" s="14">
        <f t="shared" si="49"/>
        <v>9.1168747511708947E-2</v>
      </c>
      <c r="T352" s="14">
        <f t="shared" si="50"/>
        <v>73358.857142857145</v>
      </c>
      <c r="U352" s="14">
        <f t="shared" si="51"/>
        <v>63870.571428571428</v>
      </c>
      <c r="V352" s="14">
        <f t="shared" si="52"/>
        <v>9488.2857142857138</v>
      </c>
      <c r="W352" s="14">
        <f t="shared" si="53"/>
        <v>5823</v>
      </c>
      <c r="X352" s="14">
        <f t="shared" si="54"/>
        <v>80.428571428571431</v>
      </c>
    </row>
    <row r="353" spans="1:24" x14ac:dyDescent="0.35">
      <c r="A353" s="1">
        <v>44203</v>
      </c>
      <c r="B353" s="14">
        <f t="shared" si="55"/>
        <v>4145580</v>
      </c>
      <c r="C353" s="14">
        <v>26725</v>
      </c>
      <c r="D353" s="14">
        <v>6460</v>
      </c>
      <c r="E353">
        <v>0</v>
      </c>
      <c r="F353" s="14">
        <v>644</v>
      </c>
      <c r="G353" s="14">
        <v>4351</v>
      </c>
      <c r="H353" s="14">
        <f t="shared" si="56"/>
        <v>402827</v>
      </c>
      <c r="I353" s="14">
        <v>24030</v>
      </c>
      <c r="J353" s="14">
        <v>77394</v>
      </c>
      <c r="K353" s="14">
        <v>101424</v>
      </c>
      <c r="L353" s="14">
        <v>7251</v>
      </c>
      <c r="M353" s="14">
        <v>13738</v>
      </c>
      <c r="N353" s="14">
        <v>68</v>
      </c>
      <c r="O353" s="14">
        <f t="shared" si="46"/>
        <v>87686</v>
      </c>
      <c r="P353" s="14">
        <f t="shared" si="46"/>
        <v>7183</v>
      </c>
      <c r="Q353" s="14">
        <f t="shared" si="47"/>
        <v>7.6729175752289575E-2</v>
      </c>
      <c r="R353" s="14">
        <f t="shared" si="48"/>
        <v>7.7795291605227031E-3</v>
      </c>
      <c r="S353" s="14">
        <f t="shared" si="49"/>
        <v>8.7696276856011737E-2</v>
      </c>
      <c r="T353" s="14">
        <f t="shared" si="50"/>
        <v>81892.857142857145</v>
      </c>
      <c r="U353" s="14">
        <f t="shared" si="51"/>
        <v>70654.571428571435</v>
      </c>
      <c r="V353" s="14">
        <f t="shared" si="52"/>
        <v>11238.285714285714</v>
      </c>
      <c r="W353" s="14">
        <f t="shared" si="53"/>
        <v>6196.1428571428569</v>
      </c>
      <c r="X353" s="14">
        <f t="shared" si="54"/>
        <v>87.428571428571431</v>
      </c>
    </row>
    <row r="354" spans="1:24" x14ac:dyDescent="0.35">
      <c r="A354" s="1">
        <v>44204</v>
      </c>
      <c r="B354" s="14">
        <f t="shared" si="55"/>
        <v>4169873</v>
      </c>
      <c r="C354" s="14">
        <v>24293</v>
      </c>
      <c r="D354" s="14">
        <v>5741</v>
      </c>
      <c r="E354">
        <v>0</v>
      </c>
      <c r="F354" s="14">
        <v>632</v>
      </c>
      <c r="G354" s="14">
        <v>4389</v>
      </c>
      <c r="H354" s="14">
        <f t="shared" si="56"/>
        <v>407216</v>
      </c>
      <c r="I354" s="14">
        <v>21920</v>
      </c>
      <c r="J354" s="14">
        <v>68388</v>
      </c>
      <c r="K354" s="14">
        <v>90308</v>
      </c>
      <c r="L354" s="14">
        <v>6602</v>
      </c>
      <c r="M354" s="14">
        <v>12969</v>
      </c>
      <c r="N354" s="14">
        <v>73</v>
      </c>
      <c r="O354" s="14">
        <f t="shared" si="46"/>
        <v>77339</v>
      </c>
      <c r="P354" s="14">
        <f t="shared" si="46"/>
        <v>6529</v>
      </c>
      <c r="Q354" s="14">
        <f t="shared" si="47"/>
        <v>7.5705617755369367E-2</v>
      </c>
      <c r="R354" s="14">
        <f t="shared" si="48"/>
        <v>7.480362670897093E-3</v>
      </c>
      <c r="S354" s="14">
        <f t="shared" si="49"/>
        <v>8.68317747774454E-2</v>
      </c>
      <c r="T354" s="14">
        <f t="shared" si="50"/>
        <v>92482.28571428571</v>
      </c>
      <c r="U354" s="14">
        <f t="shared" si="51"/>
        <v>79515</v>
      </c>
      <c r="V354" s="14">
        <f t="shared" si="52"/>
        <v>12967.285714285714</v>
      </c>
      <c r="W354" s="14">
        <f t="shared" si="53"/>
        <v>6904.4285714285716</v>
      </c>
      <c r="X354" s="14">
        <f t="shared" si="54"/>
        <v>97</v>
      </c>
    </row>
    <row r="355" spans="1:24" x14ac:dyDescent="0.35">
      <c r="A355" s="1">
        <v>44205</v>
      </c>
      <c r="B355" s="14">
        <f t="shared" si="55"/>
        <v>4186385</v>
      </c>
      <c r="C355" s="14">
        <v>16512</v>
      </c>
      <c r="D355" s="14">
        <v>3598</v>
      </c>
      <c r="E355">
        <v>0</v>
      </c>
      <c r="F355" s="14">
        <v>461</v>
      </c>
      <c r="G355" s="14">
        <v>2771</v>
      </c>
      <c r="H355" s="14">
        <f t="shared" si="56"/>
        <v>409987</v>
      </c>
      <c r="I355" s="14">
        <v>15149</v>
      </c>
      <c r="J355" s="14">
        <v>32381</v>
      </c>
      <c r="K355" s="14">
        <v>47530</v>
      </c>
      <c r="L355" s="14">
        <v>4141</v>
      </c>
      <c r="M355" s="14">
        <v>4681</v>
      </c>
      <c r="N355" s="14">
        <v>21</v>
      </c>
      <c r="O355" s="14">
        <f t="shared" si="46"/>
        <v>42849</v>
      </c>
      <c r="P355" s="14">
        <f t="shared" si="46"/>
        <v>4120</v>
      </c>
      <c r="Q355" s="14">
        <f t="shared" si="47"/>
        <v>7.5542362711971456E-2</v>
      </c>
      <c r="R355" s="14">
        <f t="shared" si="48"/>
        <v>7.1637977253801487E-3</v>
      </c>
      <c r="S355" s="14">
        <f t="shared" si="49"/>
        <v>8.65273779177059E-2</v>
      </c>
      <c r="T355" s="14">
        <f t="shared" si="50"/>
        <v>90477.142857142855</v>
      </c>
      <c r="U355" s="14">
        <f t="shared" si="51"/>
        <v>77953.857142857145</v>
      </c>
      <c r="V355" s="14">
        <f t="shared" si="52"/>
        <v>12523.285714285714</v>
      </c>
      <c r="W355" s="14">
        <f t="shared" si="53"/>
        <v>6745.1428571428569</v>
      </c>
      <c r="X355" s="14">
        <f t="shared" si="54"/>
        <v>89.714285714285708</v>
      </c>
    </row>
    <row r="356" spans="1:24" x14ac:dyDescent="0.35">
      <c r="A356" s="1">
        <v>44206</v>
      </c>
      <c r="B356" s="14">
        <f t="shared" si="55"/>
        <v>4197983</v>
      </c>
      <c r="C356" s="14">
        <v>11598</v>
      </c>
      <c r="D356" s="14">
        <v>2378</v>
      </c>
      <c r="E356">
        <v>0</v>
      </c>
      <c r="F356" s="14">
        <v>406</v>
      </c>
      <c r="G356" s="14">
        <v>2325</v>
      </c>
      <c r="H356" s="14">
        <f t="shared" si="56"/>
        <v>412312</v>
      </c>
      <c r="I356" s="14">
        <v>10571</v>
      </c>
      <c r="J356" s="14">
        <v>26690</v>
      </c>
      <c r="K356" s="14">
        <v>37261</v>
      </c>
      <c r="L356" s="14">
        <v>2743</v>
      </c>
      <c r="M356" s="14">
        <v>4590</v>
      </c>
      <c r="N356" s="14">
        <v>32</v>
      </c>
      <c r="O356" s="14">
        <f t="shared" si="46"/>
        <v>32671</v>
      </c>
      <c r="P356" s="14">
        <f t="shared" si="46"/>
        <v>2711</v>
      </c>
      <c r="Q356" s="14">
        <f t="shared" si="47"/>
        <v>7.4978687059353955E-2</v>
      </c>
      <c r="R356" s="14">
        <f t="shared" si="48"/>
        <v>7.0645333212378241E-3</v>
      </c>
      <c r="S356" s="14">
        <f t="shared" si="49"/>
        <v>8.6034645715804714E-2</v>
      </c>
      <c r="T356" s="14">
        <f t="shared" si="50"/>
        <v>89985.571428571435</v>
      </c>
      <c r="U356" s="14">
        <f t="shared" si="51"/>
        <v>77387.428571428565</v>
      </c>
      <c r="V356" s="14">
        <f t="shared" si="52"/>
        <v>12598.142857142857</v>
      </c>
      <c r="W356" s="14">
        <f t="shared" si="53"/>
        <v>6658</v>
      </c>
      <c r="X356" s="14">
        <f t="shared" si="54"/>
        <v>89</v>
      </c>
    </row>
    <row r="357" spans="1:24" x14ac:dyDescent="0.35">
      <c r="A357" s="1">
        <v>44207</v>
      </c>
      <c r="B357" s="14">
        <f t="shared" si="55"/>
        <v>4226175</v>
      </c>
      <c r="C357" s="14">
        <v>28192</v>
      </c>
      <c r="D357" s="14">
        <v>6477</v>
      </c>
      <c r="E357">
        <v>0</v>
      </c>
      <c r="F357" s="14">
        <v>682</v>
      </c>
      <c r="G357" s="14">
        <v>4572</v>
      </c>
      <c r="H357" s="14">
        <f t="shared" si="56"/>
        <v>416884</v>
      </c>
      <c r="I357" s="14">
        <v>25180</v>
      </c>
      <c r="J357" s="14">
        <v>105434</v>
      </c>
      <c r="K357" s="14">
        <v>130614</v>
      </c>
      <c r="L357" s="14">
        <v>7377</v>
      </c>
      <c r="M357" s="14">
        <v>25618</v>
      </c>
      <c r="N357" s="14">
        <v>138</v>
      </c>
      <c r="O357" s="14">
        <f t="shared" si="46"/>
        <v>104996</v>
      </c>
      <c r="P357" s="14">
        <f t="shared" si="46"/>
        <v>7239</v>
      </c>
      <c r="Q357" s="14">
        <f t="shared" si="47"/>
        <v>7.211307864818968E-2</v>
      </c>
      <c r="R357" s="14">
        <f t="shared" si="48"/>
        <v>6.1779892223399694E-3</v>
      </c>
      <c r="S357" s="14">
        <f t="shared" si="49"/>
        <v>8.318099412216659E-2</v>
      </c>
      <c r="T357" s="14">
        <f t="shared" si="50"/>
        <v>88161.142857142855</v>
      </c>
      <c r="U357" s="14">
        <f t="shared" si="51"/>
        <v>75489.428571428565</v>
      </c>
      <c r="V357" s="14">
        <f t="shared" si="52"/>
        <v>12671.714285714286</v>
      </c>
      <c r="W357" s="14">
        <f t="shared" si="53"/>
        <v>6279.2857142857147</v>
      </c>
      <c r="X357" s="14">
        <f t="shared" si="54"/>
        <v>78.285714285714292</v>
      </c>
    </row>
    <row r="358" spans="1:24" x14ac:dyDescent="0.35">
      <c r="A358" s="1">
        <v>44208</v>
      </c>
      <c r="B358" s="14">
        <f t="shared" si="55"/>
        <v>4252014</v>
      </c>
      <c r="C358" s="14">
        <v>25839</v>
      </c>
      <c r="D358" s="14">
        <v>5544</v>
      </c>
      <c r="E358">
        <v>0</v>
      </c>
      <c r="F358" s="14">
        <v>603</v>
      </c>
      <c r="G358" s="14">
        <v>4080</v>
      </c>
      <c r="H358" s="14">
        <f t="shared" si="56"/>
        <v>420964</v>
      </c>
      <c r="I358" s="14">
        <v>23296</v>
      </c>
      <c r="J358" s="14">
        <v>81017</v>
      </c>
      <c r="K358" s="14">
        <v>104313</v>
      </c>
      <c r="L358" s="14">
        <v>6322</v>
      </c>
      <c r="M358" s="14">
        <v>18764</v>
      </c>
      <c r="N358" s="14">
        <v>107</v>
      </c>
      <c r="O358" s="14">
        <f t="shared" si="46"/>
        <v>85549</v>
      </c>
      <c r="P358" s="14">
        <f t="shared" si="46"/>
        <v>6215</v>
      </c>
      <c r="Q358" s="14">
        <f t="shared" si="47"/>
        <v>6.9563659729857202E-2</v>
      </c>
      <c r="R358" s="14">
        <f t="shared" si="48"/>
        <v>5.8510580663336618E-3</v>
      </c>
      <c r="S358" s="14">
        <f t="shared" si="49"/>
        <v>8.0954742523275766E-2</v>
      </c>
      <c r="T358" s="14">
        <f t="shared" si="50"/>
        <v>86927.571428571435</v>
      </c>
      <c r="U358" s="14">
        <f t="shared" si="51"/>
        <v>73743.142857142855</v>
      </c>
      <c r="V358" s="14">
        <f t="shared" si="52"/>
        <v>13184.428571428571</v>
      </c>
      <c r="W358" s="14">
        <f t="shared" si="53"/>
        <v>5969.8571428571431</v>
      </c>
      <c r="X358" s="14">
        <f t="shared" si="54"/>
        <v>77.142857142857139</v>
      </c>
    </row>
    <row r="359" spans="1:24" x14ac:dyDescent="0.35">
      <c r="A359" s="1">
        <v>44209</v>
      </c>
      <c r="B359" s="14">
        <f t="shared" si="55"/>
        <v>4275776</v>
      </c>
      <c r="C359" s="14">
        <v>23762</v>
      </c>
      <c r="D359" s="14">
        <v>4900</v>
      </c>
      <c r="E359">
        <v>0</v>
      </c>
      <c r="F359" s="14">
        <v>570</v>
      </c>
      <c r="G359" s="14">
        <v>3819</v>
      </c>
      <c r="H359" s="14">
        <f t="shared" si="56"/>
        <v>424783</v>
      </c>
      <c r="I359" s="14">
        <v>21494</v>
      </c>
      <c r="J359" s="14">
        <v>70556</v>
      </c>
      <c r="K359" s="14">
        <v>92050</v>
      </c>
      <c r="L359" s="14">
        <v>5639</v>
      </c>
      <c r="M359" s="14">
        <v>15455</v>
      </c>
      <c r="N359" s="14">
        <v>90</v>
      </c>
      <c r="O359" s="14">
        <f t="shared" si="46"/>
        <v>76595</v>
      </c>
      <c r="P359" s="14">
        <f t="shared" si="46"/>
        <v>5549</v>
      </c>
      <c r="Q359" s="14">
        <f t="shared" si="47"/>
        <v>6.6404308202154094E-2</v>
      </c>
      <c r="R359" s="14">
        <f t="shared" si="48"/>
        <v>5.5210562020560454E-3</v>
      </c>
      <c r="S359" s="14">
        <f t="shared" si="49"/>
        <v>7.7894757576056017E-2</v>
      </c>
      <c r="T359" s="14">
        <f t="shared" si="50"/>
        <v>86214.28571428571</v>
      </c>
      <c r="U359" s="14">
        <f t="shared" si="51"/>
        <v>72526.428571428565</v>
      </c>
      <c r="V359" s="14">
        <f t="shared" si="52"/>
        <v>13687.857142857143</v>
      </c>
      <c r="W359" s="14">
        <f t="shared" si="53"/>
        <v>5649.4285714285716</v>
      </c>
      <c r="X359" s="14">
        <f t="shared" si="54"/>
        <v>75.571428571428569</v>
      </c>
    </row>
    <row r="360" spans="1:24" x14ac:dyDescent="0.35">
      <c r="A360" s="1">
        <v>44210</v>
      </c>
      <c r="B360" s="14">
        <f t="shared" si="55"/>
        <v>4299130</v>
      </c>
      <c r="C360" s="14">
        <v>23354</v>
      </c>
      <c r="D360" s="14">
        <v>5003</v>
      </c>
      <c r="E360">
        <v>0</v>
      </c>
      <c r="F360" s="14">
        <v>555</v>
      </c>
      <c r="G360" s="14">
        <v>4156</v>
      </c>
      <c r="H360" s="14">
        <f t="shared" si="56"/>
        <v>428939</v>
      </c>
      <c r="I360" s="14">
        <v>21138</v>
      </c>
      <c r="J360" s="14">
        <v>82889</v>
      </c>
      <c r="K360" s="14">
        <v>104027</v>
      </c>
      <c r="L360" s="14">
        <v>5815</v>
      </c>
      <c r="M360" s="14">
        <v>19084</v>
      </c>
      <c r="N360" s="14">
        <v>68</v>
      </c>
      <c r="O360" s="14">
        <f t="shared" si="46"/>
        <v>84943</v>
      </c>
      <c r="P360" s="14">
        <f t="shared" si="46"/>
        <v>5747</v>
      </c>
      <c r="Q360" s="14">
        <f t="shared" si="47"/>
        <v>6.3749890695145875E-2</v>
      </c>
      <c r="R360" s="14">
        <f t="shared" si="48"/>
        <v>5.2292879667065369E-3</v>
      </c>
      <c r="S360" s="14">
        <f t="shared" si="49"/>
        <v>7.5474014837347655E-2</v>
      </c>
      <c r="T360" s="14">
        <f t="shared" si="50"/>
        <v>86586.142857142855</v>
      </c>
      <c r="U360" s="14">
        <f t="shared" si="51"/>
        <v>72134.571428571435</v>
      </c>
      <c r="V360" s="14">
        <f t="shared" si="52"/>
        <v>14451.571428571429</v>
      </c>
      <c r="W360" s="14">
        <f t="shared" si="53"/>
        <v>5444.2857142857147</v>
      </c>
      <c r="X360" s="14">
        <f t="shared" si="54"/>
        <v>75.571428571428569</v>
      </c>
    </row>
    <row r="361" spans="1:24" x14ac:dyDescent="0.35">
      <c r="A361" s="1">
        <v>44211</v>
      </c>
      <c r="B361" s="14">
        <f t="shared" si="55"/>
        <v>4321109</v>
      </c>
      <c r="C361" s="14">
        <v>21979</v>
      </c>
      <c r="D361" s="14">
        <v>4402</v>
      </c>
      <c r="E361">
        <v>0</v>
      </c>
      <c r="F361" s="14">
        <v>459</v>
      </c>
      <c r="G361" s="14">
        <v>3748</v>
      </c>
      <c r="H361" s="14">
        <f t="shared" si="56"/>
        <v>432687</v>
      </c>
      <c r="I361" s="14">
        <v>20082</v>
      </c>
      <c r="J361" s="14">
        <v>69406</v>
      </c>
      <c r="K361" s="14">
        <v>89488</v>
      </c>
      <c r="L361" s="14">
        <v>5368</v>
      </c>
      <c r="M361" s="14">
        <v>20528</v>
      </c>
      <c r="N361" s="14">
        <v>70</v>
      </c>
      <c r="O361" s="14">
        <f t="shared" si="46"/>
        <v>68960</v>
      </c>
      <c r="P361" s="14">
        <f t="shared" si="46"/>
        <v>5298</v>
      </c>
      <c r="Q361" s="14">
        <f t="shared" si="47"/>
        <v>6.1797539332841003E-2</v>
      </c>
      <c r="R361" s="14">
        <f t="shared" si="48"/>
        <v>4.8381162619573212E-3</v>
      </c>
      <c r="S361" s="14">
        <f t="shared" si="49"/>
        <v>7.426852181898369E-2</v>
      </c>
      <c r="T361" s="14">
        <f t="shared" si="50"/>
        <v>86469</v>
      </c>
      <c r="U361" s="14">
        <f t="shared" si="51"/>
        <v>70937.571428571435</v>
      </c>
      <c r="V361" s="14">
        <f t="shared" si="52"/>
        <v>15531.428571428571</v>
      </c>
      <c r="W361" s="14">
        <f t="shared" si="53"/>
        <v>5268.4285714285716</v>
      </c>
      <c r="X361" s="14">
        <f t="shared" si="54"/>
        <v>75.142857142857139</v>
      </c>
    </row>
    <row r="362" spans="1:24" x14ac:dyDescent="0.35">
      <c r="A362" s="1">
        <v>44212</v>
      </c>
      <c r="B362" s="14">
        <f t="shared" si="55"/>
        <v>4335658</v>
      </c>
      <c r="C362" s="14">
        <v>14549</v>
      </c>
      <c r="D362" s="14">
        <v>2669</v>
      </c>
      <c r="E362">
        <v>0</v>
      </c>
      <c r="F362" s="14">
        <v>348</v>
      </c>
      <c r="G362" s="14">
        <v>2309</v>
      </c>
      <c r="H362" s="14">
        <f t="shared" si="56"/>
        <v>434996</v>
      </c>
      <c r="I362" s="14">
        <v>13387</v>
      </c>
      <c r="J362" s="14">
        <v>29797</v>
      </c>
      <c r="K362" s="14">
        <v>43184</v>
      </c>
      <c r="L362" s="14">
        <v>3152</v>
      </c>
      <c r="M362" s="14">
        <v>8901</v>
      </c>
      <c r="N362" s="14">
        <v>48</v>
      </c>
      <c r="O362" s="14">
        <f t="shared" si="46"/>
        <v>34283</v>
      </c>
      <c r="P362" s="14">
        <f t="shared" si="46"/>
        <v>3104</v>
      </c>
      <c r="Q362" s="14">
        <f t="shared" si="47"/>
        <v>6.0598698366051681E-2</v>
      </c>
      <c r="R362" s="14">
        <f t="shared" si="48"/>
        <v>4.8964051708871971E-3</v>
      </c>
      <c r="S362" s="14">
        <f t="shared" si="49"/>
        <v>7.3490205882413215E-2</v>
      </c>
      <c r="T362" s="14">
        <f t="shared" si="50"/>
        <v>85848.142857142855</v>
      </c>
      <c r="U362" s="14">
        <f t="shared" si="51"/>
        <v>69713.857142857145</v>
      </c>
      <c r="V362" s="14">
        <f t="shared" si="52"/>
        <v>16134.285714285714</v>
      </c>
      <c r="W362" s="14">
        <f t="shared" si="53"/>
        <v>5123.2857142857147</v>
      </c>
      <c r="X362" s="14">
        <f t="shared" si="54"/>
        <v>79</v>
      </c>
    </row>
    <row r="363" spans="1:24" x14ac:dyDescent="0.35">
      <c r="A363" s="1">
        <v>44213</v>
      </c>
      <c r="B363" s="14">
        <f t="shared" si="55"/>
        <v>4346852</v>
      </c>
      <c r="C363" s="14">
        <v>11194</v>
      </c>
      <c r="D363" s="14">
        <v>1992</v>
      </c>
      <c r="E363">
        <v>0</v>
      </c>
      <c r="F363" s="14">
        <v>361</v>
      </c>
      <c r="G363" s="14">
        <v>2345</v>
      </c>
      <c r="H363" s="14">
        <f t="shared" si="56"/>
        <v>437341</v>
      </c>
      <c r="I363" s="14">
        <v>10345</v>
      </c>
      <c r="J363" s="14">
        <v>30470</v>
      </c>
      <c r="K363" s="14">
        <v>40815</v>
      </c>
      <c r="L363" s="14">
        <v>2416</v>
      </c>
      <c r="M363" s="14">
        <v>9169</v>
      </c>
      <c r="N363" s="14">
        <v>49</v>
      </c>
      <c r="O363" s="14">
        <f t="shared" si="46"/>
        <v>31646</v>
      </c>
      <c r="P363" s="14">
        <f t="shared" si="46"/>
        <v>2367</v>
      </c>
      <c r="Q363" s="14">
        <f t="shared" si="47"/>
        <v>5.9701467846502265E-2</v>
      </c>
      <c r="R363" s="14">
        <f t="shared" si="48"/>
        <v>4.8502795292676079E-3</v>
      </c>
      <c r="S363" s="14">
        <f t="shared" si="49"/>
        <v>7.2938485169578543E-2</v>
      </c>
      <c r="T363" s="14">
        <f t="shared" si="50"/>
        <v>86355.857142857145</v>
      </c>
      <c r="U363" s="14">
        <f t="shared" si="51"/>
        <v>69567.428571428565</v>
      </c>
      <c r="V363" s="14">
        <f t="shared" si="52"/>
        <v>16788.428571428572</v>
      </c>
      <c r="W363" s="14">
        <f t="shared" si="53"/>
        <v>5074.1428571428569</v>
      </c>
      <c r="X363" s="14">
        <f t="shared" si="54"/>
        <v>81.428571428571431</v>
      </c>
    </row>
    <row r="364" spans="1:24" x14ac:dyDescent="0.35">
      <c r="A364" s="1">
        <v>44214</v>
      </c>
      <c r="B364" s="14">
        <f t="shared" si="55"/>
        <v>4367146</v>
      </c>
      <c r="C364" s="14">
        <v>20294</v>
      </c>
      <c r="D364" s="14">
        <v>4325</v>
      </c>
      <c r="E364">
        <v>0</v>
      </c>
      <c r="F364" s="14">
        <v>573</v>
      </c>
      <c r="G364" s="14">
        <v>3704</v>
      </c>
      <c r="H364" s="14">
        <f t="shared" si="56"/>
        <v>441045</v>
      </c>
      <c r="I364" s="14">
        <v>18114</v>
      </c>
      <c r="J364" s="14">
        <v>75951</v>
      </c>
      <c r="K364" s="14">
        <v>94065</v>
      </c>
      <c r="L364" s="14">
        <v>5039</v>
      </c>
      <c r="M364" s="14">
        <v>19939</v>
      </c>
      <c r="N364" s="14">
        <v>104</v>
      </c>
      <c r="O364" s="14">
        <f t="shared" si="46"/>
        <v>74126</v>
      </c>
      <c r="P364" s="14">
        <f t="shared" si="46"/>
        <v>4935</v>
      </c>
      <c r="Q364" s="14">
        <f t="shared" si="47"/>
        <v>5.9426842881843571E-2</v>
      </c>
      <c r="R364" s="14">
        <f t="shared" si="48"/>
        <v>4.7925608011444923E-3</v>
      </c>
      <c r="S364" s="14">
        <f t="shared" si="49"/>
        <v>7.2823622786131179E-2</v>
      </c>
      <c r="T364" s="14">
        <f t="shared" si="50"/>
        <v>81134.571428571435</v>
      </c>
      <c r="U364" s="14">
        <f t="shared" si="51"/>
        <v>65157.428571428572</v>
      </c>
      <c r="V364" s="14">
        <f t="shared" si="52"/>
        <v>15977.142857142857</v>
      </c>
      <c r="W364" s="14">
        <f t="shared" si="53"/>
        <v>4745</v>
      </c>
      <c r="X364" s="14">
        <f t="shared" si="54"/>
        <v>76.571428571428569</v>
      </c>
    </row>
    <row r="365" spans="1:24" x14ac:dyDescent="0.35">
      <c r="A365" s="1">
        <v>44215</v>
      </c>
      <c r="B365" s="14">
        <f t="shared" si="55"/>
        <v>4394138</v>
      </c>
      <c r="C365" s="14">
        <v>26992</v>
      </c>
      <c r="D365" s="14">
        <v>5388</v>
      </c>
      <c r="E365">
        <v>0</v>
      </c>
      <c r="F365" s="14">
        <v>553</v>
      </c>
      <c r="G365" s="14">
        <v>3912</v>
      </c>
      <c r="H365" s="14">
        <f t="shared" si="56"/>
        <v>444957</v>
      </c>
      <c r="I365" s="14">
        <v>24437</v>
      </c>
      <c r="J365" s="14">
        <v>112827</v>
      </c>
      <c r="K365" s="14">
        <v>137264</v>
      </c>
      <c r="L365" s="14">
        <v>6239</v>
      </c>
      <c r="M365" s="14">
        <v>37247</v>
      </c>
      <c r="N365" s="14">
        <v>170</v>
      </c>
      <c r="O365" s="14">
        <f t="shared" si="46"/>
        <v>100017</v>
      </c>
      <c r="P365" s="14">
        <f t="shared" si="46"/>
        <v>6069</v>
      </c>
      <c r="Q365" s="14">
        <f t="shared" si="47"/>
        <v>5.6029942102836947E-2</v>
      </c>
      <c r="R365" s="14">
        <f t="shared" si="48"/>
        <v>4.5962723387276225E-3</v>
      </c>
      <c r="S365" s="14">
        <f t="shared" si="49"/>
        <v>7.027434813099008E-2</v>
      </c>
      <c r="T365" s="14">
        <f t="shared" si="50"/>
        <v>85841.857142857145</v>
      </c>
      <c r="U365" s="14">
        <f t="shared" si="51"/>
        <v>67224.28571428571</v>
      </c>
      <c r="V365" s="14">
        <f t="shared" si="52"/>
        <v>18617.571428571428</v>
      </c>
      <c r="W365" s="14">
        <f t="shared" si="53"/>
        <v>4724.1428571428569</v>
      </c>
      <c r="X365" s="14">
        <f t="shared" si="54"/>
        <v>85.571428571428569</v>
      </c>
    </row>
    <row r="366" spans="1:24" x14ac:dyDescent="0.35">
      <c r="A366" s="1">
        <v>44216</v>
      </c>
      <c r="B366" s="14">
        <f t="shared" si="55"/>
        <v>4415836</v>
      </c>
      <c r="C366" s="14">
        <v>21698</v>
      </c>
      <c r="D366" s="14">
        <v>4439</v>
      </c>
      <c r="E366">
        <v>0</v>
      </c>
      <c r="F366" s="14">
        <v>514</v>
      </c>
      <c r="G366" s="14">
        <v>3927</v>
      </c>
      <c r="H366" s="14">
        <f t="shared" si="56"/>
        <v>448884</v>
      </c>
      <c r="I366" s="14">
        <v>19664</v>
      </c>
      <c r="J366" s="14">
        <v>82519</v>
      </c>
      <c r="K366" s="14">
        <v>102183</v>
      </c>
      <c r="L366" s="14">
        <v>5208</v>
      </c>
      <c r="M366" s="14">
        <v>23615</v>
      </c>
      <c r="N366" s="14">
        <v>108</v>
      </c>
      <c r="O366" s="14">
        <f t="shared" si="46"/>
        <v>78568</v>
      </c>
      <c r="P366" s="14">
        <f t="shared" si="46"/>
        <v>5100</v>
      </c>
      <c r="Q366" s="14">
        <f t="shared" si="47"/>
        <v>5.439539397668839E-2</v>
      </c>
      <c r="R366" s="14">
        <f t="shared" si="48"/>
        <v>4.4554205209303673E-3</v>
      </c>
      <c r="S366" s="14">
        <f t="shared" si="49"/>
        <v>6.9030754873101494E-2</v>
      </c>
      <c r="T366" s="14">
        <f t="shared" si="50"/>
        <v>87289.428571428565</v>
      </c>
      <c r="U366" s="14">
        <f t="shared" si="51"/>
        <v>67506.142857142855</v>
      </c>
      <c r="V366" s="14">
        <f t="shared" si="52"/>
        <v>19783.285714285714</v>
      </c>
      <c r="W366" s="14">
        <f t="shared" si="53"/>
        <v>4660</v>
      </c>
      <c r="X366" s="14">
        <f t="shared" si="54"/>
        <v>88.142857142857139</v>
      </c>
    </row>
    <row r="367" spans="1:24" x14ac:dyDescent="0.35">
      <c r="A367" s="1">
        <v>44217</v>
      </c>
      <c r="B367" s="14">
        <f t="shared" si="55"/>
        <v>4437774</v>
      </c>
      <c r="C367" s="14">
        <v>21938</v>
      </c>
      <c r="D367" s="14">
        <v>4342</v>
      </c>
      <c r="E367">
        <v>0</v>
      </c>
      <c r="F367" s="14">
        <v>530</v>
      </c>
      <c r="G367" s="14">
        <v>4427</v>
      </c>
      <c r="H367" s="14">
        <f t="shared" si="56"/>
        <v>453311</v>
      </c>
      <c r="I367" s="14">
        <v>19927</v>
      </c>
      <c r="J367" s="14">
        <v>93606</v>
      </c>
      <c r="K367" s="14">
        <v>113533</v>
      </c>
      <c r="L367" s="14">
        <v>5096</v>
      </c>
      <c r="M367" s="14">
        <v>30259</v>
      </c>
      <c r="N367" s="14">
        <v>136</v>
      </c>
      <c r="O367" s="14">
        <f t="shared" si="46"/>
        <v>83274</v>
      </c>
      <c r="P367" s="14">
        <f t="shared" si="46"/>
        <v>4960</v>
      </c>
      <c r="Q367" s="14">
        <f t="shared" si="47"/>
        <v>5.2403421580192483E-2</v>
      </c>
      <c r="R367" s="14">
        <f t="shared" si="48"/>
        <v>4.5771024602760963E-3</v>
      </c>
      <c r="S367" s="14">
        <f t="shared" si="49"/>
        <v>6.7604072427018699E-2</v>
      </c>
      <c r="T367" s="14">
        <f t="shared" si="50"/>
        <v>88647.428571428565</v>
      </c>
      <c r="U367" s="14">
        <f t="shared" si="51"/>
        <v>67267.71428571429</v>
      </c>
      <c r="V367" s="14">
        <f t="shared" si="52"/>
        <v>21379.714285714286</v>
      </c>
      <c r="W367" s="14">
        <f t="shared" si="53"/>
        <v>4547.5714285714284</v>
      </c>
      <c r="X367" s="14">
        <f t="shared" si="54"/>
        <v>97.857142857142861</v>
      </c>
    </row>
    <row r="368" spans="1:24" x14ac:dyDescent="0.35">
      <c r="A368" s="1">
        <v>44218</v>
      </c>
      <c r="B368" s="14">
        <f t="shared" si="55"/>
        <v>4457641</v>
      </c>
      <c r="C368" s="14">
        <v>19867</v>
      </c>
      <c r="D368" s="14">
        <v>3949</v>
      </c>
      <c r="E368">
        <v>0</v>
      </c>
      <c r="F368" s="14">
        <v>490</v>
      </c>
      <c r="G368" s="14">
        <v>4120</v>
      </c>
      <c r="H368" s="14">
        <f t="shared" si="56"/>
        <v>457431</v>
      </c>
      <c r="I368" s="14">
        <v>18017</v>
      </c>
      <c r="J368" s="14">
        <v>78885</v>
      </c>
      <c r="K368" s="14">
        <v>96902</v>
      </c>
      <c r="L368" s="14">
        <v>4722</v>
      </c>
      <c r="M368" s="14">
        <v>30739</v>
      </c>
      <c r="N368" s="14">
        <v>115</v>
      </c>
      <c r="O368" s="14">
        <f t="shared" si="46"/>
        <v>66163</v>
      </c>
      <c r="P368" s="14">
        <f t="shared" si="46"/>
        <v>4607</v>
      </c>
      <c r="Q368" s="14">
        <f t="shared" si="47"/>
        <v>5.0755956722393324E-2</v>
      </c>
      <c r="R368" s="14">
        <f t="shared" si="48"/>
        <v>4.5662386078601852E-3</v>
      </c>
      <c r="S368" s="14">
        <f t="shared" si="49"/>
        <v>6.6531788573247569E-2</v>
      </c>
      <c r="T368" s="14">
        <f t="shared" si="50"/>
        <v>89706.571428571435</v>
      </c>
      <c r="U368" s="14">
        <f t="shared" si="51"/>
        <v>66868.142857142855</v>
      </c>
      <c r="V368" s="14">
        <f t="shared" si="52"/>
        <v>22838.428571428572</v>
      </c>
      <c r="W368" s="14">
        <f t="shared" si="53"/>
        <v>4448.8571428571431</v>
      </c>
      <c r="X368" s="14">
        <f t="shared" si="54"/>
        <v>104.28571428571429</v>
      </c>
    </row>
    <row r="369" spans="1:24" ht="15" customHeight="1" x14ac:dyDescent="0.35">
      <c r="A369" s="1">
        <v>44219</v>
      </c>
      <c r="B369" s="14">
        <f t="shared" si="55"/>
        <v>4470948</v>
      </c>
      <c r="C369" s="14">
        <v>13307</v>
      </c>
      <c r="D369" s="14">
        <v>2442</v>
      </c>
      <c r="E369">
        <v>0</v>
      </c>
      <c r="F369" s="14">
        <v>338</v>
      </c>
      <c r="G369" s="14">
        <v>2460</v>
      </c>
      <c r="H369" s="14">
        <f t="shared" si="56"/>
        <v>459891</v>
      </c>
      <c r="I369" s="14">
        <v>12201</v>
      </c>
      <c r="J369" s="14">
        <v>39414</v>
      </c>
      <c r="K369" s="14">
        <v>51615</v>
      </c>
      <c r="L369" s="14">
        <v>2937</v>
      </c>
      <c r="M369" s="14">
        <v>14816</v>
      </c>
      <c r="N369" s="14">
        <v>42</v>
      </c>
      <c r="O369" s="14">
        <f t="shared" si="46"/>
        <v>36799</v>
      </c>
      <c r="P369" s="14">
        <f t="shared" si="46"/>
        <v>2895</v>
      </c>
      <c r="Q369" s="14">
        <f t="shared" si="47"/>
        <v>4.9745669626652125E-2</v>
      </c>
      <c r="R369" s="14">
        <f t="shared" si="48"/>
        <v>4.3671283115379045E-3</v>
      </c>
      <c r="S369" s="14">
        <f t="shared" si="49"/>
        <v>6.573195946391043E-2</v>
      </c>
      <c r="T369" s="14">
        <f t="shared" si="50"/>
        <v>90911</v>
      </c>
      <c r="U369" s="14">
        <f t="shared" si="51"/>
        <v>67227.571428571435</v>
      </c>
      <c r="V369" s="14">
        <f t="shared" si="52"/>
        <v>23683.428571428572</v>
      </c>
      <c r="W369" s="14">
        <f t="shared" si="53"/>
        <v>4419</v>
      </c>
      <c r="X369" s="14">
        <f t="shared" si="54"/>
        <v>103.42857142857143</v>
      </c>
    </row>
    <row r="370" spans="1:24" x14ac:dyDescent="0.35">
      <c r="A370" s="1">
        <v>44220</v>
      </c>
      <c r="B370" s="14">
        <f t="shared" si="55"/>
        <v>4481615</v>
      </c>
      <c r="C370" s="14">
        <v>10667</v>
      </c>
      <c r="D370" s="14">
        <v>1600</v>
      </c>
      <c r="E370">
        <v>0</v>
      </c>
      <c r="F370" s="14">
        <v>303</v>
      </c>
      <c r="G370" s="14">
        <v>2380</v>
      </c>
      <c r="H370" s="14">
        <f t="shared" si="56"/>
        <v>462271</v>
      </c>
      <c r="I370" s="14">
        <v>9890</v>
      </c>
      <c r="J370" s="14">
        <v>35857</v>
      </c>
      <c r="K370" s="14">
        <v>45747</v>
      </c>
      <c r="L370" s="14">
        <v>1909</v>
      </c>
      <c r="M370" s="14">
        <v>18142</v>
      </c>
      <c r="N370" s="14">
        <v>87</v>
      </c>
      <c r="O370" s="14">
        <f t="shared" si="46"/>
        <v>27605</v>
      </c>
      <c r="P370" s="14">
        <f t="shared" si="46"/>
        <v>1822</v>
      </c>
      <c r="Q370" s="14">
        <f t="shared" si="47"/>
        <v>4.8572528999281155E-2</v>
      </c>
      <c r="R370" s="14">
        <f t="shared" si="48"/>
        <v>4.3603403583261325E-3</v>
      </c>
      <c r="S370" s="14">
        <f t="shared" si="49"/>
        <v>6.5133147001834743E-2</v>
      </c>
      <c r="T370" s="14">
        <f t="shared" si="50"/>
        <v>91615.571428571435</v>
      </c>
      <c r="U370" s="14">
        <f t="shared" si="51"/>
        <v>66650.28571428571</v>
      </c>
      <c r="V370" s="14">
        <f t="shared" si="52"/>
        <v>24965.285714285714</v>
      </c>
      <c r="W370" s="14">
        <f t="shared" si="53"/>
        <v>4341.1428571428569</v>
      </c>
      <c r="X370" s="14">
        <f t="shared" si="54"/>
        <v>108.85714285714286</v>
      </c>
    </row>
    <row r="371" spans="1:24" x14ac:dyDescent="0.35">
      <c r="A371" s="1">
        <v>44221</v>
      </c>
      <c r="B371" s="14">
        <f t="shared" si="55"/>
        <v>4505428</v>
      </c>
      <c r="C371" s="14">
        <v>23813</v>
      </c>
      <c r="D371" s="14">
        <v>4512</v>
      </c>
      <c r="E371">
        <v>0</v>
      </c>
      <c r="F371" s="14">
        <v>505</v>
      </c>
      <c r="G371" s="14">
        <v>4415</v>
      </c>
      <c r="H371" s="14">
        <f t="shared" si="56"/>
        <v>466686</v>
      </c>
      <c r="I371" s="14">
        <v>21548</v>
      </c>
      <c r="J371" s="14">
        <v>109603</v>
      </c>
      <c r="K371" s="14">
        <v>131151</v>
      </c>
      <c r="L371" s="14">
        <v>5237</v>
      </c>
      <c r="M371" s="14">
        <v>40820</v>
      </c>
      <c r="N371" s="14">
        <v>211</v>
      </c>
      <c r="O371" s="14">
        <f t="shared" si="46"/>
        <v>90331</v>
      </c>
      <c r="P371" s="14">
        <f t="shared" si="46"/>
        <v>5026</v>
      </c>
      <c r="Q371" s="14">
        <f t="shared" si="47"/>
        <v>4.6209066988996086E-2</v>
      </c>
      <c r="R371" s="14">
        <f t="shared" si="48"/>
        <v>4.441877344892097E-3</v>
      </c>
      <c r="S371" s="14">
        <f t="shared" si="49"/>
        <v>6.3135283382737065E-2</v>
      </c>
      <c r="T371" s="14">
        <f t="shared" si="50"/>
        <v>96913.571428571435</v>
      </c>
      <c r="U371" s="14">
        <f t="shared" si="51"/>
        <v>68965.28571428571</v>
      </c>
      <c r="V371" s="14">
        <f t="shared" si="52"/>
        <v>27948.285714285714</v>
      </c>
      <c r="W371" s="14">
        <f t="shared" si="53"/>
        <v>4354.1428571428569</v>
      </c>
      <c r="X371" s="14">
        <f t="shared" si="54"/>
        <v>124.14285714285714</v>
      </c>
    </row>
    <row r="372" spans="1:24" x14ac:dyDescent="0.35">
      <c r="A372" s="1">
        <v>44222</v>
      </c>
      <c r="B372" s="14">
        <f t="shared" si="55"/>
        <v>4527909</v>
      </c>
      <c r="C372" s="14">
        <v>22481</v>
      </c>
      <c r="D372" s="14">
        <v>3899</v>
      </c>
      <c r="E372">
        <v>0</v>
      </c>
      <c r="F372" s="14">
        <v>352</v>
      </c>
      <c r="G372" s="14">
        <v>3368</v>
      </c>
      <c r="H372" s="14">
        <f t="shared" si="56"/>
        <v>470054</v>
      </c>
      <c r="I372" s="14">
        <v>20477</v>
      </c>
      <c r="J372" s="14">
        <v>107022</v>
      </c>
      <c r="K372" s="14">
        <v>127499</v>
      </c>
      <c r="L372" s="14">
        <v>4558</v>
      </c>
      <c r="M372" s="14">
        <v>44569</v>
      </c>
      <c r="N372" s="14">
        <v>215</v>
      </c>
      <c r="O372" s="14">
        <f t="shared" si="46"/>
        <v>82930</v>
      </c>
      <c r="P372" s="14">
        <f t="shared" si="46"/>
        <v>4343</v>
      </c>
      <c r="Q372" s="14">
        <f t="shared" si="47"/>
        <v>4.4369830848152193E-2</v>
      </c>
      <c r="R372" s="14">
        <f t="shared" si="48"/>
        <v>4.5033504138746547E-3</v>
      </c>
      <c r="S372" s="14">
        <f t="shared" si="49"/>
        <v>6.1745442051238004E-2</v>
      </c>
      <c r="T372" s="14">
        <f t="shared" si="50"/>
        <v>95518.571428571435</v>
      </c>
      <c r="U372" s="14">
        <f t="shared" si="51"/>
        <v>66524.28571428571</v>
      </c>
      <c r="V372" s="14">
        <f t="shared" si="52"/>
        <v>28994.285714285714</v>
      </c>
      <c r="W372" s="14">
        <f t="shared" si="53"/>
        <v>4107.5714285714284</v>
      </c>
      <c r="X372" s="14">
        <f t="shared" si="54"/>
        <v>130.57142857142858</v>
      </c>
    </row>
    <row r="373" spans="1:24" x14ac:dyDescent="0.35">
      <c r="A373" s="1">
        <v>44223</v>
      </c>
      <c r="B373" s="14">
        <f t="shared" si="55"/>
        <v>4547216</v>
      </c>
      <c r="C373" s="14">
        <v>19307</v>
      </c>
      <c r="D373" s="14">
        <v>3188</v>
      </c>
      <c r="E373">
        <v>0</v>
      </c>
      <c r="F373" s="14">
        <v>378</v>
      </c>
      <c r="G373" s="14">
        <v>3487</v>
      </c>
      <c r="H373" s="14">
        <f t="shared" si="56"/>
        <v>473541</v>
      </c>
      <c r="I373" s="14">
        <v>17783</v>
      </c>
      <c r="J373" s="14">
        <v>84853</v>
      </c>
      <c r="K373" s="14">
        <v>102636</v>
      </c>
      <c r="L373" s="14">
        <v>3740</v>
      </c>
      <c r="M373" s="14">
        <v>33995</v>
      </c>
      <c r="N373" s="14">
        <v>165</v>
      </c>
      <c r="O373">
        <f t="shared" si="46"/>
        <v>68641</v>
      </c>
      <c r="P373">
        <f t="shared" si="46"/>
        <v>3575</v>
      </c>
      <c r="Q373" s="14">
        <f t="shared" si="47"/>
        <v>4.2145742755383117E-2</v>
      </c>
      <c r="R373" s="14">
        <f t="shared" si="48"/>
        <v>4.5514202681166214E-3</v>
      </c>
      <c r="S373" s="14">
        <f t="shared" si="49"/>
        <v>5.9744197936117502E-2</v>
      </c>
      <c r="T373" s="14">
        <f t="shared" si="50"/>
        <v>95583.28571428571</v>
      </c>
      <c r="U373" s="14">
        <f t="shared" si="51"/>
        <v>65106.142857142855</v>
      </c>
      <c r="V373" s="14">
        <f t="shared" si="52"/>
        <v>30477.142857142859</v>
      </c>
      <c r="W373" s="14">
        <f t="shared" si="53"/>
        <v>3889.7142857142858</v>
      </c>
      <c r="X373" s="14">
        <f t="shared" si="54"/>
        <v>138.71428571428572</v>
      </c>
    </row>
    <row r="374" spans="1:24" x14ac:dyDescent="0.35">
      <c r="A374" s="1">
        <v>44224</v>
      </c>
      <c r="B374" s="14">
        <f t="shared" si="55"/>
        <v>4565659</v>
      </c>
      <c r="C374" s="14">
        <v>18443</v>
      </c>
      <c r="D374" s="14">
        <v>3209</v>
      </c>
      <c r="E374">
        <v>0</v>
      </c>
      <c r="F374" s="14">
        <v>373</v>
      </c>
      <c r="G374" s="14">
        <v>3443</v>
      </c>
      <c r="H374" s="14">
        <f t="shared" si="56"/>
        <v>476984</v>
      </c>
      <c r="I374" s="14">
        <v>16935</v>
      </c>
      <c r="J374" s="14">
        <v>100978</v>
      </c>
      <c r="K374" s="14">
        <v>117913</v>
      </c>
      <c r="L374" s="14">
        <v>3859</v>
      </c>
      <c r="M374" s="14">
        <v>40158</v>
      </c>
      <c r="N374" s="14">
        <v>171</v>
      </c>
      <c r="O374" s="14">
        <f t="shared" si="46"/>
        <v>77755</v>
      </c>
      <c r="P374" s="14">
        <f t="shared" si="46"/>
        <v>3688</v>
      </c>
      <c r="Q374" s="14">
        <f t="shared" si="47"/>
        <v>4.0034864573109438E-2</v>
      </c>
      <c r="R374" s="14">
        <f t="shared" si="48"/>
        <v>4.506381053489758E-3</v>
      </c>
      <c r="S374" s="14">
        <f t="shared" si="49"/>
        <v>5.7651302462774084E-2</v>
      </c>
      <c r="T374" s="14">
        <f t="shared" si="50"/>
        <v>96209</v>
      </c>
      <c r="U374" s="14">
        <f t="shared" si="51"/>
        <v>64317.714285714283</v>
      </c>
      <c r="V374" s="14">
        <f t="shared" si="52"/>
        <v>31891.285714285714</v>
      </c>
      <c r="W374" s="14">
        <f t="shared" si="53"/>
        <v>3708</v>
      </c>
      <c r="X374" s="14">
        <f t="shared" si="54"/>
        <v>143.71428571428572</v>
      </c>
    </row>
    <row r="375" spans="1:24" x14ac:dyDescent="0.35">
      <c r="A375" s="1">
        <v>44225</v>
      </c>
      <c r="B375" s="14">
        <f t="shared" si="55"/>
        <v>4582072</v>
      </c>
      <c r="C375" s="14">
        <v>16413</v>
      </c>
      <c r="D375" s="14">
        <v>2719</v>
      </c>
      <c r="E375">
        <v>0</v>
      </c>
      <c r="F375" s="14">
        <v>318</v>
      </c>
      <c r="G375" s="14">
        <v>3189</v>
      </c>
      <c r="H375" s="14">
        <f t="shared" si="56"/>
        <v>480173</v>
      </c>
      <c r="I375" s="14">
        <v>15167</v>
      </c>
      <c r="J375" s="14">
        <v>83110</v>
      </c>
      <c r="K375" s="14">
        <v>98277</v>
      </c>
      <c r="L375" s="14">
        <v>3208</v>
      </c>
      <c r="M375" s="14">
        <v>40293</v>
      </c>
      <c r="N375" s="14">
        <v>132</v>
      </c>
      <c r="O375" s="14">
        <f t="shared" si="46"/>
        <v>57984</v>
      </c>
      <c r="P375" s="14">
        <f t="shared" si="46"/>
        <v>3076</v>
      </c>
      <c r="Q375" s="14">
        <f t="shared" si="47"/>
        <v>3.7709791090602483E-2</v>
      </c>
      <c r="R375" s="14">
        <f t="shared" si="48"/>
        <v>4.3944620327930825E-3</v>
      </c>
      <c r="S375" s="14">
        <f t="shared" si="49"/>
        <v>5.5254555531676637E-2</v>
      </c>
      <c r="T375" s="14">
        <f t="shared" si="50"/>
        <v>96405.428571428565</v>
      </c>
      <c r="U375" s="14">
        <f t="shared" si="51"/>
        <v>63149.285714285717</v>
      </c>
      <c r="V375" s="14">
        <f t="shared" si="52"/>
        <v>33256.142857142855</v>
      </c>
      <c r="W375" s="14">
        <f t="shared" si="53"/>
        <v>3489.2857142857142</v>
      </c>
      <c r="X375" s="14">
        <f t="shared" si="54"/>
        <v>146.14285714285714</v>
      </c>
    </row>
    <row r="376" spans="1:24" x14ac:dyDescent="0.35">
      <c r="A376" s="1">
        <v>44226</v>
      </c>
      <c r="B376" s="14">
        <f t="shared" si="55"/>
        <v>4592298</v>
      </c>
      <c r="C376" s="14">
        <v>10226</v>
      </c>
      <c r="D376" s="14">
        <v>1749</v>
      </c>
      <c r="E376">
        <v>0</v>
      </c>
      <c r="F376" s="14">
        <v>250</v>
      </c>
      <c r="G376" s="14">
        <v>2364</v>
      </c>
      <c r="H376" s="14">
        <f t="shared" si="56"/>
        <v>482537</v>
      </c>
      <c r="I376" s="14">
        <v>9438</v>
      </c>
      <c r="J376" s="14">
        <v>35331</v>
      </c>
      <c r="K376" s="14">
        <v>44769</v>
      </c>
      <c r="L376" s="14">
        <v>2127</v>
      </c>
      <c r="M376" s="14">
        <v>15831</v>
      </c>
      <c r="N376" s="14">
        <v>64</v>
      </c>
      <c r="O376" s="14">
        <f t="shared" si="46"/>
        <v>28938</v>
      </c>
      <c r="P376" s="14">
        <f t="shared" si="46"/>
        <v>2063</v>
      </c>
      <c r="Q376" s="14">
        <f t="shared" si="47"/>
        <v>3.688367525359585E-2</v>
      </c>
      <c r="R376" s="14">
        <f t="shared" si="48"/>
        <v>4.4694792308218713E-3</v>
      </c>
      <c r="S376" s="14">
        <f t="shared" si="49"/>
        <v>5.4338713540802976E-2</v>
      </c>
      <c r="T376" s="14">
        <f t="shared" si="50"/>
        <v>95427.428571428565</v>
      </c>
      <c r="U376" s="14">
        <f t="shared" si="51"/>
        <v>62026.285714285717</v>
      </c>
      <c r="V376" s="14">
        <f t="shared" si="52"/>
        <v>33401.142857142855</v>
      </c>
      <c r="W376" s="14">
        <f t="shared" si="53"/>
        <v>3370.4285714285716</v>
      </c>
      <c r="X376" s="14">
        <f t="shared" si="54"/>
        <v>149.28571428571428</v>
      </c>
    </row>
    <row r="377" spans="1:24" x14ac:dyDescent="0.35">
      <c r="A377" s="1">
        <v>44227</v>
      </c>
      <c r="B377" s="14">
        <f t="shared" si="55"/>
        <v>4600805</v>
      </c>
      <c r="C377" s="14">
        <v>8507</v>
      </c>
      <c r="D377" s="14">
        <v>1368</v>
      </c>
      <c r="E377">
        <v>0</v>
      </c>
      <c r="F377" s="14">
        <v>268</v>
      </c>
      <c r="G377" s="14">
        <v>2209</v>
      </c>
      <c r="H377" s="14">
        <f t="shared" si="56"/>
        <v>484746</v>
      </c>
      <c r="I377" s="14">
        <v>7821</v>
      </c>
      <c r="J377" s="14">
        <v>36472</v>
      </c>
      <c r="K377" s="14">
        <v>44293</v>
      </c>
      <c r="L377" s="14">
        <v>1624</v>
      </c>
      <c r="M377" s="14">
        <v>17921</v>
      </c>
      <c r="N377" s="14">
        <v>62</v>
      </c>
      <c r="O377" s="14">
        <f t="shared" si="46"/>
        <v>26372</v>
      </c>
      <c r="P377" s="14">
        <f t="shared" si="46"/>
        <v>1562</v>
      </c>
      <c r="Q377" s="14">
        <f t="shared" si="47"/>
        <v>3.6536551554450007E-2</v>
      </c>
      <c r="R377" s="14">
        <f t="shared" si="48"/>
        <v>4.3666813649732216E-3</v>
      </c>
      <c r="S377" s="14">
        <f t="shared" si="49"/>
        <v>5.3892934766289952E-2</v>
      </c>
      <c r="T377" s="14">
        <f t="shared" si="50"/>
        <v>95219.71428571429</v>
      </c>
      <c r="U377" s="14">
        <f t="shared" si="51"/>
        <v>61850.142857142855</v>
      </c>
      <c r="V377" s="14">
        <f t="shared" si="52"/>
        <v>33369.571428571428</v>
      </c>
      <c r="W377" s="14">
        <f t="shared" si="53"/>
        <v>3333.2857142857142</v>
      </c>
      <c r="X377" s="14">
        <f t="shared" si="54"/>
        <v>145.71428571428572</v>
      </c>
    </row>
    <row r="378" spans="1:24" x14ac:dyDescent="0.35">
      <c r="A378" s="1">
        <v>44228</v>
      </c>
      <c r="B378" s="14">
        <f t="shared" si="55"/>
        <v>4615664</v>
      </c>
      <c r="C378" s="14">
        <v>14859</v>
      </c>
      <c r="D378" s="14">
        <v>2771</v>
      </c>
      <c r="E378">
        <v>0</v>
      </c>
      <c r="F378" s="14">
        <v>323</v>
      </c>
      <c r="G378" s="14">
        <v>2885</v>
      </c>
      <c r="H378" s="14">
        <f t="shared" si="56"/>
        <v>487631</v>
      </c>
      <c r="I378" s="14">
        <v>13385</v>
      </c>
      <c r="J378" s="14">
        <v>95371</v>
      </c>
      <c r="K378" s="14">
        <v>108756</v>
      </c>
      <c r="L378" s="14">
        <v>3168</v>
      </c>
      <c r="M378" s="14">
        <v>37693</v>
      </c>
      <c r="N378" s="14">
        <v>171</v>
      </c>
      <c r="O378" s="14">
        <f t="shared" si="46"/>
        <v>71063</v>
      </c>
      <c r="P378" s="14">
        <f t="shared" si="46"/>
        <v>2997</v>
      </c>
      <c r="Q378" s="14">
        <f t="shared" si="47"/>
        <v>3.4594802706852362E-2</v>
      </c>
      <c r="R378" s="14">
        <f t="shared" si="48"/>
        <v>4.2523648355462986E-3</v>
      </c>
      <c r="S378" s="14">
        <f t="shared" si="49"/>
        <v>5.1498369524490974E-2</v>
      </c>
      <c r="T378" s="14">
        <f t="shared" si="50"/>
        <v>92020.428571428565</v>
      </c>
      <c r="U378" s="14">
        <f t="shared" si="51"/>
        <v>59097.571428571428</v>
      </c>
      <c r="V378" s="14">
        <f t="shared" si="52"/>
        <v>32922.857142857145</v>
      </c>
      <c r="W378" s="14">
        <f t="shared" si="53"/>
        <v>3043.4285714285716</v>
      </c>
      <c r="X378" s="14">
        <f t="shared" si="54"/>
        <v>140</v>
      </c>
    </row>
    <row r="379" spans="1:24" x14ac:dyDescent="0.35">
      <c r="A379" s="1">
        <v>44229</v>
      </c>
      <c r="B379" s="14">
        <f t="shared" si="55"/>
        <v>4628131</v>
      </c>
      <c r="C379" s="14">
        <v>12467</v>
      </c>
      <c r="D379" s="14">
        <v>2408</v>
      </c>
      <c r="E379">
        <v>0</v>
      </c>
      <c r="F379" s="14">
        <v>360</v>
      </c>
      <c r="G379" s="14">
        <v>2697</v>
      </c>
      <c r="H379" s="14">
        <f t="shared" si="56"/>
        <v>490328</v>
      </c>
      <c r="I379" s="14">
        <v>11150</v>
      </c>
      <c r="J379" s="14">
        <v>76633</v>
      </c>
      <c r="K379" s="14">
        <v>87783</v>
      </c>
      <c r="L379" s="14">
        <v>2704</v>
      </c>
      <c r="M379" s="14">
        <v>35298</v>
      </c>
      <c r="N379" s="14">
        <v>174</v>
      </c>
      <c r="O379" s="14">
        <f t="shared" si="46"/>
        <v>52485</v>
      </c>
      <c r="P379" s="14">
        <f t="shared" si="46"/>
        <v>2530</v>
      </c>
      <c r="Q379" s="14">
        <f t="shared" si="47"/>
        <v>3.3800607848425035E-2</v>
      </c>
      <c r="R379" s="14">
        <f t="shared" si="48"/>
        <v>4.2452382351744434E-3</v>
      </c>
      <c r="S379" s="14">
        <f t="shared" si="49"/>
        <v>5.0858735302866623E-2</v>
      </c>
      <c r="T379" s="14">
        <f t="shared" si="50"/>
        <v>86346.71428571429</v>
      </c>
      <c r="U379" s="14">
        <f t="shared" si="51"/>
        <v>54748.285714285717</v>
      </c>
      <c r="V379" s="14">
        <f t="shared" si="52"/>
        <v>31598.428571428572</v>
      </c>
      <c r="W379" s="14">
        <f t="shared" si="53"/>
        <v>2784.4285714285716</v>
      </c>
      <c r="X379" s="14">
        <f t="shared" si="54"/>
        <v>134.14285714285714</v>
      </c>
    </row>
    <row r="380" spans="1:24" x14ac:dyDescent="0.35">
      <c r="A380" s="1">
        <v>44230</v>
      </c>
      <c r="B380" s="14">
        <f t="shared" si="55"/>
        <v>4646421</v>
      </c>
      <c r="C380" s="14">
        <v>18290</v>
      </c>
      <c r="D380" s="14">
        <v>3338</v>
      </c>
      <c r="E380">
        <v>0</v>
      </c>
      <c r="F380" s="14">
        <v>395</v>
      </c>
      <c r="G380" s="14">
        <v>3880</v>
      </c>
      <c r="H380" s="14">
        <f t="shared" si="56"/>
        <v>494208</v>
      </c>
      <c r="I380" s="14">
        <v>16389</v>
      </c>
      <c r="J380" s="14">
        <v>107752</v>
      </c>
      <c r="K380" s="14">
        <v>124141</v>
      </c>
      <c r="L380" s="14">
        <v>3852</v>
      </c>
      <c r="M380" s="14">
        <v>47408</v>
      </c>
      <c r="N380" s="14">
        <v>229</v>
      </c>
      <c r="O380" s="14">
        <f t="shared" si="46"/>
        <v>76733</v>
      </c>
      <c r="P380" s="14">
        <f t="shared" si="46"/>
        <v>3623</v>
      </c>
      <c r="Q380" s="14">
        <f t="shared" si="47"/>
        <v>3.2818261408587512E-2</v>
      </c>
      <c r="R380" s="14">
        <f t="shared" si="48"/>
        <v>4.2753258710496924E-3</v>
      </c>
      <c r="S380" s="14">
        <f t="shared" si="49"/>
        <v>4.9929726829018986E-2</v>
      </c>
      <c r="T380" s="14">
        <f t="shared" si="50"/>
        <v>89418.857142857145</v>
      </c>
      <c r="U380" s="14">
        <f t="shared" si="51"/>
        <v>55904.285714285717</v>
      </c>
      <c r="V380" s="14">
        <f t="shared" si="52"/>
        <v>33514.571428571428</v>
      </c>
      <c r="W380" s="14">
        <f t="shared" si="53"/>
        <v>2791.2857142857142</v>
      </c>
      <c r="X380" s="14">
        <f t="shared" si="54"/>
        <v>143.28571428571428</v>
      </c>
    </row>
    <row r="381" spans="1:24" x14ac:dyDescent="0.35">
      <c r="A381" s="1">
        <v>44231</v>
      </c>
      <c r="B381" s="14">
        <f t="shared" si="55"/>
        <v>4662237</v>
      </c>
      <c r="C381" s="14">
        <v>15816</v>
      </c>
      <c r="D381" s="14">
        <v>2957</v>
      </c>
      <c r="E381">
        <v>0</v>
      </c>
      <c r="F381" s="14">
        <v>341</v>
      </c>
      <c r="G381" s="14">
        <v>3398</v>
      </c>
      <c r="H381" s="14">
        <f t="shared" si="56"/>
        <v>497606</v>
      </c>
      <c r="I381" s="14">
        <v>14239</v>
      </c>
      <c r="J381" s="14">
        <v>110559</v>
      </c>
      <c r="K381" s="14">
        <v>124798</v>
      </c>
      <c r="L381" s="14">
        <v>3490</v>
      </c>
      <c r="M381" s="14">
        <v>50467</v>
      </c>
      <c r="N381" s="14">
        <v>225</v>
      </c>
      <c r="O381" s="14">
        <f t="shared" si="46"/>
        <v>74331</v>
      </c>
      <c r="P381" s="14">
        <f t="shared" si="46"/>
        <v>3265</v>
      </c>
      <c r="Q381" s="14">
        <f t="shared" si="47"/>
        <v>3.187809429898375E-2</v>
      </c>
      <c r="R381" s="14">
        <f t="shared" si="48"/>
        <v>4.3158535141337058E-3</v>
      </c>
      <c r="S381" s="14">
        <f t="shared" si="49"/>
        <v>4.9279980201388997E-2</v>
      </c>
      <c r="T381" s="14">
        <f t="shared" si="50"/>
        <v>90402.428571428565</v>
      </c>
      <c r="U381" s="14">
        <f t="shared" si="51"/>
        <v>55415.142857142855</v>
      </c>
      <c r="V381" s="14">
        <f t="shared" si="52"/>
        <v>34987.285714285717</v>
      </c>
      <c r="W381" s="14">
        <f t="shared" si="53"/>
        <v>2730.8571428571427</v>
      </c>
      <c r="X381" s="14">
        <f t="shared" si="54"/>
        <v>151</v>
      </c>
    </row>
    <row r="382" spans="1:24" x14ac:dyDescent="0.35">
      <c r="A382" s="1">
        <v>44232</v>
      </c>
      <c r="B382" s="14">
        <f t="shared" si="55"/>
        <v>4676646</v>
      </c>
      <c r="C382" s="14">
        <v>14409</v>
      </c>
      <c r="D382" s="14">
        <v>2499</v>
      </c>
      <c r="E382">
        <v>0</v>
      </c>
      <c r="F382" s="14">
        <v>292</v>
      </c>
      <c r="G382" s="14">
        <v>3455</v>
      </c>
      <c r="H382" s="14">
        <f t="shared" si="56"/>
        <v>501061</v>
      </c>
      <c r="I382" s="14">
        <v>13124</v>
      </c>
      <c r="J382" s="14">
        <v>84660</v>
      </c>
      <c r="K382" s="14">
        <v>97784</v>
      </c>
      <c r="L382" s="14">
        <v>2952</v>
      </c>
      <c r="M382" s="14">
        <v>40042</v>
      </c>
      <c r="N382" s="14">
        <v>146</v>
      </c>
      <c r="O382" s="14">
        <f t="shared" si="46"/>
        <v>57742</v>
      </c>
      <c r="P382" s="14">
        <f t="shared" si="46"/>
        <v>2806</v>
      </c>
      <c r="Q382" s="14">
        <f t="shared" si="47"/>
        <v>3.1498092749919347E-2</v>
      </c>
      <c r="R382" s="14">
        <f t="shared" si="48"/>
        <v>4.3775034742091065E-3</v>
      </c>
      <c r="S382" s="14">
        <f t="shared" si="49"/>
        <v>4.8614263898633867E-2</v>
      </c>
      <c r="T382" s="14">
        <f t="shared" si="50"/>
        <v>90332</v>
      </c>
      <c r="U382" s="14">
        <f t="shared" si="51"/>
        <v>55380.571428571428</v>
      </c>
      <c r="V382" s="14">
        <f t="shared" si="52"/>
        <v>34951.428571428572</v>
      </c>
      <c r="W382" s="14">
        <f t="shared" si="53"/>
        <v>2692.2857142857142</v>
      </c>
      <c r="X382" s="14">
        <f t="shared" si="54"/>
        <v>153</v>
      </c>
    </row>
    <row r="383" spans="1:24" x14ac:dyDescent="0.35">
      <c r="A383" s="1">
        <v>44233</v>
      </c>
      <c r="B383" s="14">
        <f t="shared" si="55"/>
        <v>4685855</v>
      </c>
      <c r="C383" s="14">
        <v>9209</v>
      </c>
      <c r="D383" s="14">
        <v>1488</v>
      </c>
      <c r="E383">
        <v>0</v>
      </c>
      <c r="F383" s="14">
        <v>240</v>
      </c>
      <c r="G383" s="14">
        <v>2246</v>
      </c>
      <c r="H383" s="14">
        <f t="shared" si="56"/>
        <v>503307</v>
      </c>
      <c r="I383" s="14">
        <v>8472</v>
      </c>
      <c r="J383" s="14">
        <v>33786</v>
      </c>
      <c r="K383" s="14">
        <v>42258</v>
      </c>
      <c r="L383" s="14">
        <v>1767</v>
      </c>
      <c r="M383" s="14">
        <v>13028</v>
      </c>
      <c r="N383" s="14">
        <v>46</v>
      </c>
      <c r="O383" s="14">
        <f t="shared" si="46"/>
        <v>29230</v>
      </c>
      <c r="P383" s="14">
        <f t="shared" si="46"/>
        <v>1721</v>
      </c>
      <c r="Q383" s="14">
        <f t="shared" si="47"/>
        <v>3.105207418709998E-2</v>
      </c>
      <c r="R383" s="14">
        <f t="shared" si="48"/>
        <v>4.3538123767350124E-3</v>
      </c>
      <c r="S383" s="14">
        <f t="shared" si="49"/>
        <v>4.7696130489024526E-2</v>
      </c>
      <c r="T383" s="14">
        <f t="shared" si="50"/>
        <v>89973.28571428571</v>
      </c>
      <c r="U383" s="14">
        <f t="shared" si="51"/>
        <v>55422.285714285717</v>
      </c>
      <c r="V383" s="14">
        <f t="shared" si="52"/>
        <v>34551</v>
      </c>
      <c r="W383" s="14">
        <f t="shared" si="53"/>
        <v>2643.4285714285716</v>
      </c>
      <c r="X383" s="14">
        <f t="shared" si="54"/>
        <v>150.42857142857142</v>
      </c>
    </row>
    <row r="384" spans="1:24" x14ac:dyDescent="0.35">
      <c r="A384" s="1">
        <v>44234</v>
      </c>
      <c r="B384" s="14">
        <f t="shared" si="55"/>
        <v>4691161</v>
      </c>
      <c r="C384" s="14">
        <v>5306</v>
      </c>
      <c r="D384" s="14">
        <v>814</v>
      </c>
      <c r="E384">
        <v>0</v>
      </c>
      <c r="F384" s="14">
        <v>203</v>
      </c>
      <c r="G384" s="14">
        <v>1708</v>
      </c>
      <c r="H384" s="14">
        <f t="shared" si="56"/>
        <v>505015</v>
      </c>
      <c r="I384" s="14">
        <v>4902</v>
      </c>
      <c r="J384" s="14">
        <v>26640</v>
      </c>
      <c r="K384" s="14">
        <v>31542</v>
      </c>
      <c r="L384" s="14">
        <v>972</v>
      </c>
      <c r="M384" s="14">
        <v>12834</v>
      </c>
      <c r="N384" s="14">
        <v>34</v>
      </c>
      <c r="O384" s="14">
        <f t="shared" si="46"/>
        <v>18708</v>
      </c>
      <c r="P384" s="14">
        <f t="shared" si="46"/>
        <v>938</v>
      </c>
      <c r="Q384" s="14">
        <f t="shared" si="47"/>
        <v>3.0637115881386311E-2</v>
      </c>
      <c r="R384" s="14">
        <f t="shared" si="48"/>
        <v>4.3290957469273982E-3</v>
      </c>
      <c r="S384" s="14">
        <f t="shared" si="49"/>
        <v>4.7016503108137958E-2</v>
      </c>
      <c r="T384" s="14">
        <f t="shared" si="50"/>
        <v>88151.71428571429</v>
      </c>
      <c r="U384" s="14">
        <f t="shared" ref="U384:U392" si="57">AVERAGE(O378:O384)</f>
        <v>54327.428571428572</v>
      </c>
      <c r="V384" s="14">
        <f t="shared" si="52"/>
        <v>33824.285714285717</v>
      </c>
      <c r="W384" s="14">
        <f t="shared" si="53"/>
        <v>2554.2857142857142</v>
      </c>
      <c r="X384" s="14">
        <f t="shared" si="54"/>
        <v>146.42857142857142</v>
      </c>
    </row>
    <row r="385" spans="1:24" x14ac:dyDescent="0.35">
      <c r="A385" s="1">
        <v>44235</v>
      </c>
      <c r="B385" s="14">
        <f t="shared" si="55"/>
        <v>4707861</v>
      </c>
      <c r="C385" s="14">
        <v>16700</v>
      </c>
      <c r="D385" s="14">
        <v>2640</v>
      </c>
      <c r="E385">
        <v>0</v>
      </c>
      <c r="F385" s="14">
        <v>281</v>
      </c>
      <c r="G385" s="14">
        <v>3379</v>
      </c>
      <c r="H385" s="14">
        <f t="shared" si="56"/>
        <v>508394</v>
      </c>
      <c r="I385" s="14">
        <v>15131</v>
      </c>
      <c r="J385" s="14">
        <v>123309</v>
      </c>
      <c r="K385" s="14">
        <v>138440</v>
      </c>
      <c r="L385" s="14">
        <v>3056</v>
      </c>
      <c r="M385" s="14">
        <v>56143</v>
      </c>
      <c r="N385" s="14">
        <v>237</v>
      </c>
      <c r="O385" s="14">
        <f t="shared" si="46"/>
        <v>82297</v>
      </c>
      <c r="P385" s="14">
        <f t="shared" si="46"/>
        <v>2819</v>
      </c>
      <c r="Q385" s="14">
        <f t="shared" si="47"/>
        <v>2.9057775386318586E-2</v>
      </c>
      <c r="R385" s="14">
        <f t="shared" si="48"/>
        <v>4.2747433586709507E-3</v>
      </c>
      <c r="S385" s="14">
        <f t="shared" si="49"/>
        <v>4.5212833885872203E-2</v>
      </c>
      <c r="T385" s="14">
        <f t="shared" si="50"/>
        <v>92392.28571428571</v>
      </c>
      <c r="U385" s="14">
        <f t="shared" si="57"/>
        <v>55932.285714285717</v>
      </c>
      <c r="V385" s="14">
        <f t="shared" si="52"/>
        <v>36460</v>
      </c>
      <c r="W385" s="14">
        <f t="shared" si="53"/>
        <v>2528.8571428571427</v>
      </c>
      <c r="X385" s="14">
        <f t="shared" si="54"/>
        <v>155.85714285714286</v>
      </c>
    </row>
    <row r="386" spans="1:24" x14ac:dyDescent="0.35">
      <c r="A386" s="1">
        <v>44236</v>
      </c>
      <c r="B386" s="14">
        <f t="shared" si="55"/>
        <v>4721200</v>
      </c>
      <c r="C386" s="14">
        <v>13339</v>
      </c>
      <c r="D386" s="14">
        <v>1913</v>
      </c>
      <c r="E386">
        <v>0</v>
      </c>
      <c r="F386" s="14">
        <v>293</v>
      </c>
      <c r="G386" s="14">
        <v>2986</v>
      </c>
      <c r="H386" s="14">
        <f t="shared" si="56"/>
        <v>511380</v>
      </c>
      <c r="I386" s="14">
        <v>12206</v>
      </c>
      <c r="J386" s="14">
        <v>91859</v>
      </c>
      <c r="K386" s="14">
        <v>104065</v>
      </c>
      <c r="L386" s="14">
        <v>2237</v>
      </c>
      <c r="M386" s="14">
        <v>41115</v>
      </c>
      <c r="N386" s="14">
        <v>120</v>
      </c>
      <c r="O386" s="14">
        <f t="shared" si="46"/>
        <v>62950</v>
      </c>
      <c r="P386" s="14">
        <f t="shared" si="46"/>
        <v>2117</v>
      </c>
      <c r="Q386" s="14">
        <f t="shared" si="47"/>
        <v>2.7639858346857147E-2</v>
      </c>
      <c r="R386" s="14">
        <f t="shared" si="48"/>
        <v>3.9726169087140901E-3</v>
      </c>
      <c r="S386" s="14">
        <f t="shared" si="49"/>
        <v>4.300842556176631E-2</v>
      </c>
      <c r="T386" s="14">
        <f t="shared" si="50"/>
        <v>94718.28571428571</v>
      </c>
      <c r="U386" s="14">
        <f t="shared" si="57"/>
        <v>57427.285714285717</v>
      </c>
      <c r="V386" s="14">
        <f t="shared" si="52"/>
        <v>37291</v>
      </c>
      <c r="W386" s="14">
        <f t="shared" si="53"/>
        <v>2469.8571428571427</v>
      </c>
      <c r="X386" s="14">
        <f t="shared" si="54"/>
        <v>148.14285714285714</v>
      </c>
    </row>
    <row r="387" spans="1:24" x14ac:dyDescent="0.35">
      <c r="A387" s="1">
        <v>44237</v>
      </c>
      <c r="B387" s="14">
        <f t="shared" si="55"/>
        <v>4736616</v>
      </c>
      <c r="C387" s="14">
        <v>15416</v>
      </c>
      <c r="D387" s="14">
        <v>2258</v>
      </c>
      <c r="E387">
        <v>0</v>
      </c>
      <c r="F387" s="14">
        <v>275</v>
      </c>
      <c r="G387" s="14">
        <v>3330</v>
      </c>
      <c r="H387" s="14">
        <f t="shared" si="56"/>
        <v>514710</v>
      </c>
      <c r="I387" s="14">
        <v>14026</v>
      </c>
      <c r="J387" s="14">
        <v>94976</v>
      </c>
      <c r="K387" s="14">
        <v>109002</v>
      </c>
      <c r="L387" s="14">
        <v>2557</v>
      </c>
      <c r="M387" s="14">
        <v>41246</v>
      </c>
      <c r="N387" s="14">
        <v>127</v>
      </c>
      <c r="O387" s="14">
        <f t="shared" si="46"/>
        <v>67756</v>
      </c>
      <c r="P387" s="14">
        <f t="shared" si="46"/>
        <v>2430</v>
      </c>
      <c r="Q387" s="14">
        <f t="shared" si="47"/>
        <v>2.6286910257775638E-2</v>
      </c>
      <c r="R387" s="14">
        <f t="shared" si="48"/>
        <v>3.6684649337910742E-3</v>
      </c>
      <c r="S387" s="14">
        <f t="shared" si="49"/>
        <v>4.0955284035683208E-2</v>
      </c>
      <c r="T387" s="14">
        <f t="shared" si="50"/>
        <v>92555.571428571435</v>
      </c>
      <c r="U387" s="14">
        <f t="shared" si="57"/>
        <v>56144.857142857145</v>
      </c>
      <c r="V387" s="14">
        <f t="shared" si="52"/>
        <v>36410.714285714283</v>
      </c>
      <c r="W387" s="14">
        <f t="shared" si="53"/>
        <v>2299.4285714285716</v>
      </c>
      <c r="X387" s="14">
        <f t="shared" si="54"/>
        <v>133.57142857142858</v>
      </c>
    </row>
    <row r="388" spans="1:24" x14ac:dyDescent="0.35">
      <c r="A388" s="1">
        <v>44238</v>
      </c>
      <c r="B388" s="14">
        <f t="shared" si="55"/>
        <v>4751134</v>
      </c>
      <c r="C388" s="14">
        <v>14518</v>
      </c>
      <c r="D388" s="14">
        <v>2070</v>
      </c>
      <c r="E388">
        <v>0</v>
      </c>
      <c r="F388" s="14">
        <v>215</v>
      </c>
      <c r="G388" s="14">
        <v>3197</v>
      </c>
      <c r="H388" s="14">
        <f t="shared" si="56"/>
        <v>517907</v>
      </c>
      <c r="I388" s="14">
        <v>13292</v>
      </c>
      <c r="J388" s="14">
        <v>107699</v>
      </c>
      <c r="K388" s="14">
        <v>120991</v>
      </c>
      <c r="L388" s="14">
        <v>2403</v>
      </c>
      <c r="M388" s="14">
        <v>50023</v>
      </c>
      <c r="N388" s="14">
        <v>128</v>
      </c>
      <c r="O388" s="14">
        <f t="shared" si="46"/>
        <v>70968</v>
      </c>
      <c r="P388" s="14">
        <f t="shared" si="46"/>
        <v>2275</v>
      </c>
      <c r="Q388" s="14">
        <f t="shared" si="47"/>
        <v>2.4754611990398738E-2</v>
      </c>
      <c r="R388" s="14">
        <f t="shared" si="48"/>
        <v>3.2936238115638425E-3</v>
      </c>
      <c r="S388" s="14">
        <f t="shared" si="49"/>
        <v>3.8768025746116395E-2</v>
      </c>
      <c r="T388" s="14">
        <f t="shared" si="50"/>
        <v>92011.71428571429</v>
      </c>
      <c r="U388" s="14">
        <f t="shared" si="57"/>
        <v>55664.428571428572</v>
      </c>
      <c r="V388" s="14">
        <f t="shared" si="52"/>
        <v>36347.285714285717</v>
      </c>
      <c r="W388" s="14">
        <f t="shared" si="53"/>
        <v>2158</v>
      </c>
      <c r="X388" s="14">
        <f t="shared" si="54"/>
        <v>119.71428571428571</v>
      </c>
    </row>
    <row r="389" spans="1:24" x14ac:dyDescent="0.35">
      <c r="A389" s="1">
        <v>44239</v>
      </c>
      <c r="B389" s="14">
        <f t="shared" si="55"/>
        <v>4762457</v>
      </c>
      <c r="C389" s="14">
        <v>11323</v>
      </c>
      <c r="D389" s="14">
        <v>1650</v>
      </c>
      <c r="E389">
        <v>0</v>
      </c>
      <c r="F389" s="14">
        <v>210</v>
      </c>
      <c r="G389" s="14">
        <v>2736</v>
      </c>
      <c r="H389" s="14">
        <f t="shared" si="56"/>
        <v>520643</v>
      </c>
      <c r="I389" s="14">
        <v>10371</v>
      </c>
      <c r="J389" s="14">
        <v>78950</v>
      </c>
      <c r="K389" s="14">
        <v>89321</v>
      </c>
      <c r="L389" s="14">
        <v>1996</v>
      </c>
      <c r="M389" s="14">
        <v>40601</v>
      </c>
      <c r="N389" s="14">
        <v>101</v>
      </c>
      <c r="O389" s="14">
        <f t="shared" si="46"/>
        <v>48720</v>
      </c>
      <c r="P389" s="14">
        <f t="shared" si="46"/>
        <v>1895</v>
      </c>
      <c r="Q389" s="14">
        <f t="shared" si="47"/>
        <v>2.3580163588564847E-2</v>
      </c>
      <c r="R389" s="14">
        <f t="shared" si="48"/>
        <v>3.1099258794462527E-3</v>
      </c>
      <c r="S389" s="14">
        <f t="shared" si="49"/>
        <v>3.7293532547441208E-2</v>
      </c>
      <c r="T389" s="14">
        <f t="shared" si="50"/>
        <v>90802.71428571429</v>
      </c>
      <c r="U389" s="14">
        <f t="shared" si="57"/>
        <v>54375.571428571428</v>
      </c>
      <c r="V389" s="14">
        <f t="shared" si="52"/>
        <v>36427.142857142855</v>
      </c>
      <c r="W389" s="14">
        <f t="shared" si="53"/>
        <v>2027.8571428571429</v>
      </c>
      <c r="X389" s="14">
        <f t="shared" si="54"/>
        <v>113.28571428571429</v>
      </c>
    </row>
    <row r="390" spans="1:24" x14ac:dyDescent="0.35">
      <c r="A390" s="1">
        <v>44240</v>
      </c>
      <c r="B390" s="14">
        <f t="shared" si="55"/>
        <v>4769976</v>
      </c>
      <c r="C390">
        <v>7519</v>
      </c>
      <c r="D390">
        <v>949</v>
      </c>
      <c r="E390">
        <v>0</v>
      </c>
      <c r="F390">
        <v>137</v>
      </c>
      <c r="G390">
        <v>1559</v>
      </c>
      <c r="H390" s="14">
        <f t="shared" si="56"/>
        <v>522202</v>
      </c>
      <c r="I390">
        <v>6990</v>
      </c>
      <c r="J390" s="14">
        <v>28613</v>
      </c>
      <c r="K390" s="14">
        <v>35603</v>
      </c>
      <c r="L390" s="14">
        <v>1146</v>
      </c>
      <c r="M390">
        <v>12457</v>
      </c>
      <c r="N390">
        <v>37</v>
      </c>
      <c r="O390" s="14">
        <f t="shared" si="46"/>
        <v>23146</v>
      </c>
      <c r="P390" s="14">
        <f t="shared" si="46"/>
        <v>1109</v>
      </c>
      <c r="Q390" s="14">
        <f t="shared" si="47"/>
        <v>2.2842324838941497E-2</v>
      </c>
      <c r="R390" s="14">
        <f t="shared" si="48"/>
        <v>3.0815308605096317E-3</v>
      </c>
      <c r="S390" s="14">
        <f t="shared" si="49"/>
        <v>3.6265335273465135E-2</v>
      </c>
      <c r="T390" s="14">
        <f t="shared" si="50"/>
        <v>89852</v>
      </c>
      <c r="U390" s="14">
        <f t="shared" si="57"/>
        <v>53506.428571428572</v>
      </c>
      <c r="V390" s="14">
        <f t="shared" si="52"/>
        <v>36345.571428571428</v>
      </c>
      <c r="W390" s="14">
        <f t="shared" si="53"/>
        <v>1940.4285714285713</v>
      </c>
      <c r="X390" s="14">
        <f t="shared" si="54"/>
        <v>112</v>
      </c>
    </row>
    <row r="391" spans="1:24" x14ac:dyDescent="0.35">
      <c r="A391" s="1">
        <v>44241</v>
      </c>
      <c r="B391" s="14">
        <f t="shared" si="55"/>
        <v>4773953</v>
      </c>
      <c r="C391">
        <v>3977</v>
      </c>
      <c r="D391">
        <v>470</v>
      </c>
      <c r="E391">
        <v>0</v>
      </c>
      <c r="F391">
        <v>154</v>
      </c>
      <c r="G391">
        <v>1551</v>
      </c>
      <c r="H391" s="14">
        <f t="shared" si="56"/>
        <v>523753</v>
      </c>
      <c r="I391">
        <v>3692</v>
      </c>
      <c r="J391">
        <v>22872</v>
      </c>
      <c r="K391">
        <v>26564</v>
      </c>
      <c r="L391" s="46">
        <v>581</v>
      </c>
      <c r="M391">
        <v>11656</v>
      </c>
      <c r="N391">
        <v>18</v>
      </c>
      <c r="O391" s="14">
        <f t="shared" si="46"/>
        <v>14908</v>
      </c>
      <c r="P391" s="14">
        <f t="shared" si="46"/>
        <v>563</v>
      </c>
      <c r="Q391" s="14">
        <f t="shared" si="47"/>
        <v>2.2397938415284958E-2</v>
      </c>
      <c r="R391" s="14">
        <f t="shared" si="48"/>
        <v>3.0326842809813579E-3</v>
      </c>
      <c r="S391" s="14">
        <f t="shared" si="49"/>
        <v>3.5625564741264208E-2</v>
      </c>
      <c r="T391" s="14">
        <f t="shared" si="50"/>
        <v>89140.857142857145</v>
      </c>
      <c r="U391" s="14">
        <f t="shared" si="57"/>
        <v>52963.571428571428</v>
      </c>
      <c r="V391" s="14">
        <f t="shared" si="52"/>
        <v>36177.285714285717</v>
      </c>
      <c r="W391" s="14">
        <f t="shared" si="53"/>
        <v>1886.8571428571429</v>
      </c>
      <c r="X391" s="14">
        <f t="shared" si="54"/>
        <v>109.71428571428571</v>
      </c>
    </row>
    <row r="392" spans="1:24" x14ac:dyDescent="0.35">
      <c r="A392" s="1">
        <v>44242</v>
      </c>
      <c r="B392" s="14">
        <f t="shared" si="55"/>
        <v>4774668</v>
      </c>
      <c r="C392">
        <v>715</v>
      </c>
      <c r="D392">
        <v>88</v>
      </c>
      <c r="E392">
        <v>0</v>
      </c>
      <c r="F392">
        <v>11</v>
      </c>
      <c r="G392">
        <v>253</v>
      </c>
      <c r="H392" s="14">
        <f t="shared" si="56"/>
        <v>524006</v>
      </c>
      <c r="I392">
        <v>653</v>
      </c>
      <c r="J392">
        <v>9754</v>
      </c>
      <c r="K392">
        <v>10407</v>
      </c>
      <c r="L392" s="46">
        <v>109</v>
      </c>
      <c r="M392">
        <v>7309</v>
      </c>
      <c r="N392">
        <v>15</v>
      </c>
      <c r="O392" s="14">
        <f t="shared" si="46"/>
        <v>3098</v>
      </c>
      <c r="P392" s="14">
        <f t="shared" si="46"/>
        <v>94</v>
      </c>
      <c r="Q392" s="14">
        <f t="shared" si="47"/>
        <v>2.2237994326075254E-2</v>
      </c>
      <c r="R392" s="14">
        <f t="shared" si="48"/>
        <v>2.6711413992671486E-3</v>
      </c>
      <c r="S392" s="14">
        <f t="shared" si="49"/>
        <v>3.5956590040679685E-2</v>
      </c>
      <c r="T392" s="14">
        <f t="shared" si="50"/>
        <v>70850.428571428565</v>
      </c>
      <c r="U392" s="14">
        <f t="shared" si="57"/>
        <v>41649.428571428572</v>
      </c>
      <c r="V392" s="14">
        <f t="shared" si="52"/>
        <v>29201</v>
      </c>
      <c r="W392" s="14">
        <f t="shared" si="53"/>
        <v>1497.5714285714287</v>
      </c>
      <c r="X392" s="14">
        <f t="shared" si="54"/>
        <v>78</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1"/>
  <sheetViews>
    <sheetView workbookViewId="0">
      <pane ySplit="1" topLeftCell="A2" activePane="bottomLeft" state="frozen"/>
      <selection pane="bottomLeft" activeCell="A52" sqref="A52"/>
    </sheetView>
  </sheetViews>
  <sheetFormatPr defaultRowHeight="14.5" x14ac:dyDescent="0.35"/>
  <cols>
    <col min="1" max="1" width="10.81640625" bestFit="1" customWidth="1"/>
    <col min="2" max="2" width="9.81640625" bestFit="1" customWidth="1"/>
    <col min="3" max="8" width="10.81640625" bestFit="1" customWidth="1"/>
    <col min="10" max="10" width="13.1796875" bestFit="1" customWidth="1"/>
  </cols>
  <sheetData>
    <row r="1" spans="1:10" s="2" customFormat="1" x14ac:dyDescent="0.35">
      <c r="A1" s="2" t="s">
        <v>0</v>
      </c>
      <c r="B1" s="2" t="s">
        <v>24</v>
      </c>
      <c r="C1" s="2" t="s">
        <v>25</v>
      </c>
      <c r="D1" s="2" t="s">
        <v>26</v>
      </c>
      <c r="E1" s="2" t="s">
        <v>27</v>
      </c>
      <c r="F1" s="2" t="s">
        <v>28</v>
      </c>
      <c r="G1" s="2" t="s">
        <v>29</v>
      </c>
      <c r="H1" s="2" t="s">
        <v>30</v>
      </c>
      <c r="I1" s="2" t="s">
        <v>31</v>
      </c>
      <c r="J1" s="2" t="s">
        <v>585</v>
      </c>
    </row>
    <row r="2" spans="1:10" x14ac:dyDescent="0.35">
      <c r="A2" s="1">
        <v>43891</v>
      </c>
      <c r="B2" s="135">
        <v>5.63</v>
      </c>
      <c r="C2" s="135">
        <v>2.82</v>
      </c>
      <c r="D2" s="135">
        <v>11.27</v>
      </c>
      <c r="E2" s="135">
        <v>33.799999999999997</v>
      </c>
      <c r="F2" s="135">
        <v>28.17</v>
      </c>
      <c r="G2" s="135">
        <v>12.68</v>
      </c>
      <c r="H2" s="135">
        <v>4.2300000000000004</v>
      </c>
      <c r="I2" s="135">
        <v>1.41</v>
      </c>
      <c r="J2" s="135">
        <v>0</v>
      </c>
    </row>
    <row r="3" spans="1:10" x14ac:dyDescent="0.35">
      <c r="A3" s="1">
        <v>43898</v>
      </c>
      <c r="B3" s="135">
        <v>2.6</v>
      </c>
      <c r="C3" s="135">
        <v>14.29</v>
      </c>
      <c r="D3" s="135">
        <v>20.350000000000001</v>
      </c>
      <c r="E3" s="135">
        <v>24.24</v>
      </c>
      <c r="F3" s="135">
        <v>18.61</v>
      </c>
      <c r="G3" s="135">
        <v>9.09</v>
      </c>
      <c r="H3" s="135">
        <v>8.66</v>
      </c>
      <c r="I3" s="135">
        <v>2.16</v>
      </c>
      <c r="J3" s="135">
        <v>0</v>
      </c>
    </row>
    <row r="4" spans="1:10" x14ac:dyDescent="0.35">
      <c r="A4" s="1">
        <v>43905</v>
      </c>
      <c r="B4" s="135">
        <v>2.16</v>
      </c>
      <c r="C4" s="135">
        <v>19.18</v>
      </c>
      <c r="D4" s="135">
        <v>17.03</v>
      </c>
      <c r="E4" s="135">
        <v>16.170000000000002</v>
      </c>
      <c r="F4" s="135">
        <v>18.16</v>
      </c>
      <c r="G4" s="135">
        <v>13.85</v>
      </c>
      <c r="H4" s="135">
        <v>7.66</v>
      </c>
      <c r="I4" s="135">
        <v>5.79</v>
      </c>
      <c r="J4" s="135">
        <v>0</v>
      </c>
    </row>
    <row r="5" spans="1:10" x14ac:dyDescent="0.35">
      <c r="A5" s="1">
        <v>43912</v>
      </c>
      <c r="B5" s="135">
        <v>2.08</v>
      </c>
      <c r="C5" s="135">
        <v>15.21</v>
      </c>
      <c r="D5" s="135">
        <v>17.96</v>
      </c>
      <c r="E5" s="135">
        <v>15.77</v>
      </c>
      <c r="F5" s="135">
        <v>19.05</v>
      </c>
      <c r="G5" s="135">
        <v>13.85</v>
      </c>
      <c r="H5" s="135">
        <v>8.44</v>
      </c>
      <c r="I5" s="135">
        <v>7.64</v>
      </c>
      <c r="J5" s="135">
        <v>0</v>
      </c>
    </row>
    <row r="6" spans="1:10" x14ac:dyDescent="0.35">
      <c r="A6" s="1">
        <v>43919</v>
      </c>
      <c r="B6" s="135">
        <v>2.06</v>
      </c>
      <c r="C6" s="135">
        <v>10.99</v>
      </c>
      <c r="D6" s="135">
        <v>13.77</v>
      </c>
      <c r="E6" s="135">
        <v>14.74</v>
      </c>
      <c r="F6" s="135">
        <v>18.440000000000001</v>
      </c>
      <c r="G6" s="135">
        <v>14.21</v>
      </c>
      <c r="H6" s="135">
        <v>10.53</v>
      </c>
      <c r="I6" s="135">
        <v>15.14</v>
      </c>
      <c r="J6" s="135">
        <v>0.1</v>
      </c>
    </row>
    <row r="7" spans="1:10" x14ac:dyDescent="0.35">
      <c r="A7" s="1">
        <v>43926</v>
      </c>
      <c r="B7" s="135">
        <v>2.0499999999999998</v>
      </c>
      <c r="C7" s="135">
        <v>10.53</v>
      </c>
      <c r="D7" s="135">
        <v>13.32</v>
      </c>
      <c r="E7" s="135">
        <v>13.32</v>
      </c>
      <c r="F7" s="135">
        <v>16.899999999999999</v>
      </c>
      <c r="G7" s="135">
        <v>14.38</v>
      </c>
      <c r="H7" s="135">
        <v>11.18</v>
      </c>
      <c r="I7" s="135">
        <v>18.23</v>
      </c>
      <c r="J7" s="135">
        <v>0.08</v>
      </c>
    </row>
    <row r="8" spans="1:10" x14ac:dyDescent="0.35">
      <c r="A8" s="1">
        <v>43933</v>
      </c>
      <c r="B8" s="135">
        <v>2.69</v>
      </c>
      <c r="C8" s="135">
        <v>10.84</v>
      </c>
      <c r="D8" s="135">
        <v>13.42</v>
      </c>
      <c r="E8" s="135">
        <v>13.51</v>
      </c>
      <c r="F8" s="135">
        <v>15.99</v>
      </c>
      <c r="G8" s="135">
        <v>13.8</v>
      </c>
      <c r="H8" s="135">
        <v>10.67</v>
      </c>
      <c r="I8" s="135">
        <v>18.34</v>
      </c>
      <c r="J8" s="135">
        <v>0.74</v>
      </c>
    </row>
    <row r="9" spans="1:10" x14ac:dyDescent="0.35">
      <c r="A9" s="1">
        <v>43940</v>
      </c>
      <c r="B9" s="135">
        <v>3.62</v>
      </c>
      <c r="C9" s="135">
        <v>12.73</v>
      </c>
      <c r="D9" s="135">
        <v>14.42</v>
      </c>
      <c r="E9" s="135">
        <v>14.13</v>
      </c>
      <c r="F9" s="135">
        <v>15.47</v>
      </c>
      <c r="G9" s="135">
        <v>13.45</v>
      </c>
      <c r="H9" s="135">
        <v>9.98</v>
      </c>
      <c r="I9" s="135">
        <v>16.170000000000002</v>
      </c>
      <c r="J9" s="135">
        <v>0.04</v>
      </c>
    </row>
    <row r="10" spans="1:10" x14ac:dyDescent="0.35">
      <c r="A10" s="1">
        <v>43947</v>
      </c>
      <c r="B10" s="135">
        <v>4.3600000000000003</v>
      </c>
      <c r="C10" s="135">
        <v>13.34</v>
      </c>
      <c r="D10" s="135">
        <v>14.66</v>
      </c>
      <c r="E10" s="135">
        <v>13.98</v>
      </c>
      <c r="F10" s="135">
        <v>15.55</v>
      </c>
      <c r="G10" s="135">
        <v>13.19</v>
      </c>
      <c r="H10" s="135">
        <v>9.3699999999999992</v>
      </c>
      <c r="I10" s="135">
        <v>15.5</v>
      </c>
      <c r="J10" s="135">
        <v>0.05</v>
      </c>
    </row>
    <row r="11" spans="1:10" x14ac:dyDescent="0.35">
      <c r="A11" s="1">
        <v>43954</v>
      </c>
      <c r="B11" s="135">
        <v>5.24</v>
      </c>
      <c r="C11" s="135">
        <v>14.29</v>
      </c>
      <c r="D11" s="135">
        <v>15.97</v>
      </c>
      <c r="E11" s="135">
        <v>14.51</v>
      </c>
      <c r="F11" s="135">
        <v>14.41</v>
      </c>
      <c r="G11" s="135">
        <v>13.21</v>
      </c>
      <c r="H11" s="135">
        <v>9.31</v>
      </c>
      <c r="I11" s="135">
        <v>12.99</v>
      </c>
      <c r="J11" s="135">
        <v>7.0000000000000007E-2</v>
      </c>
    </row>
    <row r="12" spans="1:10" x14ac:dyDescent="0.35">
      <c r="A12" s="1">
        <v>43961</v>
      </c>
      <c r="B12" s="135">
        <v>6.16</v>
      </c>
      <c r="C12" s="135">
        <v>14.93</v>
      </c>
      <c r="D12" s="135">
        <v>15.01</v>
      </c>
      <c r="E12" s="135">
        <v>14.73</v>
      </c>
      <c r="F12" s="135">
        <v>15.55</v>
      </c>
      <c r="G12" s="135">
        <v>12.75</v>
      </c>
      <c r="H12" s="135">
        <v>8.33</v>
      </c>
      <c r="I12" s="135">
        <v>12.31</v>
      </c>
      <c r="J12" s="135">
        <v>0.23</v>
      </c>
    </row>
    <row r="13" spans="1:10" x14ac:dyDescent="0.35">
      <c r="A13" s="1">
        <v>43968</v>
      </c>
      <c r="B13" s="135">
        <v>8.0299999999999994</v>
      </c>
      <c r="C13" s="135">
        <v>14.9</v>
      </c>
      <c r="D13" s="135">
        <v>14.95</v>
      </c>
      <c r="E13" s="135">
        <v>13.77</v>
      </c>
      <c r="F13" s="135">
        <v>15.84</v>
      </c>
      <c r="G13" s="135">
        <v>12.12</v>
      </c>
      <c r="H13" s="135">
        <v>8.25</v>
      </c>
      <c r="I13" s="135">
        <v>12.07</v>
      </c>
      <c r="J13" s="135">
        <v>0.06</v>
      </c>
    </row>
    <row r="14" spans="1:10" x14ac:dyDescent="0.35">
      <c r="A14" s="1">
        <v>43975</v>
      </c>
      <c r="B14" s="135">
        <v>7.8</v>
      </c>
      <c r="C14" s="135">
        <v>14.85</v>
      </c>
      <c r="D14" s="135">
        <v>15.06</v>
      </c>
      <c r="E14" s="135">
        <v>13.06</v>
      </c>
      <c r="F14" s="135">
        <v>14.98</v>
      </c>
      <c r="G14" s="135">
        <v>12.81</v>
      </c>
      <c r="H14" s="135">
        <v>9.18</v>
      </c>
      <c r="I14" s="135">
        <v>12.19</v>
      </c>
      <c r="J14" s="135">
        <v>0.06</v>
      </c>
    </row>
    <row r="15" spans="1:10" x14ac:dyDescent="0.35">
      <c r="A15" s="1">
        <v>43982</v>
      </c>
      <c r="B15" s="135">
        <v>8.43</v>
      </c>
      <c r="C15" s="135">
        <v>14.39</v>
      </c>
      <c r="D15" s="135">
        <v>14.56</v>
      </c>
      <c r="E15" s="135">
        <v>13.9</v>
      </c>
      <c r="F15" s="135">
        <v>14.97</v>
      </c>
      <c r="G15" s="135">
        <v>12.88</v>
      </c>
      <c r="H15" s="135">
        <v>9.01</v>
      </c>
      <c r="I15" s="135">
        <v>11.83</v>
      </c>
      <c r="J15" s="135">
        <v>0.02</v>
      </c>
    </row>
    <row r="16" spans="1:10" x14ac:dyDescent="0.35">
      <c r="A16" s="1">
        <v>43989</v>
      </c>
      <c r="B16" s="135">
        <v>8.59</v>
      </c>
      <c r="C16" s="135">
        <v>14.98</v>
      </c>
      <c r="D16" s="135">
        <v>14.89</v>
      </c>
      <c r="E16" s="135">
        <v>13.05</v>
      </c>
      <c r="F16" s="135">
        <v>15.07</v>
      </c>
      <c r="G16" s="135">
        <v>12.06</v>
      </c>
      <c r="H16" s="135">
        <v>9.19</v>
      </c>
      <c r="I16" s="135">
        <v>12.18</v>
      </c>
      <c r="J16" s="135">
        <v>0</v>
      </c>
    </row>
    <row r="17" spans="1:10" x14ac:dyDescent="0.35">
      <c r="A17" s="1">
        <v>43996</v>
      </c>
      <c r="B17" s="135">
        <v>8.6</v>
      </c>
      <c r="C17" s="135">
        <v>17.97</v>
      </c>
      <c r="D17" s="135">
        <v>13.73</v>
      </c>
      <c r="E17" s="135">
        <v>12.54</v>
      </c>
      <c r="F17" s="135">
        <v>13.6</v>
      </c>
      <c r="G17" s="135">
        <v>11.91</v>
      </c>
      <c r="H17" s="135">
        <v>10</v>
      </c>
      <c r="I17" s="135">
        <v>11.65</v>
      </c>
      <c r="J17" s="135">
        <v>0</v>
      </c>
    </row>
    <row r="18" spans="1:10" x14ac:dyDescent="0.35">
      <c r="A18" s="1">
        <v>44003</v>
      </c>
      <c r="B18" s="135">
        <v>8.42</v>
      </c>
      <c r="C18" s="135">
        <v>20.46</v>
      </c>
      <c r="D18" s="135">
        <v>16.690000000000001</v>
      </c>
      <c r="E18" s="135">
        <v>11.66</v>
      </c>
      <c r="F18" s="135">
        <v>12.05</v>
      </c>
      <c r="G18" s="135">
        <v>12.14</v>
      </c>
      <c r="H18" s="135">
        <v>7.79</v>
      </c>
      <c r="I18" s="135">
        <v>10.69</v>
      </c>
      <c r="J18" s="135">
        <v>0.1</v>
      </c>
    </row>
    <row r="19" spans="1:10" x14ac:dyDescent="0.35">
      <c r="A19" s="1">
        <v>44010</v>
      </c>
      <c r="B19" s="135">
        <v>10.23</v>
      </c>
      <c r="C19" s="135">
        <v>20.63</v>
      </c>
      <c r="D19" s="135">
        <v>15.86</v>
      </c>
      <c r="E19" s="135">
        <v>11.27</v>
      </c>
      <c r="F19" s="135">
        <v>13.25</v>
      </c>
      <c r="G19" s="135">
        <v>11.91</v>
      </c>
      <c r="H19" s="135">
        <v>7.21</v>
      </c>
      <c r="I19" s="135">
        <v>9.65</v>
      </c>
      <c r="J19" s="135">
        <v>0</v>
      </c>
    </row>
    <row r="20" spans="1:10" x14ac:dyDescent="0.35">
      <c r="A20" s="1">
        <v>44017</v>
      </c>
      <c r="B20" s="135">
        <v>11.93</v>
      </c>
      <c r="C20" s="135">
        <v>24.32</v>
      </c>
      <c r="D20" s="135">
        <v>15.67</v>
      </c>
      <c r="E20" s="135">
        <v>14.03</v>
      </c>
      <c r="F20" s="135">
        <v>13.52</v>
      </c>
      <c r="G20" s="135">
        <v>9.6300000000000008</v>
      </c>
      <c r="H20" s="135">
        <v>5.68</v>
      </c>
      <c r="I20" s="135">
        <v>5.17</v>
      </c>
      <c r="J20" s="135">
        <v>0.05</v>
      </c>
    </row>
    <row r="21" spans="1:10" x14ac:dyDescent="0.35">
      <c r="A21" s="1">
        <v>44024</v>
      </c>
      <c r="B21" s="135">
        <v>13.07</v>
      </c>
      <c r="C21" s="135">
        <v>24.62</v>
      </c>
      <c r="D21" s="135">
        <v>14.99</v>
      </c>
      <c r="E21" s="135">
        <v>13.22</v>
      </c>
      <c r="F21" s="135">
        <v>13.12</v>
      </c>
      <c r="G21" s="135">
        <v>9.68</v>
      </c>
      <c r="H21" s="135">
        <v>5.67</v>
      </c>
      <c r="I21" s="135">
        <v>5.62</v>
      </c>
      <c r="J21" s="135">
        <v>0</v>
      </c>
    </row>
    <row r="22" spans="1:10" x14ac:dyDescent="0.35">
      <c r="A22" s="1">
        <v>44031</v>
      </c>
      <c r="B22" s="135">
        <v>15.4</v>
      </c>
      <c r="C22" s="135">
        <v>22.85</v>
      </c>
      <c r="D22" s="135">
        <v>17.34</v>
      </c>
      <c r="E22" s="135">
        <v>11.48</v>
      </c>
      <c r="F22" s="135">
        <v>14.01</v>
      </c>
      <c r="G22" s="135">
        <v>8.5399999999999991</v>
      </c>
      <c r="H22" s="135">
        <v>5.46</v>
      </c>
      <c r="I22" s="135">
        <v>4.92</v>
      </c>
      <c r="J22" s="135">
        <v>0</v>
      </c>
    </row>
    <row r="23" spans="1:10" x14ac:dyDescent="0.35">
      <c r="A23" s="1">
        <v>44038</v>
      </c>
      <c r="B23" s="135">
        <v>14.08</v>
      </c>
      <c r="C23" s="135">
        <v>22.88</v>
      </c>
      <c r="D23" s="135">
        <v>19.91</v>
      </c>
      <c r="E23" s="135">
        <v>12.8</v>
      </c>
      <c r="F23" s="135">
        <v>13.23</v>
      </c>
      <c r="G23" s="135">
        <v>7.4</v>
      </c>
      <c r="H23" s="135">
        <v>5.49</v>
      </c>
      <c r="I23" s="135">
        <v>4.17</v>
      </c>
      <c r="J23" s="135">
        <v>0.04</v>
      </c>
    </row>
    <row r="24" spans="1:10" x14ac:dyDescent="0.35">
      <c r="A24" s="1">
        <v>44045</v>
      </c>
      <c r="B24" s="135">
        <v>16.29</v>
      </c>
      <c r="C24" s="135">
        <v>21.6</v>
      </c>
      <c r="D24" s="135">
        <v>17.46</v>
      </c>
      <c r="E24" s="135">
        <v>14.2</v>
      </c>
      <c r="F24" s="135">
        <v>13.58</v>
      </c>
      <c r="G24" s="135">
        <v>8.56</v>
      </c>
      <c r="H24" s="135">
        <v>4.76</v>
      </c>
      <c r="I24" s="135">
        <v>3.55</v>
      </c>
      <c r="J24" s="135">
        <v>0</v>
      </c>
    </row>
    <row r="25" spans="1:10" x14ac:dyDescent="0.35">
      <c r="A25" s="1">
        <v>44052</v>
      </c>
      <c r="B25" s="135">
        <v>16.649999999999999</v>
      </c>
      <c r="C25" s="135">
        <v>19.73</v>
      </c>
      <c r="D25" s="135">
        <v>18.63</v>
      </c>
      <c r="E25" s="135">
        <v>16.18</v>
      </c>
      <c r="F25" s="135">
        <v>12.89</v>
      </c>
      <c r="G25" s="135">
        <v>8.15</v>
      </c>
      <c r="H25" s="135">
        <v>4.6900000000000004</v>
      </c>
      <c r="I25" s="135">
        <v>3.08</v>
      </c>
      <c r="J25" s="135">
        <v>0</v>
      </c>
    </row>
    <row r="26" spans="1:10" x14ac:dyDescent="0.35">
      <c r="A26" s="1">
        <v>44059</v>
      </c>
      <c r="B26" s="135">
        <v>17.18</v>
      </c>
      <c r="C26" s="135">
        <v>21.18</v>
      </c>
      <c r="D26" s="135">
        <v>18.27</v>
      </c>
      <c r="E26" s="135">
        <v>14.27</v>
      </c>
      <c r="F26" s="135">
        <v>12.81</v>
      </c>
      <c r="G26" s="135">
        <v>8</v>
      </c>
      <c r="H26" s="135">
        <v>5.17</v>
      </c>
      <c r="I26" s="135">
        <v>3.11</v>
      </c>
      <c r="J26" s="135">
        <v>0</v>
      </c>
    </row>
    <row r="27" spans="1:10" x14ac:dyDescent="0.35">
      <c r="A27" s="1">
        <v>44066</v>
      </c>
      <c r="B27" s="135">
        <v>14.83</v>
      </c>
      <c r="C27" s="135">
        <v>22.78</v>
      </c>
      <c r="D27" s="135">
        <v>19.350000000000001</v>
      </c>
      <c r="E27" s="135">
        <v>13.59</v>
      </c>
      <c r="F27" s="135">
        <v>14.27</v>
      </c>
      <c r="G27" s="135">
        <v>8.58</v>
      </c>
      <c r="H27" s="135">
        <v>4.63</v>
      </c>
      <c r="I27" s="135">
        <v>1.96</v>
      </c>
      <c r="J27" s="135">
        <v>0</v>
      </c>
    </row>
    <row r="28" spans="1:10" x14ac:dyDescent="0.35">
      <c r="A28" s="1">
        <v>44073</v>
      </c>
      <c r="B28" s="135">
        <v>17.899999999999999</v>
      </c>
      <c r="C28" s="135">
        <v>23.1</v>
      </c>
      <c r="D28" s="135">
        <v>17.829999999999998</v>
      </c>
      <c r="E28" s="135">
        <v>13.22</v>
      </c>
      <c r="F28" s="135">
        <v>12.2</v>
      </c>
      <c r="G28" s="135">
        <v>8.99</v>
      </c>
      <c r="H28" s="135">
        <v>3.79</v>
      </c>
      <c r="I28" s="135">
        <v>2.9</v>
      </c>
      <c r="J28" s="135">
        <v>7.0000000000000007E-2</v>
      </c>
    </row>
    <row r="29" spans="1:10" x14ac:dyDescent="0.35">
      <c r="A29" s="1">
        <v>44080</v>
      </c>
      <c r="B29" s="135">
        <v>17.329999999999998</v>
      </c>
      <c r="C29" s="135">
        <v>24.27</v>
      </c>
      <c r="D29" s="135">
        <v>18.38</v>
      </c>
      <c r="E29" s="135">
        <v>13.92</v>
      </c>
      <c r="F29" s="135">
        <v>12.03</v>
      </c>
      <c r="G29" s="135">
        <v>8</v>
      </c>
      <c r="H29" s="135">
        <v>3.58</v>
      </c>
      <c r="I29" s="135">
        <v>2.42</v>
      </c>
      <c r="J29" s="135">
        <v>7.0000000000000007E-2</v>
      </c>
    </row>
    <row r="30" spans="1:10" x14ac:dyDescent="0.35">
      <c r="A30" s="1">
        <v>44087</v>
      </c>
      <c r="B30" s="135">
        <v>15.62</v>
      </c>
      <c r="C30" s="135">
        <v>22.66</v>
      </c>
      <c r="D30" s="135">
        <v>16.68</v>
      </c>
      <c r="E30" s="135">
        <v>15.11</v>
      </c>
      <c r="F30" s="135">
        <v>13.44</v>
      </c>
      <c r="G30" s="135">
        <v>8.8699999999999992</v>
      </c>
      <c r="H30" s="135">
        <v>4</v>
      </c>
      <c r="I30" s="135">
        <v>3.62</v>
      </c>
      <c r="J30" s="135">
        <v>0</v>
      </c>
    </row>
    <row r="31" spans="1:10" x14ac:dyDescent="0.35">
      <c r="A31" s="1">
        <v>44094</v>
      </c>
      <c r="B31" s="135">
        <v>19.93</v>
      </c>
      <c r="C31" s="135">
        <v>23.26</v>
      </c>
      <c r="D31" s="135">
        <v>16.78</v>
      </c>
      <c r="E31" s="135">
        <v>12.24</v>
      </c>
      <c r="F31" s="135">
        <v>12.26</v>
      </c>
      <c r="G31" s="135">
        <v>8.06</v>
      </c>
      <c r="H31" s="135">
        <v>4.57</v>
      </c>
      <c r="I31" s="135">
        <v>2.91</v>
      </c>
      <c r="J31" s="135">
        <v>0</v>
      </c>
    </row>
    <row r="32" spans="1:10" x14ac:dyDescent="0.35">
      <c r="A32" s="1">
        <v>44101</v>
      </c>
      <c r="B32" s="135">
        <v>19.649999999999999</v>
      </c>
      <c r="C32" s="135">
        <v>21.33</v>
      </c>
      <c r="D32" s="135">
        <v>17.100000000000001</v>
      </c>
      <c r="E32" s="135">
        <v>13.96</v>
      </c>
      <c r="F32" s="135">
        <v>12.61</v>
      </c>
      <c r="G32" s="135">
        <v>8.18</v>
      </c>
      <c r="H32" s="135">
        <v>4.01</v>
      </c>
      <c r="I32" s="135">
        <v>3.12</v>
      </c>
      <c r="J32" s="135">
        <v>0.04</v>
      </c>
    </row>
    <row r="33" spans="1:10" x14ac:dyDescent="0.35">
      <c r="A33" s="1">
        <v>44108</v>
      </c>
      <c r="B33" s="135">
        <v>17.850000000000001</v>
      </c>
      <c r="C33" s="135">
        <v>20.100000000000001</v>
      </c>
      <c r="D33" s="135">
        <v>16.91</v>
      </c>
      <c r="E33" s="135">
        <v>14.72</v>
      </c>
      <c r="F33" s="135">
        <v>14.24</v>
      </c>
      <c r="G33" s="135">
        <v>8.19</v>
      </c>
      <c r="H33" s="135">
        <v>4.55</v>
      </c>
      <c r="I33" s="135">
        <v>3.39</v>
      </c>
      <c r="J33" s="135">
        <v>0.06</v>
      </c>
    </row>
    <row r="34" spans="1:10" x14ac:dyDescent="0.35">
      <c r="A34" s="1">
        <v>44115</v>
      </c>
      <c r="B34" s="135">
        <v>19.72</v>
      </c>
      <c r="C34" s="135">
        <v>18.170000000000002</v>
      </c>
      <c r="D34" s="135">
        <v>17.149999999999999</v>
      </c>
      <c r="E34" s="135">
        <v>13.64</v>
      </c>
      <c r="F34" s="135">
        <v>13.97</v>
      </c>
      <c r="G34" s="135">
        <v>9.1</v>
      </c>
      <c r="H34" s="135">
        <v>4.38</v>
      </c>
      <c r="I34" s="135">
        <v>3.82</v>
      </c>
      <c r="J34" s="135">
        <v>0.05</v>
      </c>
    </row>
    <row r="35" spans="1:10" x14ac:dyDescent="0.35">
      <c r="A35" s="1">
        <v>44122</v>
      </c>
      <c r="B35" s="135">
        <v>18.440000000000001</v>
      </c>
      <c r="C35" s="135">
        <v>17.93</v>
      </c>
      <c r="D35" s="135">
        <v>17.920000000000002</v>
      </c>
      <c r="E35" s="135">
        <v>15.07</v>
      </c>
      <c r="F35" s="135">
        <v>13.07</v>
      </c>
      <c r="G35" s="135">
        <v>9.7100000000000009</v>
      </c>
      <c r="H35" s="135">
        <v>4.3600000000000003</v>
      </c>
      <c r="I35" s="135">
        <v>3.48</v>
      </c>
      <c r="J35" s="135">
        <v>0.01</v>
      </c>
    </row>
    <row r="36" spans="1:10" x14ac:dyDescent="0.35">
      <c r="A36" s="1">
        <v>44129</v>
      </c>
      <c r="B36" s="135">
        <v>17.55</v>
      </c>
      <c r="C36" s="135">
        <v>18.690000000000001</v>
      </c>
      <c r="D36" s="135">
        <v>17.96</v>
      </c>
      <c r="E36" s="135">
        <v>14.96</v>
      </c>
      <c r="F36" s="135">
        <v>13.88</v>
      </c>
      <c r="G36" s="135">
        <v>9.25</v>
      </c>
      <c r="H36" s="135">
        <v>4.72</v>
      </c>
      <c r="I36" s="135">
        <v>2.98</v>
      </c>
      <c r="J36" s="135">
        <v>0.01</v>
      </c>
    </row>
    <row r="37" spans="1:10" x14ac:dyDescent="0.35">
      <c r="A37" s="1">
        <v>44136</v>
      </c>
      <c r="B37" s="135">
        <v>16.760000000000002</v>
      </c>
      <c r="C37" s="135">
        <v>22.28</v>
      </c>
      <c r="D37" s="135">
        <v>16.71</v>
      </c>
      <c r="E37" s="135">
        <v>14.46</v>
      </c>
      <c r="F37" s="135">
        <v>13.41</v>
      </c>
      <c r="G37" s="135">
        <v>8.94</v>
      </c>
      <c r="H37" s="135">
        <v>4.2300000000000004</v>
      </c>
      <c r="I37" s="135">
        <v>3.2</v>
      </c>
      <c r="J37" s="135">
        <v>0.01</v>
      </c>
    </row>
    <row r="38" spans="1:10" x14ac:dyDescent="0.35">
      <c r="A38" s="1">
        <v>44143</v>
      </c>
      <c r="B38" s="135">
        <v>16.8</v>
      </c>
      <c r="C38" s="135">
        <v>20.93</v>
      </c>
      <c r="D38" s="135">
        <v>17.11</v>
      </c>
      <c r="E38" s="135">
        <v>14.32</v>
      </c>
      <c r="F38" s="135">
        <v>14.06</v>
      </c>
      <c r="G38" s="135">
        <v>9.16</v>
      </c>
      <c r="H38" s="135">
        <v>4.29</v>
      </c>
      <c r="I38" s="135">
        <v>3.29</v>
      </c>
      <c r="J38" s="135">
        <v>0.05</v>
      </c>
    </row>
    <row r="39" spans="1:10" x14ac:dyDescent="0.35">
      <c r="A39" s="1">
        <v>44150</v>
      </c>
      <c r="B39" s="135">
        <v>16.79</v>
      </c>
      <c r="C39" s="135">
        <v>20.7</v>
      </c>
      <c r="D39" s="135">
        <v>16.57</v>
      </c>
      <c r="E39" s="135">
        <v>13.42</v>
      </c>
      <c r="F39" s="135">
        <v>14.24</v>
      </c>
      <c r="G39" s="135">
        <v>9.65</v>
      </c>
      <c r="H39" s="135">
        <v>4.95</v>
      </c>
      <c r="I39" s="135">
        <v>3.52</v>
      </c>
      <c r="J39" s="135">
        <v>0.17</v>
      </c>
    </row>
    <row r="40" spans="1:10" x14ac:dyDescent="0.35">
      <c r="A40" s="1">
        <v>44157</v>
      </c>
      <c r="B40" s="135">
        <v>15.74</v>
      </c>
      <c r="C40" s="135">
        <v>19.23</v>
      </c>
      <c r="D40" s="135">
        <v>16.309999999999999</v>
      </c>
      <c r="E40" s="135">
        <v>14.09</v>
      </c>
      <c r="F40" s="135">
        <v>14.89</v>
      </c>
      <c r="G40" s="135">
        <v>9.99</v>
      </c>
      <c r="H40" s="135">
        <v>5.58</v>
      </c>
      <c r="I40" s="135">
        <v>4.17</v>
      </c>
      <c r="J40" s="135">
        <v>0.02</v>
      </c>
    </row>
    <row r="41" spans="1:10" x14ac:dyDescent="0.35">
      <c r="A41" s="1">
        <v>44164</v>
      </c>
      <c r="B41" s="135">
        <v>16.64</v>
      </c>
      <c r="C41" s="135">
        <v>20.3</v>
      </c>
      <c r="D41" s="135">
        <v>16.78</v>
      </c>
      <c r="E41" s="135">
        <v>14.07</v>
      </c>
      <c r="F41" s="135">
        <v>14.72</v>
      </c>
      <c r="G41" s="135">
        <v>9.5399999999999991</v>
      </c>
      <c r="H41" s="135">
        <v>4.55</v>
      </c>
      <c r="I41" s="135">
        <v>3.37</v>
      </c>
      <c r="J41" s="135">
        <v>0.03</v>
      </c>
    </row>
    <row r="42" spans="1:10" x14ac:dyDescent="0.35">
      <c r="A42" s="1">
        <v>44171</v>
      </c>
      <c r="B42" s="135">
        <v>16.86</v>
      </c>
      <c r="C42" s="135">
        <v>19.14</v>
      </c>
      <c r="D42" s="135">
        <v>15.88</v>
      </c>
      <c r="E42" s="135">
        <v>13.85</v>
      </c>
      <c r="F42" s="135">
        <v>14.88</v>
      </c>
      <c r="G42" s="135">
        <v>10.25</v>
      </c>
      <c r="H42" s="135">
        <v>5.0599999999999996</v>
      </c>
      <c r="I42" s="135">
        <v>4.07</v>
      </c>
      <c r="J42" s="135">
        <v>0.01</v>
      </c>
    </row>
    <row r="43" spans="1:10" x14ac:dyDescent="0.35">
      <c r="A43" s="1">
        <v>44178</v>
      </c>
      <c r="B43" s="135">
        <v>16.46</v>
      </c>
      <c r="C43" s="135">
        <v>18.34</v>
      </c>
      <c r="D43" s="135">
        <v>15.79</v>
      </c>
      <c r="E43" s="135">
        <v>13.86</v>
      </c>
      <c r="F43" s="135">
        <v>15.22</v>
      </c>
      <c r="G43" s="135">
        <v>10.49</v>
      </c>
      <c r="H43" s="135">
        <v>5.42</v>
      </c>
      <c r="I43" s="135">
        <v>4.34</v>
      </c>
      <c r="J43" s="135">
        <v>7.0000000000000007E-2</v>
      </c>
    </row>
    <row r="44" spans="1:10" x14ac:dyDescent="0.35">
      <c r="A44" s="1">
        <v>44185</v>
      </c>
      <c r="B44" s="135">
        <v>16.13</v>
      </c>
      <c r="C44" s="135">
        <v>17.09</v>
      </c>
      <c r="D44" s="135">
        <v>15.03</v>
      </c>
      <c r="E44" s="135">
        <v>13.7</v>
      </c>
      <c r="F44" s="135">
        <v>15.42</v>
      </c>
      <c r="G44" s="135">
        <v>11.39</v>
      </c>
      <c r="H44" s="135">
        <v>6.07</v>
      </c>
      <c r="I44" s="135">
        <v>5.13</v>
      </c>
      <c r="J44" s="135">
        <v>0.02</v>
      </c>
    </row>
    <row r="45" spans="1:10" x14ac:dyDescent="0.35">
      <c r="A45" s="1">
        <v>44192</v>
      </c>
      <c r="B45" s="135">
        <v>16.53</v>
      </c>
      <c r="C45" s="135">
        <v>17.37</v>
      </c>
      <c r="D45" s="135">
        <v>16.09</v>
      </c>
      <c r="E45" s="135">
        <v>13.73</v>
      </c>
      <c r="F45" s="135">
        <v>14.97</v>
      </c>
      <c r="G45" s="135">
        <v>10.87</v>
      </c>
      <c r="H45" s="135">
        <v>5.81</v>
      </c>
      <c r="I45" s="135">
        <v>4.6100000000000003</v>
      </c>
      <c r="J45" s="135">
        <v>0.02</v>
      </c>
    </row>
    <row r="46" spans="1:10" x14ac:dyDescent="0.35">
      <c r="A46" s="1">
        <v>44199</v>
      </c>
      <c r="B46" s="135">
        <v>18.95</v>
      </c>
      <c r="C46" s="135">
        <v>18.75</v>
      </c>
      <c r="D46" s="135">
        <v>15.33</v>
      </c>
      <c r="E46" s="135">
        <v>13.67</v>
      </c>
      <c r="F46" s="135">
        <v>14.67</v>
      </c>
      <c r="G46" s="135">
        <v>9.6300000000000008</v>
      </c>
      <c r="H46" s="135">
        <v>5.0199999999999996</v>
      </c>
      <c r="I46" s="135">
        <v>3.92</v>
      </c>
      <c r="J46" s="135">
        <v>7.0000000000000007E-2</v>
      </c>
    </row>
    <row r="47" spans="1:10" x14ac:dyDescent="0.35">
      <c r="A47" s="1">
        <v>44206</v>
      </c>
      <c r="B47" s="135">
        <v>18.760000000000002</v>
      </c>
      <c r="C47" s="135">
        <v>18.13</v>
      </c>
      <c r="D47" s="135">
        <v>14.6</v>
      </c>
      <c r="E47" s="135">
        <v>13.44</v>
      </c>
      <c r="F47" s="135">
        <v>14.6</v>
      </c>
      <c r="G47" s="135">
        <v>10.26</v>
      </c>
      <c r="H47" s="135">
        <v>5.76</v>
      </c>
      <c r="I47" s="135">
        <v>4.45</v>
      </c>
      <c r="J47" s="135">
        <v>0.01</v>
      </c>
    </row>
    <row r="48" spans="1:10" x14ac:dyDescent="0.35">
      <c r="A48" s="1">
        <v>44213</v>
      </c>
      <c r="B48" s="135">
        <v>18.64</v>
      </c>
      <c r="C48" s="135">
        <v>17.920000000000002</v>
      </c>
      <c r="D48" s="135">
        <v>14.91</v>
      </c>
      <c r="E48" s="135">
        <v>13.5</v>
      </c>
      <c r="F48" s="135">
        <v>14.84</v>
      </c>
      <c r="G48" s="135">
        <v>10.4</v>
      </c>
      <c r="H48" s="135">
        <v>5.5</v>
      </c>
      <c r="I48" s="135">
        <v>4.22</v>
      </c>
      <c r="J48" s="135">
        <v>0.06</v>
      </c>
    </row>
    <row r="49" spans="1:10" x14ac:dyDescent="0.35">
      <c r="A49" s="1">
        <v>44220</v>
      </c>
      <c r="B49" s="135">
        <v>20.190000000000001</v>
      </c>
      <c r="C49" s="135">
        <v>18.07</v>
      </c>
      <c r="D49" s="135">
        <v>14.74</v>
      </c>
      <c r="E49" s="135">
        <v>13.1</v>
      </c>
      <c r="F49" s="135">
        <v>14.29</v>
      </c>
      <c r="G49" s="135">
        <v>10</v>
      </c>
      <c r="H49" s="135">
        <v>5.49</v>
      </c>
      <c r="I49" s="135">
        <v>4.1100000000000003</v>
      </c>
      <c r="J49" s="135">
        <v>0.02</v>
      </c>
    </row>
    <row r="50" spans="1:10" x14ac:dyDescent="0.35">
      <c r="A50" s="1">
        <v>44227</v>
      </c>
      <c r="B50">
        <v>20.93</v>
      </c>
      <c r="C50">
        <v>18.18</v>
      </c>
      <c r="D50">
        <v>14.56</v>
      </c>
      <c r="E50">
        <v>12.75</v>
      </c>
      <c r="F50">
        <v>14.24</v>
      </c>
      <c r="G50">
        <v>9.9</v>
      </c>
      <c r="H50">
        <v>5.59</v>
      </c>
      <c r="I50">
        <v>3.84</v>
      </c>
      <c r="J50">
        <v>0.03</v>
      </c>
    </row>
    <row r="51" spans="1:10" x14ac:dyDescent="0.35">
      <c r="A51" s="1">
        <v>44234</v>
      </c>
      <c r="B51">
        <v>19.61</v>
      </c>
      <c r="C51">
        <v>18.940000000000001</v>
      </c>
      <c r="D51">
        <v>14.59</v>
      </c>
      <c r="E51">
        <v>11.95</v>
      </c>
      <c r="F51">
        <v>13.12</v>
      </c>
      <c r="G51">
        <v>10.130000000000001</v>
      </c>
      <c r="H51">
        <v>6.85</v>
      </c>
      <c r="I51">
        <v>4.8099999999999996</v>
      </c>
      <c r="J51">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2817"/>
  <sheetViews>
    <sheetView topLeftCell="B1" workbookViewId="0">
      <pane ySplit="1" topLeftCell="A2777" activePane="bottomLeft" state="frozen"/>
      <selection activeCell="B1" sqref="B1"/>
      <selection pane="bottomLeft" activeCell="Q2824" sqref="Q2824"/>
    </sheetView>
  </sheetViews>
  <sheetFormatPr defaultRowHeight="14.5" x14ac:dyDescent="0.35"/>
  <cols>
    <col min="1" max="1" width="18.81640625" style="82" bestFit="1" customWidth="1"/>
    <col min="2" max="2" width="10.54296875" style="27" bestFit="1" customWidth="1"/>
    <col min="3" max="3" width="13.81640625" style="133" bestFit="1" customWidth="1"/>
    <col min="4" max="4" width="16.81640625" style="40" bestFit="1" customWidth="1"/>
    <col min="5" max="5" width="22" style="40" bestFit="1" customWidth="1"/>
    <col min="6" max="6" width="17.81640625" style="40" bestFit="1" customWidth="1"/>
    <col min="7" max="7" width="17.81640625" style="121" customWidth="1"/>
    <col min="8" max="8" width="21.81640625" style="40" bestFit="1" customWidth="1"/>
    <col min="9" max="9" width="10.453125" style="40" bestFit="1" customWidth="1"/>
    <col min="10" max="10" width="25.54296875" style="40" bestFit="1" customWidth="1"/>
    <col min="11" max="11" width="18.1796875" style="40" bestFit="1" customWidth="1"/>
    <col min="12" max="12" width="16.81640625" style="40" bestFit="1" customWidth="1"/>
    <col min="13" max="13" width="22.81640625" style="27" bestFit="1" customWidth="1"/>
    <col min="14" max="14" width="11.81640625" style="71" bestFit="1" customWidth="1"/>
    <col min="15" max="15" width="11.54296875" bestFit="1" customWidth="1"/>
    <col min="16" max="17" width="10.81640625" bestFit="1" customWidth="1"/>
  </cols>
  <sheetData>
    <row r="1" spans="1:17" s="2" customFormat="1" x14ac:dyDescent="0.35">
      <c r="A1" s="74" t="s">
        <v>219</v>
      </c>
      <c r="B1" s="129" t="s">
        <v>36</v>
      </c>
      <c r="C1" s="130" t="s">
        <v>220</v>
      </c>
      <c r="D1" s="103" t="s">
        <v>565</v>
      </c>
      <c r="E1" s="103" t="s">
        <v>566</v>
      </c>
      <c r="F1" s="103" t="s">
        <v>567</v>
      </c>
      <c r="G1" s="127" t="s">
        <v>861</v>
      </c>
      <c r="H1" s="103" t="s">
        <v>813</v>
      </c>
      <c r="I1" s="103" t="s">
        <v>59</v>
      </c>
      <c r="J1" s="103" t="s">
        <v>569</v>
      </c>
      <c r="K1" s="103" t="s">
        <v>570</v>
      </c>
      <c r="L1" s="103" t="s">
        <v>571</v>
      </c>
      <c r="M1" s="129" t="s">
        <v>572</v>
      </c>
      <c r="N1" s="131" t="s">
        <v>573</v>
      </c>
      <c r="O1" s="2" t="s">
        <v>83</v>
      </c>
      <c r="P1" s="2" t="s">
        <v>8</v>
      </c>
      <c r="Q1" s="2" t="s">
        <v>9</v>
      </c>
    </row>
    <row r="2" spans="1:17" x14ac:dyDescent="0.35">
      <c r="A2" s="74" t="s">
        <v>221</v>
      </c>
      <c r="B2" s="113" t="s">
        <v>52</v>
      </c>
      <c r="C2" s="132">
        <v>18224.238036758699</v>
      </c>
      <c r="D2" s="81">
        <v>772</v>
      </c>
      <c r="E2" s="8">
        <v>193</v>
      </c>
      <c r="F2" s="13">
        <v>75.644941960855604</v>
      </c>
      <c r="G2" s="91" t="s">
        <v>865</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35">
      <c r="A3" s="74" t="s">
        <v>222</v>
      </c>
      <c r="B3" s="113" t="s">
        <v>49</v>
      </c>
      <c r="C3" s="132">
        <v>23727.780397963001</v>
      </c>
      <c r="D3" s="81">
        <v>468</v>
      </c>
      <c r="E3" s="8">
        <v>88</v>
      </c>
      <c r="F3" s="11">
        <v>26.490949344144749</v>
      </c>
      <c r="G3" s="91" t="s">
        <v>864</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35">
      <c r="A4" s="74" t="s">
        <v>223</v>
      </c>
      <c r="B4" s="113" t="s">
        <v>43</v>
      </c>
      <c r="C4" s="132">
        <v>10449.281569213599</v>
      </c>
      <c r="D4" s="81">
        <v>509</v>
      </c>
      <c r="E4" s="8">
        <v>131</v>
      </c>
      <c r="F4" s="13">
        <v>89.548193291216521</v>
      </c>
      <c r="G4" s="91" t="s">
        <v>865</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35">
      <c r="A5" s="74" t="s">
        <v>224</v>
      </c>
      <c r="B5" s="113" t="s">
        <v>42</v>
      </c>
      <c r="C5" s="132">
        <v>8227.4352056835796</v>
      </c>
      <c r="D5" s="81">
        <v>110</v>
      </c>
      <c r="E5" s="8">
        <v>21</v>
      </c>
      <c r="F5" s="11">
        <v>18.23168414579294</v>
      </c>
      <c r="G5" s="91" t="s">
        <v>864</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35">
      <c r="A6" s="74" t="s">
        <v>225</v>
      </c>
      <c r="B6" s="113" t="s">
        <v>47</v>
      </c>
      <c r="C6" s="132">
        <v>28496.164598917199</v>
      </c>
      <c r="D6" s="81">
        <v>1287</v>
      </c>
      <c r="E6" s="8">
        <v>199</v>
      </c>
      <c r="F6" s="13">
        <v>49.881399529906666</v>
      </c>
      <c r="G6" s="91" t="s">
        <v>865</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35">
      <c r="A7" s="74" t="s">
        <v>226</v>
      </c>
      <c r="B7" s="113" t="s">
        <v>42</v>
      </c>
      <c r="C7" s="132">
        <v>462.23398096760798</v>
      </c>
      <c r="D7" s="81" t="s">
        <v>574</v>
      </c>
      <c r="E7" s="8">
        <v>0</v>
      </c>
      <c r="F7" s="9">
        <v>0</v>
      </c>
      <c r="G7" s="128" t="s">
        <v>862</v>
      </c>
      <c r="H7" s="8" t="s">
        <v>68</v>
      </c>
      <c r="I7" s="8">
        <v>147</v>
      </c>
      <c r="J7" s="8">
        <v>11</v>
      </c>
      <c r="K7" s="8">
        <v>0</v>
      </c>
      <c r="L7" s="85">
        <v>0</v>
      </c>
      <c r="M7" s="27" t="s">
        <v>68</v>
      </c>
      <c r="N7" s="71">
        <v>2379.747152507779</v>
      </c>
      <c r="O7" s="1">
        <v>44189</v>
      </c>
      <c r="P7" s="1">
        <f t="shared" si="0"/>
        <v>44171</v>
      </c>
      <c r="Q7" s="1">
        <f t="shared" si="1"/>
        <v>44184</v>
      </c>
    </row>
    <row r="8" spans="1:17" x14ac:dyDescent="0.35">
      <c r="A8" s="74" t="s">
        <v>227</v>
      </c>
      <c r="B8" s="113" t="s">
        <v>45</v>
      </c>
      <c r="C8" s="132">
        <v>16598.0263143665</v>
      </c>
      <c r="D8" s="81">
        <v>554</v>
      </c>
      <c r="E8" s="8">
        <v>127</v>
      </c>
      <c r="F8" s="13">
        <v>54.653658209812292</v>
      </c>
      <c r="G8" s="91" t="s">
        <v>865</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35">
      <c r="A9" s="74" t="s">
        <v>228</v>
      </c>
      <c r="B9" s="113" t="s">
        <v>48</v>
      </c>
      <c r="C9" s="132">
        <v>40259.238105780198</v>
      </c>
      <c r="D9" s="81">
        <v>769</v>
      </c>
      <c r="E9" s="8">
        <v>120</v>
      </c>
      <c r="F9" s="11">
        <v>21.290588135094229</v>
      </c>
      <c r="G9" s="91" t="s">
        <v>864</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35">
      <c r="A10" s="74" t="s">
        <v>229</v>
      </c>
      <c r="B10" s="113" t="s">
        <v>45</v>
      </c>
      <c r="C10" s="132">
        <v>36064.049778037697</v>
      </c>
      <c r="D10" s="81">
        <v>1285</v>
      </c>
      <c r="E10" s="8">
        <v>258</v>
      </c>
      <c r="F10" s="13">
        <v>51.099561868379155</v>
      </c>
      <c r="G10" s="91" t="s">
        <v>865</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35">
      <c r="A11" s="74" t="s">
        <v>230</v>
      </c>
      <c r="B11" s="113" t="s">
        <v>44</v>
      </c>
      <c r="C11" s="132">
        <v>260.803252500962</v>
      </c>
      <c r="D11" s="81" t="s">
        <v>574</v>
      </c>
      <c r="E11" s="8">
        <v>0</v>
      </c>
      <c r="F11" s="9">
        <v>0</v>
      </c>
      <c r="G11" s="128" t="s">
        <v>862</v>
      </c>
      <c r="H11" s="8" t="s">
        <v>68</v>
      </c>
      <c r="I11" s="8">
        <v>397</v>
      </c>
      <c r="J11" s="8">
        <v>19</v>
      </c>
      <c r="K11" s="8">
        <v>0</v>
      </c>
      <c r="L11" s="85">
        <v>0</v>
      </c>
      <c r="M11" s="27" t="s">
        <v>68</v>
      </c>
      <c r="N11" s="71">
        <v>7285.1852182824732</v>
      </c>
      <c r="O11" s="1">
        <v>44189</v>
      </c>
      <c r="P11" s="1">
        <f t="shared" si="0"/>
        <v>44171</v>
      </c>
      <c r="Q11" s="1">
        <f t="shared" si="1"/>
        <v>44184</v>
      </c>
    </row>
    <row r="12" spans="1:17" x14ac:dyDescent="0.35">
      <c r="A12" s="74" t="s">
        <v>231</v>
      </c>
      <c r="B12" s="113" t="s">
        <v>49</v>
      </c>
      <c r="C12" s="132">
        <v>45827.143129014403</v>
      </c>
      <c r="D12" s="81">
        <v>897</v>
      </c>
      <c r="E12" s="8">
        <v>162</v>
      </c>
      <c r="F12" s="11">
        <v>25.250163508670454</v>
      </c>
      <c r="G12" s="91" t="s">
        <v>864</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35">
      <c r="A13" s="74" t="s">
        <v>232</v>
      </c>
      <c r="B13" s="113" t="s">
        <v>54</v>
      </c>
      <c r="C13" s="132">
        <v>6286.5177862111304</v>
      </c>
      <c r="D13" s="81">
        <v>146</v>
      </c>
      <c r="E13" s="8">
        <v>34</v>
      </c>
      <c r="F13" s="13">
        <v>38.631425395761475</v>
      </c>
      <c r="G13" s="91" t="s">
        <v>865</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35">
      <c r="A14" s="74" t="s">
        <v>233</v>
      </c>
      <c r="B14" s="113" t="s">
        <v>49</v>
      </c>
      <c r="C14" s="132">
        <v>3488.02577394533</v>
      </c>
      <c r="D14" s="81">
        <v>76</v>
      </c>
      <c r="E14" s="8">
        <v>14</v>
      </c>
      <c r="F14" s="12">
        <v>28.669512922460232</v>
      </c>
      <c r="G14" s="91" t="s">
        <v>863</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35">
      <c r="A15" s="74" t="s">
        <v>234</v>
      </c>
      <c r="B15" s="113" t="s">
        <v>46</v>
      </c>
      <c r="C15" s="132">
        <v>1695.3715782397301</v>
      </c>
      <c r="D15" s="81">
        <v>16</v>
      </c>
      <c r="E15" s="8" t="s">
        <v>574</v>
      </c>
      <c r="F15" s="10">
        <v>16.852605610561024</v>
      </c>
      <c r="G15" s="91" t="s">
        <v>862</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35">
      <c r="A16" s="74" t="s">
        <v>235</v>
      </c>
      <c r="B16" s="113" t="s">
        <v>49</v>
      </c>
      <c r="C16" s="132">
        <v>19700.450804414999</v>
      </c>
      <c r="D16" s="81">
        <v>763</v>
      </c>
      <c r="E16" s="8">
        <v>123</v>
      </c>
      <c r="F16" s="13">
        <v>44.596513922134967</v>
      </c>
      <c r="G16" s="91" t="s">
        <v>865</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35">
      <c r="A17" s="74" t="s">
        <v>236</v>
      </c>
      <c r="B17" s="113" t="s">
        <v>54</v>
      </c>
      <c r="C17" s="132">
        <v>11981.336652870101</v>
      </c>
      <c r="D17" s="81">
        <v>303</v>
      </c>
      <c r="E17" s="8">
        <v>116</v>
      </c>
      <c r="F17" s="13">
        <v>69.15517463345347</v>
      </c>
      <c r="G17" s="91" t="s">
        <v>865</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35">
      <c r="A18" s="74" t="s">
        <v>237</v>
      </c>
      <c r="B18" s="113" t="s">
        <v>43</v>
      </c>
      <c r="C18" s="132">
        <v>46517.435301401703</v>
      </c>
      <c r="D18" s="81">
        <v>2173</v>
      </c>
      <c r="E18" s="8">
        <v>330</v>
      </c>
      <c r="F18" s="13">
        <v>50.672244543796452</v>
      </c>
      <c r="G18" s="91" t="s">
        <v>865</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35">
      <c r="A19" s="74" t="s">
        <v>238</v>
      </c>
      <c r="B19" s="113" t="s">
        <v>54</v>
      </c>
      <c r="C19" s="132">
        <v>16484.126202190801</v>
      </c>
      <c r="D19" s="81">
        <v>808</v>
      </c>
      <c r="E19" s="8">
        <v>216</v>
      </c>
      <c r="F19" s="13">
        <v>93.596537901541382</v>
      </c>
      <c r="G19" s="91" t="s">
        <v>865</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35">
      <c r="A20" s="74" t="s">
        <v>239</v>
      </c>
      <c r="B20" s="113" t="s">
        <v>51</v>
      </c>
      <c r="C20" s="132">
        <v>4376.1911247030603</v>
      </c>
      <c r="D20" s="81">
        <v>220</v>
      </c>
      <c r="E20" s="8">
        <v>52</v>
      </c>
      <c r="F20" s="13">
        <v>84.874851404890165</v>
      </c>
      <c r="G20" s="91" t="s">
        <v>865</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35">
      <c r="A21" s="74" t="s">
        <v>240</v>
      </c>
      <c r="B21" s="113" t="s">
        <v>49</v>
      </c>
      <c r="C21" s="132">
        <v>8098.2221370774687</v>
      </c>
      <c r="D21" s="81">
        <v>337</v>
      </c>
      <c r="E21" s="8">
        <v>108</v>
      </c>
      <c r="F21" s="13">
        <v>95.259003565314501</v>
      </c>
      <c r="G21" s="91" t="s">
        <v>865</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35">
      <c r="A22" s="74" t="s">
        <v>41</v>
      </c>
      <c r="B22" s="113" t="s">
        <v>41</v>
      </c>
      <c r="C22" s="132">
        <v>44772.5204478296</v>
      </c>
      <c r="D22" s="81">
        <v>1531</v>
      </c>
      <c r="E22" s="8">
        <v>288</v>
      </c>
      <c r="F22" s="13">
        <v>45.946550173334707</v>
      </c>
      <c r="G22" s="91" t="s">
        <v>865</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35">
      <c r="A23" s="74" t="s">
        <v>241</v>
      </c>
      <c r="B23" s="113" t="s">
        <v>54</v>
      </c>
      <c r="C23" s="132">
        <v>5560.1288200980598</v>
      </c>
      <c r="D23" s="81">
        <v>132</v>
      </c>
      <c r="E23" s="8">
        <v>22</v>
      </c>
      <c r="F23" s="11">
        <v>28.262448987663156</v>
      </c>
      <c r="G23" s="91" t="s">
        <v>864</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35">
      <c r="A24" s="74" t="s">
        <v>242</v>
      </c>
      <c r="B24" s="113" t="s">
        <v>42</v>
      </c>
      <c r="C24" s="132">
        <v>1795.3967800267301</v>
      </c>
      <c r="D24" s="81">
        <v>29</v>
      </c>
      <c r="E24" s="8">
        <v>6</v>
      </c>
      <c r="F24" s="10">
        <v>23.870569076382544</v>
      </c>
      <c r="G24" s="91" t="s">
        <v>862</v>
      </c>
      <c r="H24" s="8" t="s">
        <v>64</v>
      </c>
      <c r="I24" s="8">
        <v>1353</v>
      </c>
      <c r="J24" s="8">
        <v>175</v>
      </c>
      <c r="K24" s="8">
        <v>7</v>
      </c>
      <c r="L24" s="87">
        <v>0.04</v>
      </c>
      <c r="M24" s="27" t="s">
        <v>64</v>
      </c>
      <c r="N24" s="71">
        <v>9747.149039522872</v>
      </c>
      <c r="O24" s="1">
        <v>44189</v>
      </c>
      <c r="P24" s="1">
        <f t="shared" si="0"/>
        <v>44171</v>
      </c>
      <c r="Q24" s="1">
        <f t="shared" si="1"/>
        <v>44184</v>
      </c>
    </row>
    <row r="25" spans="1:17" x14ac:dyDescent="0.35">
      <c r="A25" s="74" t="s">
        <v>243</v>
      </c>
      <c r="B25" s="113" t="s">
        <v>49</v>
      </c>
      <c r="C25" s="132">
        <v>14994.700089288801</v>
      </c>
      <c r="D25" s="81">
        <v>449</v>
      </c>
      <c r="E25" s="8">
        <v>57</v>
      </c>
      <c r="F25" s="11">
        <v>27.152450847195833</v>
      </c>
      <c r="G25" s="91" t="s">
        <v>864</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35">
      <c r="A26" s="74" t="s">
        <v>244</v>
      </c>
      <c r="B26" s="113" t="s">
        <v>48</v>
      </c>
      <c r="C26" s="132">
        <v>16054.358189729401</v>
      </c>
      <c r="D26" s="81">
        <v>344</v>
      </c>
      <c r="E26" s="8">
        <v>51</v>
      </c>
      <c r="F26" s="11">
        <v>22.690767826443668</v>
      </c>
      <c r="G26" s="91" t="s">
        <v>864</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35">
      <c r="A27" s="74" t="s">
        <v>245</v>
      </c>
      <c r="B27" s="113" t="s">
        <v>51</v>
      </c>
      <c r="C27" s="132">
        <v>18017.1246620739</v>
      </c>
      <c r="D27" s="81">
        <v>514</v>
      </c>
      <c r="E27" s="8">
        <v>97</v>
      </c>
      <c r="F27" s="13">
        <v>38.455478099433321</v>
      </c>
      <c r="G27" s="91" t="s">
        <v>865</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35">
      <c r="A28" s="74" t="s">
        <v>246</v>
      </c>
      <c r="B28" s="113" t="s">
        <v>49</v>
      </c>
      <c r="C28" s="132">
        <v>27408.591693709299</v>
      </c>
      <c r="D28" s="81">
        <v>575</v>
      </c>
      <c r="E28" s="8">
        <v>113</v>
      </c>
      <c r="F28" s="11">
        <v>29.44853446549423</v>
      </c>
      <c r="G28" s="91" t="s">
        <v>864</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35">
      <c r="A29" s="74" t="s">
        <v>247</v>
      </c>
      <c r="B29" s="113" t="s">
        <v>43</v>
      </c>
      <c r="C29" s="132">
        <v>6815.0684702353301</v>
      </c>
      <c r="D29" s="81">
        <v>299</v>
      </c>
      <c r="E29" s="8">
        <v>86</v>
      </c>
      <c r="F29" s="13">
        <v>90.136396570129037</v>
      </c>
      <c r="G29" s="91" t="s">
        <v>865</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35">
      <c r="A30" s="74" t="s">
        <v>248</v>
      </c>
      <c r="B30" s="113" t="s">
        <v>54</v>
      </c>
      <c r="C30" s="132">
        <v>3227.2105007745699</v>
      </c>
      <c r="D30" s="81">
        <v>80</v>
      </c>
      <c r="E30" s="8">
        <v>17</v>
      </c>
      <c r="F30" s="11">
        <v>37.626480020261177</v>
      </c>
      <c r="G30" s="91" t="s">
        <v>864</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35">
      <c r="A31" s="74" t="s">
        <v>249</v>
      </c>
      <c r="B31" s="113" t="s">
        <v>46</v>
      </c>
      <c r="C31" s="132">
        <v>2072.5449926586398</v>
      </c>
      <c r="D31" s="81">
        <v>28</v>
      </c>
      <c r="E31" s="8">
        <v>6</v>
      </c>
      <c r="F31" s="10">
        <v>20.67851024173239</v>
      </c>
      <c r="G31" s="91" t="s">
        <v>862</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35">
      <c r="A32" s="74" t="s">
        <v>250</v>
      </c>
      <c r="B32" s="113" t="s">
        <v>45</v>
      </c>
      <c r="C32" s="132">
        <v>41070.9163256869</v>
      </c>
      <c r="D32" s="81">
        <v>1695</v>
      </c>
      <c r="E32" s="8">
        <v>353</v>
      </c>
      <c r="F32" s="13">
        <v>61.39207003403525</v>
      </c>
      <c r="G32" s="91" t="s">
        <v>865</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35">
      <c r="A33" s="74" t="s">
        <v>251</v>
      </c>
      <c r="B33" s="113" t="s">
        <v>49</v>
      </c>
      <c r="C33" s="132">
        <v>43672.597856087901</v>
      </c>
      <c r="D33" s="81">
        <v>1838</v>
      </c>
      <c r="E33" s="8">
        <v>410</v>
      </c>
      <c r="F33" s="13">
        <v>67.057412939385969</v>
      </c>
      <c r="G33" s="91" t="s">
        <v>865</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35">
      <c r="A34" s="74" t="s">
        <v>252</v>
      </c>
      <c r="B34" s="113" t="s">
        <v>54</v>
      </c>
      <c r="C34" s="132">
        <v>9025.9672012139599</v>
      </c>
      <c r="D34" s="81">
        <v>275</v>
      </c>
      <c r="E34" s="8">
        <v>59</v>
      </c>
      <c r="F34" s="13">
        <v>46.690682785983412</v>
      </c>
      <c r="G34" s="91" t="s">
        <v>865</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35">
      <c r="A35" s="74" t="s">
        <v>253</v>
      </c>
      <c r="B35" s="113" t="s">
        <v>47</v>
      </c>
      <c r="C35" s="132">
        <v>1208.9750880147301</v>
      </c>
      <c r="D35" s="81">
        <v>24</v>
      </c>
      <c r="E35" s="8">
        <v>5</v>
      </c>
      <c r="F35" s="10">
        <v>29.540960825696164</v>
      </c>
      <c r="G35" s="91" t="s">
        <v>862</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35">
      <c r="A36" s="74" t="s">
        <v>254</v>
      </c>
      <c r="B36" s="113" t="s">
        <v>54</v>
      </c>
      <c r="C36" s="132">
        <v>5055.24299668805</v>
      </c>
      <c r="D36" s="81">
        <v>71</v>
      </c>
      <c r="E36" s="8">
        <v>11</v>
      </c>
      <c r="F36" s="12">
        <v>15.542562172165564</v>
      </c>
      <c r="G36" s="91" t="s">
        <v>863</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35">
      <c r="A37" s="74" t="s">
        <v>255</v>
      </c>
      <c r="B37" s="113" t="s">
        <v>53</v>
      </c>
      <c r="C37" s="132">
        <v>692958.26281431701</v>
      </c>
      <c r="D37" s="81">
        <v>36686</v>
      </c>
      <c r="E37" s="8">
        <v>5732</v>
      </c>
      <c r="F37" s="11">
        <v>59.084160388788192</v>
      </c>
      <c r="G37" s="91" t="s">
        <v>864</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35">
      <c r="A38" s="74" t="s">
        <v>256</v>
      </c>
      <c r="B38" s="113" t="s">
        <v>41</v>
      </c>
      <c r="C38" s="132">
        <v>21025.5302833235</v>
      </c>
      <c r="D38" s="81">
        <v>493</v>
      </c>
      <c r="E38" s="8">
        <v>106</v>
      </c>
      <c r="F38" s="11">
        <v>36.010642630183206</v>
      </c>
      <c r="G38" s="91" t="s">
        <v>864</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35">
      <c r="A39" s="74" t="s">
        <v>257</v>
      </c>
      <c r="B39" s="113" t="s">
        <v>49</v>
      </c>
      <c r="C39" s="132">
        <v>5073.1152154421097</v>
      </c>
      <c r="D39" s="81">
        <v>86</v>
      </c>
      <c r="E39" s="8">
        <v>16</v>
      </c>
      <c r="F39" s="11">
        <v>22.527719050779446</v>
      </c>
      <c r="G39" s="91" t="s">
        <v>864</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35">
      <c r="A40" s="74" t="s">
        <v>258</v>
      </c>
      <c r="B40" s="113" t="s">
        <v>45</v>
      </c>
      <c r="C40" s="132">
        <v>7640.4843218528404</v>
      </c>
      <c r="D40" s="81">
        <v>240</v>
      </c>
      <c r="E40" s="8">
        <v>61</v>
      </c>
      <c r="F40" s="13">
        <v>57.027050558572917</v>
      </c>
      <c r="G40" s="91" t="s">
        <v>865</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35">
      <c r="A41" s="74" t="s">
        <v>259</v>
      </c>
      <c r="B41" s="113" t="s">
        <v>54</v>
      </c>
      <c r="C41" s="132">
        <v>4489.38887213825</v>
      </c>
      <c r="D41" s="81">
        <v>137</v>
      </c>
      <c r="E41" s="8">
        <v>38</v>
      </c>
      <c r="F41" s="13">
        <v>60.460026778498424</v>
      </c>
      <c r="G41" s="91" t="s">
        <v>865</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35">
      <c r="A42" s="74" t="s">
        <v>260</v>
      </c>
      <c r="B42" s="113" t="s">
        <v>51</v>
      </c>
      <c r="C42" s="132">
        <v>39657.353717883198</v>
      </c>
      <c r="D42" s="81">
        <v>1930</v>
      </c>
      <c r="E42" s="8">
        <v>381</v>
      </c>
      <c r="F42" s="13">
        <v>68.623554430495531</v>
      </c>
      <c r="G42" s="91" t="s">
        <v>865</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35">
      <c r="A43" s="74" t="s">
        <v>261</v>
      </c>
      <c r="B43" s="113" t="s">
        <v>41</v>
      </c>
      <c r="C43" s="132">
        <v>9926.4673993127308</v>
      </c>
      <c r="D43" s="81">
        <v>187</v>
      </c>
      <c r="E43" s="8">
        <v>31</v>
      </c>
      <c r="F43" s="13">
        <v>22.306885473063886</v>
      </c>
      <c r="G43" s="91" t="s">
        <v>865</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35">
      <c r="A44" s="74" t="s">
        <v>262</v>
      </c>
      <c r="B44" s="113" t="s">
        <v>52</v>
      </c>
      <c r="C44" s="132">
        <v>28615.425420800198</v>
      </c>
      <c r="D44" s="81">
        <v>1134</v>
      </c>
      <c r="E44" s="8">
        <v>324</v>
      </c>
      <c r="F44" s="13">
        <v>80.875460708806671</v>
      </c>
      <c r="G44" s="91" t="s">
        <v>865</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35">
      <c r="A45" s="74" t="s">
        <v>263</v>
      </c>
      <c r="B45" s="113" t="s">
        <v>47</v>
      </c>
      <c r="C45" s="132">
        <v>3727.2357787096198</v>
      </c>
      <c r="D45" s="81">
        <v>72</v>
      </c>
      <c r="E45" s="8">
        <v>22</v>
      </c>
      <c r="F45" s="11">
        <v>42.160696685858845</v>
      </c>
      <c r="G45" s="91" t="s">
        <v>864</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35">
      <c r="A46" s="74" t="s">
        <v>264</v>
      </c>
      <c r="B46" s="113" t="s">
        <v>52</v>
      </c>
      <c r="C46" s="132">
        <v>99226.362872711004</v>
      </c>
      <c r="D46" s="81">
        <v>8013</v>
      </c>
      <c r="E46" s="8">
        <v>987</v>
      </c>
      <c r="F46" s="13">
        <v>71.049666599629774</v>
      </c>
      <c r="G46" s="91" t="s">
        <v>865</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35">
      <c r="A47" s="74" t="s">
        <v>265</v>
      </c>
      <c r="B47" s="113" t="s">
        <v>54</v>
      </c>
      <c r="C47" s="132">
        <v>3688.3663500984599</v>
      </c>
      <c r="D47" s="81">
        <v>101</v>
      </c>
      <c r="E47" s="8">
        <v>36</v>
      </c>
      <c r="F47" s="13">
        <v>69.717276630070316</v>
      </c>
      <c r="G47" s="91" t="s">
        <v>865</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35">
      <c r="A48" s="74" t="s">
        <v>266</v>
      </c>
      <c r="B48" s="113" t="s">
        <v>51</v>
      </c>
      <c r="C48" s="132">
        <v>64727.380689706901</v>
      </c>
      <c r="D48" s="81">
        <v>1081</v>
      </c>
      <c r="E48" s="8">
        <v>216</v>
      </c>
      <c r="F48" s="11">
        <v>23.836236325603263</v>
      </c>
      <c r="G48" s="91" t="s">
        <v>864</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35">
      <c r="A49" s="74" t="s">
        <v>267</v>
      </c>
      <c r="B49" s="113" t="s">
        <v>46</v>
      </c>
      <c r="C49" s="132">
        <v>1838.08536362777</v>
      </c>
      <c r="D49" s="81">
        <v>25</v>
      </c>
      <c r="E49" s="8" t="s">
        <v>574</v>
      </c>
      <c r="F49" s="10">
        <v>15.544124955675652</v>
      </c>
      <c r="G49" s="91" t="s">
        <v>862</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35">
      <c r="A50" s="74" t="s">
        <v>268</v>
      </c>
      <c r="B50" s="113" t="s">
        <v>49</v>
      </c>
      <c r="C50" s="132">
        <v>27818.816168915801</v>
      </c>
      <c r="D50" s="81">
        <v>891</v>
      </c>
      <c r="E50" s="8">
        <v>224</v>
      </c>
      <c r="F50" s="13">
        <v>57.515028327762145</v>
      </c>
      <c r="G50" s="91" t="s">
        <v>865</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35">
      <c r="A51" s="74" t="s">
        <v>269</v>
      </c>
      <c r="B51" s="113" t="s">
        <v>49</v>
      </c>
      <c r="C51" s="132">
        <v>111989.024087531</v>
      </c>
      <c r="D51" s="81">
        <v>2645</v>
      </c>
      <c r="E51" s="8">
        <v>421</v>
      </c>
      <c r="F51" s="11">
        <v>26.852121282818434</v>
      </c>
      <c r="G51" s="91" t="s">
        <v>864</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35">
      <c r="A52" s="74" t="s">
        <v>270</v>
      </c>
      <c r="B52" s="113" t="s">
        <v>51</v>
      </c>
      <c r="C52" s="132">
        <v>23172.8895591976</v>
      </c>
      <c r="D52" s="81">
        <v>759</v>
      </c>
      <c r="E52" s="8">
        <v>173</v>
      </c>
      <c r="F52" s="11">
        <v>53.32586091853252</v>
      </c>
      <c r="G52" s="91" t="s">
        <v>864</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35">
      <c r="A53" s="74" t="s">
        <v>271</v>
      </c>
      <c r="B53" s="113" t="s">
        <v>49</v>
      </c>
      <c r="C53" s="132">
        <v>4723.0019559667198</v>
      </c>
      <c r="D53" s="81">
        <v>82</v>
      </c>
      <c r="E53" s="8">
        <v>31</v>
      </c>
      <c r="F53" s="13">
        <v>46.883014975006233</v>
      </c>
      <c r="G53" s="91" t="s">
        <v>865</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35">
      <c r="A54" s="74" t="s">
        <v>272</v>
      </c>
      <c r="B54" s="113" t="s">
        <v>52</v>
      </c>
      <c r="C54" s="132">
        <v>12248.3187771581</v>
      </c>
      <c r="D54" s="81">
        <v>256</v>
      </c>
      <c r="E54" s="8">
        <v>51</v>
      </c>
      <c r="F54" s="13">
        <v>29.741691158877334</v>
      </c>
      <c r="G54" s="91" t="s">
        <v>865</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35">
      <c r="A55" s="74" t="s">
        <v>273</v>
      </c>
      <c r="B55" s="113" t="s">
        <v>46</v>
      </c>
      <c r="C55" s="132">
        <v>1174.1958259012499</v>
      </c>
      <c r="D55" s="81">
        <v>5</v>
      </c>
      <c r="E55" s="8" t="s">
        <v>574</v>
      </c>
      <c r="F55" s="10">
        <v>6.0831907125667621</v>
      </c>
      <c r="G55" s="128" t="s">
        <v>862</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35">
      <c r="A56" s="74" t="s">
        <v>274</v>
      </c>
      <c r="B56" s="113" t="s">
        <v>54</v>
      </c>
      <c r="C56" s="132">
        <v>14163.6711170745</v>
      </c>
      <c r="D56" s="81">
        <v>436</v>
      </c>
      <c r="E56" s="8">
        <v>101</v>
      </c>
      <c r="F56" s="13">
        <v>50.935140011750164</v>
      </c>
      <c r="G56" s="91" t="s">
        <v>865</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35">
      <c r="A57" s="74" t="s">
        <v>275</v>
      </c>
      <c r="B57" s="113" t="s">
        <v>41</v>
      </c>
      <c r="C57" s="132">
        <v>5829.5344790318404</v>
      </c>
      <c r="D57" s="81">
        <v>76</v>
      </c>
      <c r="E57" s="8">
        <v>19</v>
      </c>
      <c r="F57" s="11">
        <v>23.280467111470781</v>
      </c>
      <c r="G57" s="91" t="s">
        <v>864</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35">
      <c r="A58" s="74" t="s">
        <v>276</v>
      </c>
      <c r="B58" s="113" t="s">
        <v>49</v>
      </c>
      <c r="C58" s="132">
        <v>35973.240681719501</v>
      </c>
      <c r="D58" s="81">
        <v>1412</v>
      </c>
      <c r="E58" s="8">
        <v>323</v>
      </c>
      <c r="F58" s="13">
        <v>64.134974036833896</v>
      </c>
      <c r="G58" s="91" t="s">
        <v>865</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35">
      <c r="A59" s="74" t="s">
        <v>277</v>
      </c>
      <c r="B59" s="113" t="s">
        <v>53</v>
      </c>
      <c r="C59" s="132">
        <v>36918.336746757697</v>
      </c>
      <c r="D59" s="81">
        <v>5880</v>
      </c>
      <c r="E59" s="8">
        <v>707</v>
      </c>
      <c r="F59" s="13">
        <v>136.78839419664567</v>
      </c>
      <c r="G59" s="91" t="s">
        <v>865</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35">
      <c r="A60" s="74" t="s">
        <v>278</v>
      </c>
      <c r="B60" s="113" t="s">
        <v>42</v>
      </c>
      <c r="C60" s="132">
        <v>2936.1193472292898</v>
      </c>
      <c r="D60" s="81">
        <v>27</v>
      </c>
      <c r="E60" s="8">
        <v>5</v>
      </c>
      <c r="F60" s="10">
        <v>12.163771798986305</v>
      </c>
      <c r="G60" s="128" t="s">
        <v>862</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35">
      <c r="A61" s="74" t="s">
        <v>279</v>
      </c>
      <c r="B61" s="113" t="s">
        <v>47</v>
      </c>
      <c r="C61" s="132">
        <v>1357.7287896405801</v>
      </c>
      <c r="D61" s="81">
        <v>14</v>
      </c>
      <c r="E61" s="8" t="s">
        <v>574</v>
      </c>
      <c r="F61" s="10">
        <v>15.782659682898842</v>
      </c>
      <c r="G61" s="91" t="s">
        <v>862</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35">
      <c r="A62" s="74" t="s">
        <v>280</v>
      </c>
      <c r="B62" s="113" t="s">
        <v>48</v>
      </c>
      <c r="C62" s="132">
        <v>1223.64361651632</v>
      </c>
      <c r="D62" s="81">
        <v>16</v>
      </c>
      <c r="E62" s="8" t="s">
        <v>574</v>
      </c>
      <c r="F62" s="10">
        <v>23.349468902367711</v>
      </c>
      <c r="G62" s="91" t="s">
        <v>862</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35">
      <c r="A63" s="74" t="s">
        <v>281</v>
      </c>
      <c r="B63" s="113" t="s">
        <v>47</v>
      </c>
      <c r="C63" s="132">
        <v>56710.292083490698</v>
      </c>
      <c r="D63" s="81">
        <v>2437</v>
      </c>
      <c r="E63" s="8">
        <v>496</v>
      </c>
      <c r="F63" s="13">
        <v>62.472912988020525</v>
      </c>
      <c r="G63" s="91" t="s">
        <v>865</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35">
      <c r="A64" s="74" t="s">
        <v>282</v>
      </c>
      <c r="B64" s="113" t="s">
        <v>44</v>
      </c>
      <c r="C64" s="132">
        <v>758.61581752920097</v>
      </c>
      <c r="D64" s="81">
        <v>6</v>
      </c>
      <c r="E64" s="8" t="s">
        <v>574</v>
      </c>
      <c r="F64" s="10">
        <v>9.4156448861313091</v>
      </c>
      <c r="G64" s="128" t="s">
        <v>862</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35">
      <c r="A65" s="74" t="s">
        <v>283</v>
      </c>
      <c r="B65" s="113" t="s">
        <v>42</v>
      </c>
      <c r="C65" s="132">
        <v>1673.49740572871</v>
      </c>
      <c r="D65" s="81">
        <v>21</v>
      </c>
      <c r="E65" s="8" t="s">
        <v>574</v>
      </c>
      <c r="F65" s="10">
        <v>4.2682212224564804</v>
      </c>
      <c r="G65" s="128" t="s">
        <v>862</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35">
      <c r="A66" s="74" t="s">
        <v>284</v>
      </c>
      <c r="B66" s="113" t="s">
        <v>54</v>
      </c>
      <c r="C66" s="132">
        <v>14079.6128022015</v>
      </c>
      <c r="D66" s="81">
        <v>761</v>
      </c>
      <c r="E66" s="8">
        <v>152</v>
      </c>
      <c r="F66" s="13">
        <v>77.112510192362862</v>
      </c>
      <c r="G66" s="91" t="s">
        <v>865</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35">
      <c r="A67" s="74" t="s">
        <v>285</v>
      </c>
      <c r="B67" s="113" t="s">
        <v>51</v>
      </c>
      <c r="C67" s="132">
        <v>7354.9427443027298</v>
      </c>
      <c r="D67" s="81">
        <v>148</v>
      </c>
      <c r="E67" s="8">
        <v>49</v>
      </c>
      <c r="F67" s="13">
        <v>47.587046176683877</v>
      </c>
      <c r="G67" s="91" t="s">
        <v>865</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35">
      <c r="A68" s="74" t="s">
        <v>286</v>
      </c>
      <c r="B68" s="113" t="s">
        <v>46</v>
      </c>
      <c r="C68" s="132">
        <v>1582.42316470797</v>
      </c>
      <c r="D68" s="81">
        <v>15</v>
      </c>
      <c r="E68" s="8">
        <v>8</v>
      </c>
      <c r="F68" s="10">
        <v>36.110983722487802</v>
      </c>
      <c r="G68" s="91" t="s">
        <v>862</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35">
      <c r="A69" s="74" t="s">
        <v>287</v>
      </c>
      <c r="B69" s="113" t="s">
        <v>49</v>
      </c>
      <c r="C69" s="132">
        <v>18730.958831312699</v>
      </c>
      <c r="D69" s="81">
        <v>627</v>
      </c>
      <c r="E69" s="8">
        <v>52</v>
      </c>
      <c r="F69" s="11">
        <v>19.829661405675147</v>
      </c>
      <c r="G69" s="91" t="s">
        <v>864</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35">
      <c r="A70" s="74" t="s">
        <v>288</v>
      </c>
      <c r="B70" s="113" t="s">
        <v>46</v>
      </c>
      <c r="C70" s="132">
        <v>1931.62596058402</v>
      </c>
      <c r="D70" s="81">
        <v>10</v>
      </c>
      <c r="E70" s="8">
        <v>7</v>
      </c>
      <c r="F70" s="10">
        <v>25.884928562920472</v>
      </c>
      <c r="G70" s="91" t="s">
        <v>862</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35">
      <c r="A71" s="74" t="s">
        <v>289</v>
      </c>
      <c r="B71" s="113" t="s">
        <v>48</v>
      </c>
      <c r="C71" s="132">
        <v>784.07156341524001</v>
      </c>
      <c r="D71" s="81">
        <v>10</v>
      </c>
      <c r="E71" s="8" t="s">
        <v>574</v>
      </c>
      <c r="F71" s="10">
        <v>9.1099556164802831</v>
      </c>
      <c r="G71" s="128" t="s">
        <v>862</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35">
      <c r="A72" s="74" t="s">
        <v>290</v>
      </c>
      <c r="B72" s="113" t="s">
        <v>42</v>
      </c>
      <c r="C72" s="132">
        <v>6466.0125528356502</v>
      </c>
      <c r="D72" s="81">
        <v>99</v>
      </c>
      <c r="E72" s="8">
        <v>17</v>
      </c>
      <c r="F72" s="11">
        <v>18.77951371673711</v>
      </c>
      <c r="G72" s="91" t="s">
        <v>864</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35">
      <c r="A73" s="74" t="s">
        <v>291</v>
      </c>
      <c r="B73" s="113" t="s">
        <v>45</v>
      </c>
      <c r="C73" s="132">
        <v>28666.8719119466</v>
      </c>
      <c r="D73" s="81">
        <v>1704</v>
      </c>
      <c r="E73" s="8">
        <v>321</v>
      </c>
      <c r="F73" s="13">
        <v>79.9828160498258</v>
      </c>
      <c r="G73" s="91" t="s">
        <v>865</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35">
      <c r="A74" s="74" t="s">
        <v>292</v>
      </c>
      <c r="B74" s="113" t="s">
        <v>43</v>
      </c>
      <c r="C74" s="132">
        <v>37104.373350893802</v>
      </c>
      <c r="D74" s="81">
        <v>1680</v>
      </c>
      <c r="E74" s="8">
        <v>327</v>
      </c>
      <c r="F74" s="13">
        <v>62.949837843253079</v>
      </c>
      <c r="G74" s="91" t="s">
        <v>865</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35">
      <c r="A75" s="74" t="s">
        <v>293</v>
      </c>
      <c r="B75" s="113" t="s">
        <v>51</v>
      </c>
      <c r="C75" s="132">
        <v>27391.508223539095</v>
      </c>
      <c r="D75" s="81">
        <v>1040</v>
      </c>
      <c r="E75" s="8">
        <v>188</v>
      </c>
      <c r="F75" s="13">
        <v>49.024578416720715</v>
      </c>
      <c r="G75" s="91" t="s">
        <v>865</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35">
      <c r="A76" s="74" t="s">
        <v>294</v>
      </c>
      <c r="B76" s="113" t="s">
        <v>46</v>
      </c>
      <c r="C76" s="132">
        <v>5307.8849770148699</v>
      </c>
      <c r="D76" s="81">
        <v>82</v>
      </c>
      <c r="E76" s="8">
        <v>31</v>
      </c>
      <c r="F76" s="13">
        <v>41.716912176401728</v>
      </c>
      <c r="G76" s="91" t="s">
        <v>865</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35">
      <c r="A77" s="74" t="s">
        <v>295</v>
      </c>
      <c r="B77" s="113" t="s">
        <v>41</v>
      </c>
      <c r="C77" s="132">
        <v>13087.712635498299</v>
      </c>
      <c r="D77" s="81">
        <v>248</v>
      </c>
      <c r="E77" s="8">
        <v>47</v>
      </c>
      <c r="F77" s="11">
        <v>25.651104594374662</v>
      </c>
      <c r="G77" s="91" t="s">
        <v>864</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35">
      <c r="A78" s="74" t="s">
        <v>296</v>
      </c>
      <c r="B78" s="113" t="s">
        <v>43</v>
      </c>
      <c r="C78" s="132">
        <v>7927.2612196189812</v>
      </c>
      <c r="D78" s="81">
        <v>327</v>
      </c>
      <c r="E78" s="8">
        <v>79</v>
      </c>
      <c r="F78" s="13">
        <v>71.182934263497913</v>
      </c>
      <c r="G78" s="91" t="s">
        <v>865</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35">
      <c r="A79" s="74" t="s">
        <v>297</v>
      </c>
      <c r="B79" s="113" t="s">
        <v>54</v>
      </c>
      <c r="C79" s="132">
        <v>9485.9761215318194</v>
      </c>
      <c r="D79" s="81">
        <v>240</v>
      </c>
      <c r="E79" s="8">
        <v>53</v>
      </c>
      <c r="F79" s="13">
        <v>39.908536951945848</v>
      </c>
      <c r="G79" s="91" t="s">
        <v>865</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35">
      <c r="A80" s="74" t="s">
        <v>298</v>
      </c>
      <c r="B80" s="113" t="s">
        <v>51</v>
      </c>
      <c r="C80" s="132">
        <v>5133.8205219983302</v>
      </c>
      <c r="D80" s="81">
        <v>96</v>
      </c>
      <c r="E80" s="8">
        <v>12</v>
      </c>
      <c r="F80" s="12">
        <v>16.696003560506547</v>
      </c>
      <c r="G80" s="91" t="s">
        <v>863</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35">
      <c r="A81" s="74" t="s">
        <v>299</v>
      </c>
      <c r="B81" s="113" t="s">
        <v>49</v>
      </c>
      <c r="C81" s="132">
        <v>32414.524512956301</v>
      </c>
      <c r="D81" s="81">
        <v>1895</v>
      </c>
      <c r="E81" s="8">
        <v>490</v>
      </c>
      <c r="F81" s="13">
        <v>107.97628694510163</v>
      </c>
      <c r="G81" s="91" t="s">
        <v>865</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35">
      <c r="A82" s="74" t="s">
        <v>300</v>
      </c>
      <c r="B82" s="113" t="s">
        <v>54</v>
      </c>
      <c r="C82" s="132">
        <v>12469.6895953656</v>
      </c>
      <c r="D82" s="81">
        <v>394</v>
      </c>
      <c r="E82" s="8">
        <v>98</v>
      </c>
      <c r="F82" s="13">
        <v>56.136120682599604</v>
      </c>
      <c r="G82" s="91" t="s">
        <v>865</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35">
      <c r="A83" s="74" t="s">
        <v>301</v>
      </c>
      <c r="B83" s="113" t="s">
        <v>49</v>
      </c>
      <c r="C83" s="132">
        <v>3330.26120665499</v>
      </c>
      <c r="D83" s="81">
        <v>71</v>
      </c>
      <c r="E83" s="8">
        <v>17</v>
      </c>
      <c r="F83" s="11">
        <v>36.462176355991538</v>
      </c>
      <c r="G83" s="91" t="s">
        <v>864</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35">
      <c r="A84" s="74" t="s">
        <v>302</v>
      </c>
      <c r="B84" s="113" t="s">
        <v>52</v>
      </c>
      <c r="C84" s="132">
        <v>15120.384628985899</v>
      </c>
      <c r="D84" s="81">
        <v>355</v>
      </c>
      <c r="E84" s="8">
        <v>70</v>
      </c>
      <c r="F84" s="11">
        <v>33.067941872424065</v>
      </c>
      <c r="G84" s="91" t="s">
        <v>864</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35">
      <c r="A85" s="74" t="s">
        <v>303</v>
      </c>
      <c r="B85" s="113" t="s">
        <v>52</v>
      </c>
      <c r="C85" s="132">
        <v>14878.570537017</v>
      </c>
      <c r="D85" s="81">
        <v>542</v>
      </c>
      <c r="E85" s="8">
        <v>120</v>
      </c>
      <c r="F85" s="13">
        <v>57.609220926858313</v>
      </c>
      <c r="G85" s="91" t="s">
        <v>865</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35">
      <c r="A86" s="74" t="s">
        <v>304</v>
      </c>
      <c r="B86" s="113" t="s">
        <v>54</v>
      </c>
      <c r="C86" s="132">
        <v>2244.2586476452502</v>
      </c>
      <c r="D86" s="81">
        <v>56</v>
      </c>
      <c r="E86" s="8">
        <v>13</v>
      </c>
      <c r="F86" s="12">
        <v>41.37541943063097</v>
      </c>
      <c r="G86" s="91" t="s">
        <v>863</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35">
      <c r="A87" s="74" t="s">
        <v>305</v>
      </c>
      <c r="B87" s="113" t="s">
        <v>47</v>
      </c>
      <c r="C87" s="132">
        <v>17005.439503125901</v>
      </c>
      <c r="D87" s="81">
        <v>788</v>
      </c>
      <c r="E87" s="8">
        <v>145</v>
      </c>
      <c r="F87" s="13">
        <v>60.904881965791184</v>
      </c>
      <c r="G87" s="91" t="s">
        <v>865</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35">
      <c r="A88" s="74" t="s">
        <v>306</v>
      </c>
      <c r="B88" s="113" t="s">
        <v>41</v>
      </c>
      <c r="C88" s="132">
        <v>4602.6150295043099</v>
      </c>
      <c r="D88" s="81">
        <v>46</v>
      </c>
      <c r="E88" s="8">
        <v>8</v>
      </c>
      <c r="F88" s="10">
        <v>12.415302339333664</v>
      </c>
      <c r="G88" s="128" t="s">
        <v>862</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35">
      <c r="A89" s="74" t="s">
        <v>307</v>
      </c>
      <c r="B89" s="113" t="s">
        <v>48</v>
      </c>
      <c r="C89" s="132">
        <v>16194.1783185606</v>
      </c>
      <c r="D89" s="81">
        <v>371</v>
      </c>
      <c r="E89" s="8">
        <v>69</v>
      </c>
      <c r="F89" s="11">
        <v>30.434217356509258</v>
      </c>
      <c r="G89" s="91" t="s">
        <v>864</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35">
      <c r="A90" s="74" t="s">
        <v>308</v>
      </c>
      <c r="B90" s="113" t="s">
        <v>43</v>
      </c>
      <c r="C90" s="132">
        <v>23741.067234681399</v>
      </c>
      <c r="D90" s="81">
        <v>809</v>
      </c>
      <c r="E90" s="8">
        <v>148</v>
      </c>
      <c r="F90" s="13">
        <v>44.52802591783081</v>
      </c>
      <c r="G90" s="91" t="s">
        <v>865</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35">
      <c r="A91" s="74" t="s">
        <v>309</v>
      </c>
      <c r="B91" s="113" t="s">
        <v>44</v>
      </c>
      <c r="C91" s="132">
        <v>4086.1741400712999</v>
      </c>
      <c r="D91" s="81">
        <v>130</v>
      </c>
      <c r="E91" s="8">
        <v>28</v>
      </c>
      <c r="F91" s="13">
        <v>48.945540044093697</v>
      </c>
      <c r="G91" s="91" t="s">
        <v>865</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35">
      <c r="A92" s="74" t="s">
        <v>310</v>
      </c>
      <c r="B92" s="113" t="s">
        <v>42</v>
      </c>
      <c r="C92" s="132">
        <v>1073.55719304948</v>
      </c>
      <c r="D92" s="81">
        <v>9</v>
      </c>
      <c r="E92" s="8">
        <v>0</v>
      </c>
      <c r="F92" s="9">
        <v>0</v>
      </c>
      <c r="G92" s="128" t="s">
        <v>862</v>
      </c>
      <c r="H92" s="8" t="s">
        <v>66</v>
      </c>
      <c r="I92" s="8">
        <v>790</v>
      </c>
      <c r="J92" s="8">
        <v>100</v>
      </c>
      <c r="K92" s="8">
        <v>0</v>
      </c>
      <c r="L92" s="85">
        <v>0</v>
      </c>
      <c r="M92" s="27" t="s">
        <v>66</v>
      </c>
      <c r="N92" s="71">
        <v>9314.8274397888581</v>
      </c>
      <c r="O92" s="1">
        <v>44189</v>
      </c>
      <c r="P92" s="1">
        <f t="shared" si="2"/>
        <v>44171</v>
      </c>
      <c r="Q92" s="1">
        <f t="shared" si="3"/>
        <v>44184</v>
      </c>
    </row>
    <row r="93" spans="1:17" x14ac:dyDescent="0.35">
      <c r="A93" s="74" t="s">
        <v>311</v>
      </c>
      <c r="B93" s="113" t="s">
        <v>46</v>
      </c>
      <c r="C93" s="132">
        <v>2112.6874094155901</v>
      </c>
      <c r="D93" s="81">
        <v>27</v>
      </c>
      <c r="E93" s="8">
        <v>9</v>
      </c>
      <c r="F93" s="10">
        <v>30.428407912695882</v>
      </c>
      <c r="G93" s="91" t="s">
        <v>862</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35">
      <c r="A94" s="74" t="s">
        <v>45</v>
      </c>
      <c r="B94" s="113" t="s">
        <v>45</v>
      </c>
      <c r="C94" s="132">
        <v>3727.91584807558</v>
      </c>
      <c r="D94" s="81">
        <v>71</v>
      </c>
      <c r="E94" s="8">
        <v>23</v>
      </c>
      <c r="F94" s="11">
        <v>44.069051175208706</v>
      </c>
      <c r="G94" s="91" t="s">
        <v>864</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35">
      <c r="A95" s="74" t="s">
        <v>312</v>
      </c>
      <c r="B95" s="113" t="s">
        <v>49</v>
      </c>
      <c r="C95" s="132">
        <v>48551.911070702001</v>
      </c>
      <c r="D95" s="81">
        <v>4930</v>
      </c>
      <c r="E95" s="8">
        <v>808</v>
      </c>
      <c r="F95" s="13">
        <v>118.87129557112867</v>
      </c>
      <c r="G95" s="91" t="s">
        <v>865</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35">
      <c r="A96" s="74" t="s">
        <v>313</v>
      </c>
      <c r="B96" s="113" t="s">
        <v>43</v>
      </c>
      <c r="C96" s="132">
        <v>16012.7421223003</v>
      </c>
      <c r="D96" s="81">
        <v>861</v>
      </c>
      <c r="E96" s="8">
        <v>144</v>
      </c>
      <c r="F96" s="13">
        <v>64.234558997798302</v>
      </c>
      <c r="G96" s="91" t="s">
        <v>865</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35">
      <c r="A97" s="74" t="s">
        <v>314</v>
      </c>
      <c r="B97" s="113" t="s">
        <v>43</v>
      </c>
      <c r="C97" s="132">
        <v>89317.120164774096</v>
      </c>
      <c r="D97" s="81">
        <v>7079</v>
      </c>
      <c r="E97" s="8">
        <v>1296</v>
      </c>
      <c r="F97" s="13">
        <v>103.64354381405364</v>
      </c>
      <c r="G97" s="91" t="s">
        <v>865</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35">
      <c r="A98" s="74" t="s">
        <v>315</v>
      </c>
      <c r="B98" s="113" t="s">
        <v>41</v>
      </c>
      <c r="C98" s="132">
        <v>31190.337467089099</v>
      </c>
      <c r="D98" s="81">
        <v>627</v>
      </c>
      <c r="E98" s="8">
        <v>129</v>
      </c>
      <c r="F98" s="11">
        <v>29.542116124932249</v>
      </c>
      <c r="G98" s="91" t="s">
        <v>864</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35">
      <c r="A99" s="74" t="s">
        <v>316</v>
      </c>
      <c r="B99" s="113" t="s">
        <v>54</v>
      </c>
      <c r="C99" s="132">
        <v>42123.258085424597</v>
      </c>
      <c r="D99" s="81">
        <v>2522</v>
      </c>
      <c r="E99" s="8">
        <v>476</v>
      </c>
      <c r="F99" s="13">
        <v>80.715503845996679</v>
      </c>
      <c r="G99" s="91" t="s">
        <v>865</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35">
      <c r="A100" s="74" t="s">
        <v>317</v>
      </c>
      <c r="B100" s="113" t="s">
        <v>42</v>
      </c>
      <c r="C100" s="132">
        <v>783.91291893709104</v>
      </c>
      <c r="D100" s="81" t="s">
        <v>574</v>
      </c>
      <c r="E100" s="8">
        <v>0</v>
      </c>
      <c r="F100" s="9">
        <v>0</v>
      </c>
      <c r="G100" s="128" t="s">
        <v>862</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35">
      <c r="A101" s="74" t="s">
        <v>318</v>
      </c>
      <c r="B101" s="113" t="s">
        <v>51</v>
      </c>
      <c r="C101" s="132">
        <v>18209.461158597402</v>
      </c>
      <c r="D101" s="81">
        <v>525</v>
      </c>
      <c r="E101" s="8">
        <v>109</v>
      </c>
      <c r="F101" s="11">
        <v>42.756423256590132</v>
      </c>
      <c r="G101" s="91" t="s">
        <v>864</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35">
      <c r="A102" s="74" t="s">
        <v>319</v>
      </c>
      <c r="B102" s="113" t="s">
        <v>49</v>
      </c>
      <c r="C102" s="132">
        <v>74397.767487715595</v>
      </c>
      <c r="D102" s="81">
        <v>4681</v>
      </c>
      <c r="E102" s="8">
        <v>723</v>
      </c>
      <c r="F102" s="13">
        <v>69.414525310029362</v>
      </c>
      <c r="G102" s="91" t="s">
        <v>865</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35">
      <c r="A103" s="74" t="s">
        <v>46</v>
      </c>
      <c r="B103" s="113" t="s">
        <v>51</v>
      </c>
      <c r="C103" s="132">
        <v>33920.0551131428</v>
      </c>
      <c r="D103" s="81">
        <v>762</v>
      </c>
      <c r="E103" s="8">
        <v>173</v>
      </c>
      <c r="F103" s="13">
        <v>36.430196872984759</v>
      </c>
      <c r="G103" s="91" t="s">
        <v>865</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35">
      <c r="A104" s="74" t="s">
        <v>320</v>
      </c>
      <c r="B104" s="113" t="s">
        <v>43</v>
      </c>
      <c r="C104" s="132">
        <v>9049.1751865497099</v>
      </c>
      <c r="D104" s="81">
        <v>415</v>
      </c>
      <c r="E104" s="8">
        <v>106</v>
      </c>
      <c r="F104" s="13">
        <v>83.669819793989674</v>
      </c>
      <c r="G104" s="91" t="s">
        <v>865</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35">
      <c r="A105" s="74" t="s">
        <v>321</v>
      </c>
      <c r="B105" s="113" t="s">
        <v>54</v>
      </c>
      <c r="C105" s="132">
        <v>19873.653859741695</v>
      </c>
      <c r="D105" s="81">
        <v>856</v>
      </c>
      <c r="E105" s="8">
        <v>245</v>
      </c>
      <c r="F105" s="13">
        <v>88.056278545989812</v>
      </c>
      <c r="G105" s="91" t="s">
        <v>865</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35">
      <c r="A106" s="74" t="s">
        <v>322</v>
      </c>
      <c r="B106" s="113" t="s">
        <v>45</v>
      </c>
      <c r="C106" s="132">
        <v>8985.7757628436302</v>
      </c>
      <c r="D106" s="81">
        <v>246</v>
      </c>
      <c r="E106" s="8">
        <v>43</v>
      </c>
      <c r="F106" s="13">
        <v>34.181006209046451</v>
      </c>
      <c r="G106" s="91" t="s">
        <v>865</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35">
      <c r="A107" s="74" t="s">
        <v>323</v>
      </c>
      <c r="B107" s="113" t="s">
        <v>46</v>
      </c>
      <c r="C107" s="132">
        <v>1671.6385468424</v>
      </c>
      <c r="D107" s="81">
        <v>17</v>
      </c>
      <c r="E107" s="8">
        <v>6</v>
      </c>
      <c r="F107" s="10">
        <v>25.637804858051872</v>
      </c>
      <c r="G107" s="91" t="s">
        <v>862</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35">
      <c r="A108" s="74" t="s">
        <v>324</v>
      </c>
      <c r="B108" s="113" t="s">
        <v>45</v>
      </c>
      <c r="C108" s="132">
        <v>28406.395546395601</v>
      </c>
      <c r="D108" s="81">
        <v>827</v>
      </c>
      <c r="E108" s="8">
        <v>149</v>
      </c>
      <c r="F108" s="13">
        <v>37.466411834878429</v>
      </c>
      <c r="G108" s="91" t="s">
        <v>865</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35">
      <c r="A109" s="74" t="s">
        <v>325</v>
      </c>
      <c r="B109" s="113" t="s">
        <v>48</v>
      </c>
      <c r="C109" s="132">
        <v>1156.5421476148199</v>
      </c>
      <c r="D109" s="81">
        <v>13</v>
      </c>
      <c r="E109" s="8" t="s">
        <v>574</v>
      </c>
      <c r="F109" s="10">
        <v>6.1760456872134952</v>
      </c>
      <c r="G109" s="128" t="s">
        <v>862</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35">
      <c r="A110" s="74" t="s">
        <v>326</v>
      </c>
      <c r="B110" s="113" t="s">
        <v>44</v>
      </c>
      <c r="C110" s="132">
        <v>44.670954202623797</v>
      </c>
      <c r="D110" s="81">
        <v>5</v>
      </c>
      <c r="E110" s="8">
        <v>0</v>
      </c>
      <c r="F110" s="9">
        <v>0</v>
      </c>
      <c r="G110" s="128" t="s">
        <v>862</v>
      </c>
      <c r="H110" s="8" t="s">
        <v>68</v>
      </c>
      <c r="I110" s="8">
        <v>112</v>
      </c>
      <c r="J110" s="8">
        <v>0</v>
      </c>
      <c r="K110" s="8">
        <v>0</v>
      </c>
      <c r="L110" s="85">
        <v>0</v>
      </c>
      <c r="M110" s="27" t="s">
        <v>68</v>
      </c>
      <c r="N110" s="71">
        <v>0</v>
      </c>
      <c r="O110" s="1">
        <v>44189</v>
      </c>
      <c r="P110" s="1">
        <f t="shared" si="2"/>
        <v>44171</v>
      </c>
      <c r="Q110" s="1">
        <f t="shared" si="3"/>
        <v>44184</v>
      </c>
    </row>
    <row r="111" spans="1:17" x14ac:dyDescent="0.35">
      <c r="A111" s="74" t="s">
        <v>327</v>
      </c>
      <c r="B111" s="113" t="s">
        <v>54</v>
      </c>
      <c r="C111" s="132">
        <v>20124.902253938701</v>
      </c>
      <c r="D111" s="81">
        <v>515</v>
      </c>
      <c r="E111" s="8">
        <v>127</v>
      </c>
      <c r="F111" s="13">
        <v>45.075640402939982</v>
      </c>
      <c r="G111" s="91" t="s">
        <v>865</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35">
      <c r="A112" s="74" t="s">
        <v>328</v>
      </c>
      <c r="B112" s="113" t="s">
        <v>48</v>
      </c>
      <c r="C112" s="132">
        <v>6112.4113664417901</v>
      </c>
      <c r="D112" s="81">
        <v>151</v>
      </c>
      <c r="E112" s="8">
        <v>28</v>
      </c>
      <c r="F112" s="13">
        <v>32.720310857681305</v>
      </c>
      <c r="G112" s="91" t="s">
        <v>865</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35">
      <c r="A113" s="74" t="s">
        <v>329</v>
      </c>
      <c r="B113" s="113" t="s">
        <v>47</v>
      </c>
      <c r="C113" s="132">
        <v>1549.67718243236</v>
      </c>
      <c r="D113" s="81">
        <v>41</v>
      </c>
      <c r="E113" s="8">
        <v>11</v>
      </c>
      <c r="F113" s="12">
        <v>50.701803873825845</v>
      </c>
      <c r="G113" s="91" t="s">
        <v>863</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35">
      <c r="A114" s="74" t="s">
        <v>330</v>
      </c>
      <c r="B114" s="113" t="s">
        <v>42</v>
      </c>
      <c r="C114" s="132">
        <v>6720.1246284321996</v>
      </c>
      <c r="D114" s="81">
        <v>146</v>
      </c>
      <c r="E114" s="8">
        <v>20</v>
      </c>
      <c r="F114" s="11">
        <v>21.258109150644035</v>
      </c>
      <c r="G114" s="91" t="s">
        <v>864</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35">
      <c r="A115" s="74" t="s">
        <v>331</v>
      </c>
      <c r="B115" s="113" t="s">
        <v>46</v>
      </c>
      <c r="C115" s="132">
        <v>17148.496197419699</v>
      </c>
      <c r="D115" s="81">
        <v>467</v>
      </c>
      <c r="E115" s="8">
        <v>122</v>
      </c>
      <c r="F115" s="11">
        <v>50.816617468748866</v>
      </c>
      <c r="G115" s="91" t="s">
        <v>864</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35">
      <c r="A116" s="74" t="s">
        <v>332</v>
      </c>
      <c r="B116" s="113" t="s">
        <v>49</v>
      </c>
      <c r="C116" s="132">
        <v>11689.851587155499</v>
      </c>
      <c r="D116" s="81">
        <v>213</v>
      </c>
      <c r="E116" s="8">
        <v>41</v>
      </c>
      <c r="F116" s="11">
        <v>25.052254998594385</v>
      </c>
      <c r="G116" s="91" t="s">
        <v>864</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35">
      <c r="A117" s="74" t="s">
        <v>333</v>
      </c>
      <c r="B117" s="113" t="s">
        <v>45</v>
      </c>
      <c r="C117" s="132">
        <v>6846.1077774764299</v>
      </c>
      <c r="D117" s="81">
        <v>202</v>
      </c>
      <c r="E117" s="8">
        <v>60</v>
      </c>
      <c r="F117" s="13">
        <v>62.600742275986477</v>
      </c>
      <c r="G117" s="91" t="s">
        <v>865</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35">
      <c r="A118" s="74" t="s">
        <v>334</v>
      </c>
      <c r="B118" s="113" t="s">
        <v>48</v>
      </c>
      <c r="C118" s="132">
        <v>5803.7608961074102</v>
      </c>
      <c r="D118" s="81">
        <v>115</v>
      </c>
      <c r="E118" s="8">
        <v>34</v>
      </c>
      <c r="F118" s="13">
        <v>41.844787751340242</v>
      </c>
      <c r="G118" s="91" t="s">
        <v>865</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35">
      <c r="A119" s="74" t="s">
        <v>335</v>
      </c>
      <c r="B119" s="113" t="s">
        <v>52</v>
      </c>
      <c r="C119" s="132">
        <v>7644.3301449872188</v>
      </c>
      <c r="D119" s="81">
        <v>217</v>
      </c>
      <c r="E119" s="8">
        <v>45</v>
      </c>
      <c r="F119" s="13">
        <v>42.047970892433092</v>
      </c>
      <c r="G119" s="91" t="s">
        <v>865</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35">
      <c r="A120" s="74" t="s">
        <v>336</v>
      </c>
      <c r="B120" s="113" t="s">
        <v>45</v>
      </c>
      <c r="C120" s="132">
        <v>7375.1368838712397</v>
      </c>
      <c r="D120" s="81">
        <v>141</v>
      </c>
      <c r="E120" s="8">
        <v>32</v>
      </c>
      <c r="F120" s="13">
        <v>30.992160846708309</v>
      </c>
      <c r="G120" s="91" t="s">
        <v>865</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35">
      <c r="A121" s="74" t="s">
        <v>47</v>
      </c>
      <c r="B121" s="113" t="s">
        <v>47</v>
      </c>
      <c r="C121" s="132">
        <v>4897.5438326430303</v>
      </c>
      <c r="D121" s="81">
        <v>212</v>
      </c>
      <c r="E121" s="8">
        <v>23</v>
      </c>
      <c r="F121" s="11">
        <v>33.544511269244758</v>
      </c>
      <c r="G121" s="91" t="s">
        <v>864</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35">
      <c r="A122" s="74" t="s">
        <v>337</v>
      </c>
      <c r="B122" s="113" t="s">
        <v>42</v>
      </c>
      <c r="C122" s="132">
        <v>640.69980114844998</v>
      </c>
      <c r="D122" s="81">
        <v>12</v>
      </c>
      <c r="E122" s="8" t="s">
        <v>574</v>
      </c>
      <c r="F122" s="10">
        <v>33.445572154323855</v>
      </c>
      <c r="G122" s="91" t="s">
        <v>862</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35">
      <c r="A123" s="74" t="s">
        <v>338</v>
      </c>
      <c r="B123" s="113" t="s">
        <v>52</v>
      </c>
      <c r="C123" s="132">
        <v>14379.4508026329</v>
      </c>
      <c r="D123" s="81">
        <v>528</v>
      </c>
      <c r="E123" s="8">
        <v>186</v>
      </c>
      <c r="F123" s="13">
        <v>92.393753197317167</v>
      </c>
      <c r="G123" s="91" t="s">
        <v>865</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35">
      <c r="A124" s="74" t="s">
        <v>339</v>
      </c>
      <c r="B124" s="113" t="s">
        <v>52</v>
      </c>
      <c r="C124" s="132">
        <v>10764.140179352</v>
      </c>
      <c r="D124" s="81">
        <v>380</v>
      </c>
      <c r="E124" s="8">
        <v>96</v>
      </c>
      <c r="F124" s="13">
        <v>63.703581920053146</v>
      </c>
      <c r="G124" s="91" t="s">
        <v>865</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35">
      <c r="A125" s="74" t="s">
        <v>340</v>
      </c>
      <c r="B125" s="113" t="s">
        <v>54</v>
      </c>
      <c r="C125" s="132">
        <v>3341.0756913925802</v>
      </c>
      <c r="D125" s="81">
        <v>34</v>
      </c>
      <c r="E125" s="8">
        <v>9</v>
      </c>
      <c r="F125" s="10">
        <v>19.241023018822904</v>
      </c>
      <c r="G125" s="91" t="s">
        <v>862</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35">
      <c r="A126" s="74" t="s">
        <v>341</v>
      </c>
      <c r="B126" s="113" t="s">
        <v>54</v>
      </c>
      <c r="C126" s="132">
        <v>6951.4661738035902</v>
      </c>
      <c r="D126" s="81">
        <v>59</v>
      </c>
      <c r="E126" s="8">
        <v>9</v>
      </c>
      <c r="F126" s="10">
        <v>9.2477921460616823</v>
      </c>
      <c r="G126" s="128" t="s">
        <v>862</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35">
      <c r="A127" s="74" t="s">
        <v>342</v>
      </c>
      <c r="B127" s="113" t="s">
        <v>41</v>
      </c>
      <c r="C127" s="132">
        <v>12588.6400801333</v>
      </c>
      <c r="D127" s="81">
        <v>289</v>
      </c>
      <c r="E127" s="8">
        <v>50</v>
      </c>
      <c r="F127" s="11">
        <v>28.37024927787715</v>
      </c>
      <c r="G127" s="91" t="s">
        <v>864</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35">
      <c r="A128" s="74" t="s">
        <v>343</v>
      </c>
      <c r="B128" s="113" t="s">
        <v>48</v>
      </c>
      <c r="C128" s="132">
        <v>3234.7555519856501</v>
      </c>
      <c r="D128" s="81">
        <v>53</v>
      </c>
      <c r="E128" s="8">
        <v>6</v>
      </c>
      <c r="F128" s="10">
        <v>13.248958744605929</v>
      </c>
      <c r="G128" s="128" t="s">
        <v>862</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35">
      <c r="A129" s="74" t="s">
        <v>344</v>
      </c>
      <c r="B129" s="113" t="s">
        <v>45</v>
      </c>
      <c r="C129" s="132">
        <v>65938.694494203999</v>
      </c>
      <c r="D129" s="81">
        <v>4217</v>
      </c>
      <c r="E129" s="8">
        <v>901</v>
      </c>
      <c r="F129" s="13">
        <v>97.601481726029391</v>
      </c>
      <c r="G129" s="91" t="s">
        <v>865</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35">
      <c r="A130" s="74" t="s">
        <v>345</v>
      </c>
      <c r="B130" s="113" t="s">
        <v>46</v>
      </c>
      <c r="C130" s="132">
        <v>284.28993454947903</v>
      </c>
      <c r="D130" s="81">
        <v>0</v>
      </c>
      <c r="E130" s="8">
        <v>0</v>
      </c>
      <c r="F130" s="9">
        <v>0</v>
      </c>
      <c r="G130" s="128" t="s">
        <v>862</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35">
      <c r="A131" s="74" t="s">
        <v>346</v>
      </c>
      <c r="B131" s="113" t="s">
        <v>46</v>
      </c>
      <c r="C131" s="132">
        <v>588.18731235931102</v>
      </c>
      <c r="D131" s="81">
        <v>5</v>
      </c>
      <c r="E131" s="8" t="s">
        <v>574</v>
      </c>
      <c r="F131" s="10">
        <v>12.143847704239027</v>
      </c>
      <c r="G131" s="128" t="s">
        <v>862</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35">
      <c r="A132" s="74" t="s">
        <v>347</v>
      </c>
      <c r="B132" s="113" t="s">
        <v>52</v>
      </c>
      <c r="C132" s="132">
        <v>24005.037471817101</v>
      </c>
      <c r="D132" s="81">
        <v>797</v>
      </c>
      <c r="E132" s="8">
        <v>175</v>
      </c>
      <c r="F132" s="13">
        <v>52.072403613931087</v>
      </c>
      <c r="G132" s="91" t="s">
        <v>865</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35">
      <c r="A133" s="74" t="s">
        <v>348</v>
      </c>
      <c r="B133" s="113" t="s">
        <v>42</v>
      </c>
      <c r="C133" s="132">
        <v>2126.5553566797198</v>
      </c>
      <c r="D133" s="81">
        <v>17</v>
      </c>
      <c r="E133" s="8">
        <v>6</v>
      </c>
      <c r="F133" s="10">
        <v>20.153316358553443</v>
      </c>
      <c r="G133" s="91" t="s">
        <v>862</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35">
      <c r="A134" s="74" t="s">
        <v>349</v>
      </c>
      <c r="B134" s="113" t="s">
        <v>51</v>
      </c>
      <c r="C134" s="132">
        <v>11334.7969583208</v>
      </c>
      <c r="D134" s="81">
        <v>478</v>
      </c>
      <c r="E134" s="8">
        <v>85</v>
      </c>
      <c r="F134" s="13">
        <v>53.564511069354239</v>
      </c>
      <c r="G134" s="91" t="s">
        <v>865</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35">
      <c r="A135" s="74" t="s">
        <v>350</v>
      </c>
      <c r="B135" s="113" t="s">
        <v>54</v>
      </c>
      <c r="C135" s="132">
        <v>18997.195740859199</v>
      </c>
      <c r="D135" s="81">
        <v>625</v>
      </c>
      <c r="E135" s="8">
        <v>137</v>
      </c>
      <c r="F135" s="13">
        <v>51.511362093654462</v>
      </c>
      <c r="G135" s="91" t="s">
        <v>865</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35">
      <c r="A136" s="74" t="s">
        <v>351</v>
      </c>
      <c r="B136" s="113" t="s">
        <v>47</v>
      </c>
      <c r="C136" s="132">
        <v>2565.26734316681</v>
      </c>
      <c r="D136" s="81">
        <v>52</v>
      </c>
      <c r="E136" s="8">
        <v>16</v>
      </c>
      <c r="F136" s="11">
        <v>44.551190576740872</v>
      </c>
      <c r="G136" s="91" t="s">
        <v>864</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35">
      <c r="A137" s="74" t="s">
        <v>352</v>
      </c>
      <c r="B137" s="113" t="s">
        <v>49</v>
      </c>
      <c r="C137" s="132">
        <v>13726.140611803099</v>
      </c>
      <c r="D137" s="81">
        <v>349</v>
      </c>
      <c r="E137" s="8">
        <v>72</v>
      </c>
      <c r="F137" s="13">
        <v>37.467612261197466</v>
      </c>
      <c r="G137" s="91" t="s">
        <v>865</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35">
      <c r="A138" s="74" t="s">
        <v>353</v>
      </c>
      <c r="B138" s="113" t="s">
        <v>47</v>
      </c>
      <c r="C138" s="132">
        <v>40638.3414967149</v>
      </c>
      <c r="D138" s="81">
        <v>2770</v>
      </c>
      <c r="E138" s="8">
        <v>414</v>
      </c>
      <c r="F138" s="13">
        <v>72.767311564176524</v>
      </c>
      <c r="G138" s="91" t="s">
        <v>865</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35">
      <c r="A139" s="74" t="s">
        <v>354</v>
      </c>
      <c r="B139" s="113" t="s">
        <v>54</v>
      </c>
      <c r="C139" s="132">
        <v>5633.4886654636903</v>
      </c>
      <c r="D139" s="81">
        <v>168</v>
      </c>
      <c r="E139" s="8">
        <v>23</v>
      </c>
      <c r="F139" s="11">
        <v>29.162340432647692</v>
      </c>
      <c r="G139" s="91" t="s">
        <v>864</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35">
      <c r="A140" s="74" t="s">
        <v>355</v>
      </c>
      <c r="B140" s="113" t="s">
        <v>49</v>
      </c>
      <c r="C140" s="132">
        <v>16381.7017673096</v>
      </c>
      <c r="D140" s="81">
        <v>366</v>
      </c>
      <c r="E140" s="8">
        <v>62</v>
      </c>
      <c r="F140" s="11">
        <v>27.033647001246447</v>
      </c>
      <c r="G140" s="91" t="s">
        <v>864</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35">
      <c r="A141" s="74" t="s">
        <v>356</v>
      </c>
      <c r="B141" s="113" t="s">
        <v>54</v>
      </c>
      <c r="C141" s="132">
        <v>4679.7541789357701</v>
      </c>
      <c r="D141" s="81">
        <v>62</v>
      </c>
      <c r="E141" s="8">
        <v>13</v>
      </c>
      <c r="F141" s="12">
        <v>19.842312075943191</v>
      </c>
      <c r="G141" s="91" t="s">
        <v>863</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35">
      <c r="A142" s="74" t="s">
        <v>357</v>
      </c>
      <c r="B142" s="113" t="s">
        <v>49</v>
      </c>
      <c r="C142" s="132">
        <v>21060.365670931398</v>
      </c>
      <c r="D142" s="81">
        <v>772</v>
      </c>
      <c r="E142" s="8">
        <v>150</v>
      </c>
      <c r="F142" s="13">
        <v>50.874167532020223</v>
      </c>
      <c r="G142" s="91" t="s">
        <v>865</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35">
      <c r="A143" s="74" t="s">
        <v>358</v>
      </c>
      <c r="B143" s="113" t="s">
        <v>52</v>
      </c>
      <c r="C143" s="132">
        <v>9795.2977499826702</v>
      </c>
      <c r="D143" s="81">
        <v>189</v>
      </c>
      <c r="E143" s="8">
        <v>32</v>
      </c>
      <c r="F143" s="13">
        <v>23.334811703077929</v>
      </c>
      <c r="G143" s="91" t="s">
        <v>865</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35">
      <c r="A144" s="74" t="s">
        <v>359</v>
      </c>
      <c r="B144" s="113" t="s">
        <v>48</v>
      </c>
      <c r="C144" s="132">
        <v>2200.0396936397201</v>
      </c>
      <c r="D144" s="81">
        <v>47</v>
      </c>
      <c r="E144" s="8">
        <v>7</v>
      </c>
      <c r="F144" s="10">
        <v>22.726862676409525</v>
      </c>
      <c r="G144" s="91" t="s">
        <v>862</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35">
      <c r="A145" s="74" t="s">
        <v>360</v>
      </c>
      <c r="B145" s="113" t="s">
        <v>45</v>
      </c>
      <c r="C145" s="132">
        <v>13408.0042293721</v>
      </c>
      <c r="D145" s="81">
        <v>303</v>
      </c>
      <c r="E145" s="8">
        <v>71</v>
      </c>
      <c r="F145" s="11">
        <v>37.823888512198565</v>
      </c>
      <c r="G145" s="91" t="s">
        <v>864</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35">
      <c r="A146" s="74" t="s">
        <v>361</v>
      </c>
      <c r="B146" s="113" t="s">
        <v>52</v>
      </c>
      <c r="C146" s="132">
        <v>13670.424629515401</v>
      </c>
      <c r="D146" s="81">
        <v>404</v>
      </c>
      <c r="E146" s="8">
        <v>80</v>
      </c>
      <c r="F146" s="11">
        <v>41.800352726046079</v>
      </c>
      <c r="G146" s="91" t="s">
        <v>864</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35">
      <c r="A147" s="74" t="s">
        <v>362</v>
      </c>
      <c r="B147" s="113" t="s">
        <v>52</v>
      </c>
      <c r="C147" s="132">
        <v>11367.9661478833</v>
      </c>
      <c r="D147" s="81">
        <v>366</v>
      </c>
      <c r="E147" s="8">
        <v>93</v>
      </c>
      <c r="F147" s="13">
        <v>58.434877940712674</v>
      </c>
      <c r="G147" s="91" t="s">
        <v>865</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35">
      <c r="A148" s="74" t="s">
        <v>363</v>
      </c>
      <c r="B148" s="113" t="s">
        <v>54</v>
      </c>
      <c r="C148" s="132">
        <v>8589.0085575090106</v>
      </c>
      <c r="D148" s="81">
        <v>268</v>
      </c>
      <c r="E148" s="8">
        <v>51</v>
      </c>
      <c r="F148" s="13">
        <v>42.413010983349707</v>
      </c>
      <c r="G148" s="91" t="s">
        <v>865</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35">
      <c r="A149" s="74" t="s">
        <v>364</v>
      </c>
      <c r="B149" s="113" t="s">
        <v>42</v>
      </c>
      <c r="C149" s="132">
        <v>3024.3155479434299</v>
      </c>
      <c r="D149" s="81">
        <v>54</v>
      </c>
      <c r="E149" s="8">
        <v>11</v>
      </c>
      <c r="F149" s="12">
        <v>25.979904320783614</v>
      </c>
      <c r="G149" s="91" t="s">
        <v>863</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35">
      <c r="A150" s="74" t="s">
        <v>365</v>
      </c>
      <c r="B150" s="113" t="s">
        <v>45</v>
      </c>
      <c r="C150" s="132">
        <v>87731.066584843502</v>
      </c>
      <c r="D150" s="81">
        <v>12568</v>
      </c>
      <c r="E150" s="8">
        <v>2116</v>
      </c>
      <c r="F150" s="13">
        <v>172.27974425306795</v>
      </c>
      <c r="G150" s="91" t="s">
        <v>865</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35">
      <c r="A151" s="74" t="s">
        <v>366</v>
      </c>
      <c r="B151" s="113" t="s">
        <v>42</v>
      </c>
      <c r="C151" s="132">
        <v>5830.1502088339003</v>
      </c>
      <c r="D151" s="81">
        <v>113</v>
      </c>
      <c r="E151" s="8">
        <v>32</v>
      </c>
      <c r="F151" s="13">
        <v>39.205066830884547</v>
      </c>
      <c r="G151" s="91" t="s">
        <v>865</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35">
      <c r="A152" s="74" t="s">
        <v>367</v>
      </c>
      <c r="B152" s="113" t="s">
        <v>54</v>
      </c>
      <c r="C152" s="132">
        <v>11263.703785563999</v>
      </c>
      <c r="D152" s="81">
        <v>522</v>
      </c>
      <c r="E152" s="8">
        <v>116</v>
      </c>
      <c r="F152" s="13">
        <v>73.561187718142762</v>
      </c>
      <c r="G152" s="91" t="s">
        <v>865</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35">
      <c r="A153" s="74" t="s">
        <v>368</v>
      </c>
      <c r="B153" s="113" t="s">
        <v>42</v>
      </c>
      <c r="C153" s="132">
        <v>4832.7731345598404</v>
      </c>
      <c r="D153" s="81">
        <v>126</v>
      </c>
      <c r="E153" s="8">
        <v>7</v>
      </c>
      <c r="F153" s="10">
        <v>10.346026723754724</v>
      </c>
      <c r="G153" s="128" t="s">
        <v>862</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35">
      <c r="A154" s="74" t="s">
        <v>369</v>
      </c>
      <c r="B154" s="113" t="s">
        <v>54</v>
      </c>
      <c r="C154" s="132">
        <v>40376.577641466603</v>
      </c>
      <c r="D154" s="81">
        <v>2541</v>
      </c>
      <c r="E154" s="8">
        <v>573</v>
      </c>
      <c r="F154" s="13">
        <v>101.3671138549839</v>
      </c>
      <c r="G154" s="91" t="s">
        <v>865</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35">
      <c r="A155" s="74" t="s">
        <v>370</v>
      </c>
      <c r="B155" s="113" t="s">
        <v>46</v>
      </c>
      <c r="C155" s="132">
        <v>2026.1602306654599</v>
      </c>
      <c r="D155" s="81">
        <v>19</v>
      </c>
      <c r="E155" s="8">
        <v>7</v>
      </c>
      <c r="F155" s="10">
        <v>24.677219127718395</v>
      </c>
      <c r="G155" s="91" t="s">
        <v>862</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35">
      <c r="A156" s="74" t="s">
        <v>371</v>
      </c>
      <c r="B156" s="113" t="s">
        <v>49</v>
      </c>
      <c r="C156" s="132">
        <v>34080.2247325719</v>
      </c>
      <c r="D156" s="81">
        <v>636</v>
      </c>
      <c r="E156" s="8">
        <v>139</v>
      </c>
      <c r="F156" s="11">
        <v>29.132940015745486</v>
      </c>
      <c r="G156" s="91" t="s">
        <v>864</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35">
      <c r="A157" s="74" t="s">
        <v>372</v>
      </c>
      <c r="B157" s="113" t="s">
        <v>46</v>
      </c>
      <c r="C157" s="132">
        <v>611.63523157592294</v>
      </c>
      <c r="D157" s="81" t="s">
        <v>574</v>
      </c>
      <c r="E157" s="8" t="s">
        <v>574</v>
      </c>
      <c r="F157" s="10">
        <v>11.678295778438153</v>
      </c>
      <c r="G157" s="128" t="s">
        <v>862</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35">
      <c r="A158" s="74" t="s">
        <v>373</v>
      </c>
      <c r="B158" s="113" t="s">
        <v>49</v>
      </c>
      <c r="C158" s="132">
        <v>8696.8122222217498</v>
      </c>
      <c r="D158" s="81">
        <v>97</v>
      </c>
      <c r="E158" s="8">
        <v>17</v>
      </c>
      <c r="F158" s="11">
        <v>13.962423049482656</v>
      </c>
      <c r="G158" s="91" t="s">
        <v>864</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35">
      <c r="A159" s="74" t="s">
        <v>374</v>
      </c>
      <c r="B159" s="113" t="s">
        <v>49</v>
      </c>
      <c r="C159" s="132">
        <v>9756.4222031515692</v>
      </c>
      <c r="D159" s="81">
        <v>281</v>
      </c>
      <c r="E159" s="8">
        <v>39</v>
      </c>
      <c r="F159" s="13">
        <v>28.552621316597289</v>
      </c>
      <c r="G159" s="91" t="s">
        <v>865</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35">
      <c r="A160" s="74" t="s">
        <v>375</v>
      </c>
      <c r="B160" s="113" t="s">
        <v>47</v>
      </c>
      <c r="C160" s="132">
        <v>15406.425291514101</v>
      </c>
      <c r="D160" s="81">
        <v>567</v>
      </c>
      <c r="E160" s="8">
        <v>128</v>
      </c>
      <c r="F160" s="13">
        <v>59.344442139300497</v>
      </c>
      <c r="G160" s="91" t="s">
        <v>865</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35">
      <c r="A161" s="74" t="s">
        <v>376</v>
      </c>
      <c r="B161" s="113" t="s">
        <v>49</v>
      </c>
      <c r="C161" s="132">
        <v>116142.925799655</v>
      </c>
      <c r="D161" s="81">
        <v>9844</v>
      </c>
      <c r="E161" s="8">
        <v>1966</v>
      </c>
      <c r="F161" s="13">
        <v>120.91013762715849</v>
      </c>
      <c r="G161" s="91" t="s">
        <v>865</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35">
      <c r="A162" s="74" t="s">
        <v>377</v>
      </c>
      <c r="B162" s="113" t="s">
        <v>47</v>
      </c>
      <c r="C162" s="132">
        <v>20714.095533973501</v>
      </c>
      <c r="D162" s="81">
        <v>942</v>
      </c>
      <c r="E162" s="8">
        <v>273</v>
      </c>
      <c r="F162" s="13">
        <v>94.1387953339201</v>
      </c>
      <c r="G162" s="91" t="s">
        <v>865</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35">
      <c r="A163" s="74" t="s">
        <v>378</v>
      </c>
      <c r="B163" s="113" t="s">
        <v>54</v>
      </c>
      <c r="C163" s="132">
        <v>10418.392432463201</v>
      </c>
      <c r="D163" s="81">
        <v>324</v>
      </c>
      <c r="E163" s="8">
        <v>62</v>
      </c>
      <c r="F163" s="13">
        <v>42.507243389797999</v>
      </c>
      <c r="G163" s="91" t="s">
        <v>865</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35">
      <c r="A164" s="74" t="s">
        <v>379</v>
      </c>
      <c r="B164" s="113" t="s">
        <v>45</v>
      </c>
      <c r="C164" s="132">
        <v>100824.306406576</v>
      </c>
      <c r="D164" s="81">
        <v>10212</v>
      </c>
      <c r="E164" s="8">
        <v>1758</v>
      </c>
      <c r="F164" s="13">
        <v>124.54479782390898</v>
      </c>
      <c r="G164" s="91" t="s">
        <v>865</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35">
      <c r="A165" s="74" t="s">
        <v>380</v>
      </c>
      <c r="B165" s="113" t="s">
        <v>45</v>
      </c>
      <c r="C165" s="132">
        <v>11593.289720794701</v>
      </c>
      <c r="D165" s="81">
        <v>615</v>
      </c>
      <c r="E165" s="8">
        <v>192</v>
      </c>
      <c r="F165" s="13">
        <v>118.29503138946505</v>
      </c>
      <c r="G165" s="91" t="s">
        <v>865</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35">
      <c r="A166" s="74" t="s">
        <v>381</v>
      </c>
      <c r="B166" s="113" t="s">
        <v>49</v>
      </c>
      <c r="C166" s="132">
        <v>67654.360942971107</v>
      </c>
      <c r="D166" s="81">
        <v>3676</v>
      </c>
      <c r="E166" s="8">
        <v>718</v>
      </c>
      <c r="F166" s="13">
        <v>75.805481820965412</v>
      </c>
      <c r="G166" s="91" t="s">
        <v>865</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35">
      <c r="A167" s="74" t="s">
        <v>382</v>
      </c>
      <c r="B167" s="113" t="s">
        <v>45</v>
      </c>
      <c r="C167" s="132">
        <v>4899.3351278783603</v>
      </c>
      <c r="D167" s="81">
        <v>101</v>
      </c>
      <c r="E167" s="8">
        <v>29</v>
      </c>
      <c r="F167" s="13">
        <v>42.279789346143311</v>
      </c>
      <c r="G167" s="91" t="s">
        <v>865</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35">
      <c r="A168" s="74" t="s">
        <v>383</v>
      </c>
      <c r="B168" s="113" t="s">
        <v>43</v>
      </c>
      <c r="C168" s="132">
        <v>23630.587330045601</v>
      </c>
      <c r="D168" s="81">
        <v>697</v>
      </c>
      <c r="E168" s="8">
        <v>174</v>
      </c>
      <c r="F168" s="13">
        <v>52.595270929930976</v>
      </c>
      <c r="G168" s="91" t="s">
        <v>865</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35">
      <c r="A169" s="74" t="s">
        <v>384</v>
      </c>
      <c r="B169" s="113" t="s">
        <v>45</v>
      </c>
      <c r="C169" s="132">
        <v>19036.1847708721</v>
      </c>
      <c r="D169" s="81">
        <v>612</v>
      </c>
      <c r="E169" s="8">
        <v>130</v>
      </c>
      <c r="F169" s="11">
        <v>48.779282180128163</v>
      </c>
      <c r="G169" s="91" t="s">
        <v>864</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35">
      <c r="A170" s="74" t="s">
        <v>385</v>
      </c>
      <c r="B170" s="113" t="s">
        <v>52</v>
      </c>
      <c r="C170" s="132">
        <v>4597.5251554699198</v>
      </c>
      <c r="D170" s="81">
        <v>165</v>
      </c>
      <c r="E170" s="8">
        <v>28</v>
      </c>
      <c r="F170" s="13">
        <v>43.501665186551385</v>
      </c>
      <c r="G170" s="91" t="s">
        <v>865</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35">
      <c r="A171" s="74" t="s">
        <v>386</v>
      </c>
      <c r="B171" s="113" t="s">
        <v>49</v>
      </c>
      <c r="C171" s="132">
        <v>43615.198490032897</v>
      </c>
      <c r="D171" s="81">
        <v>2662</v>
      </c>
      <c r="E171" s="8">
        <v>516</v>
      </c>
      <c r="F171" s="13">
        <v>84.505273696199225</v>
      </c>
      <c r="G171" s="91" t="s">
        <v>865</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35">
      <c r="A172" s="74" t="s">
        <v>387</v>
      </c>
      <c r="B172" s="113" t="s">
        <v>52</v>
      </c>
      <c r="C172" s="132">
        <v>25917.393669385499</v>
      </c>
      <c r="D172" s="81">
        <v>705</v>
      </c>
      <c r="E172" s="8">
        <v>172</v>
      </c>
      <c r="F172" s="13">
        <v>47.403355609119693</v>
      </c>
      <c r="G172" s="91" t="s">
        <v>865</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35">
      <c r="A173" s="74" t="s">
        <v>388</v>
      </c>
      <c r="B173" s="113" t="s">
        <v>41</v>
      </c>
      <c r="C173" s="132">
        <v>15535.1939863677</v>
      </c>
      <c r="D173" s="81">
        <v>250</v>
      </c>
      <c r="E173" s="8">
        <v>56</v>
      </c>
      <c r="F173" s="11">
        <v>25.747988750639639</v>
      </c>
      <c r="G173" s="91" t="s">
        <v>864</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35">
      <c r="A174" s="74" t="s">
        <v>389</v>
      </c>
      <c r="B174" s="113" t="s">
        <v>52</v>
      </c>
      <c r="C174" s="132">
        <v>5732.2185635331398</v>
      </c>
      <c r="D174" s="81">
        <v>197</v>
      </c>
      <c r="E174" s="8">
        <v>47</v>
      </c>
      <c r="F174" s="13">
        <v>58.566204689055532</v>
      </c>
      <c r="G174" s="91" t="s">
        <v>865</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35">
      <c r="A175" s="74" t="s">
        <v>390</v>
      </c>
      <c r="B175" s="113" t="s">
        <v>49</v>
      </c>
      <c r="C175" s="132">
        <v>10406.375954216899</v>
      </c>
      <c r="D175" s="81">
        <v>267</v>
      </c>
      <c r="E175" s="8">
        <v>55</v>
      </c>
      <c r="F175" s="11">
        <v>37.751580817906948</v>
      </c>
      <c r="G175" s="91" t="s">
        <v>864</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35">
      <c r="A176" s="74" t="s">
        <v>391</v>
      </c>
      <c r="B176" s="113" t="s">
        <v>51</v>
      </c>
      <c r="C176" s="132">
        <v>11260.3171202382</v>
      </c>
      <c r="D176" s="81">
        <v>229</v>
      </c>
      <c r="E176" s="8">
        <v>49</v>
      </c>
      <c r="F176" s="11">
        <v>31.082605957068818</v>
      </c>
      <c r="G176" s="91" t="s">
        <v>864</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35">
      <c r="A177" s="74" t="s">
        <v>392</v>
      </c>
      <c r="B177" s="113" t="s">
        <v>49</v>
      </c>
      <c r="C177" s="132">
        <v>60760.903444814299</v>
      </c>
      <c r="D177" s="81">
        <v>2751</v>
      </c>
      <c r="E177" s="8">
        <v>512</v>
      </c>
      <c r="F177" s="11">
        <v>60.189079651595932</v>
      </c>
      <c r="G177" s="91" t="s">
        <v>864</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35">
      <c r="A178" s="74" t="s">
        <v>393</v>
      </c>
      <c r="B178" s="113" t="s">
        <v>51</v>
      </c>
      <c r="C178" s="132">
        <v>13066.7339765703</v>
      </c>
      <c r="D178" s="81">
        <v>355</v>
      </c>
      <c r="E178" s="8">
        <v>65</v>
      </c>
      <c r="F178" s="13">
        <v>35.531886936568519</v>
      </c>
      <c r="G178" s="91" t="s">
        <v>865</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35">
      <c r="A179" s="74" t="s">
        <v>394</v>
      </c>
      <c r="B179" s="113" t="s">
        <v>49</v>
      </c>
      <c r="C179" s="132">
        <v>28989.034762338801</v>
      </c>
      <c r="D179" s="81">
        <v>1000</v>
      </c>
      <c r="E179" s="8">
        <v>218</v>
      </c>
      <c r="F179" s="13">
        <v>53.714891506695629</v>
      </c>
      <c r="G179" s="91" t="s">
        <v>865</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35">
      <c r="A180" s="74" t="s">
        <v>395</v>
      </c>
      <c r="B180" s="113" t="s">
        <v>54</v>
      </c>
      <c r="C180" s="132">
        <v>5774.3850978047103</v>
      </c>
      <c r="D180" s="81">
        <v>154</v>
      </c>
      <c r="E180" s="8">
        <v>27</v>
      </c>
      <c r="F180" s="13">
        <v>33.398732434811585</v>
      </c>
      <c r="G180" s="91" t="s">
        <v>865</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35">
      <c r="A181" s="74" t="s">
        <v>396</v>
      </c>
      <c r="B181" s="113" t="s">
        <v>45</v>
      </c>
      <c r="C181" s="132">
        <v>6352.7152733450803</v>
      </c>
      <c r="D181" s="81">
        <v>178</v>
      </c>
      <c r="E181" s="8">
        <v>51</v>
      </c>
      <c r="F181" s="13">
        <v>57.343308901973877</v>
      </c>
      <c r="G181" s="91" t="s">
        <v>865</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35">
      <c r="A182" s="74" t="s">
        <v>397</v>
      </c>
      <c r="B182" s="113" t="s">
        <v>45</v>
      </c>
      <c r="C182" s="132">
        <v>53837.277335062499</v>
      </c>
      <c r="D182" s="81">
        <v>4154</v>
      </c>
      <c r="E182" s="8">
        <v>909</v>
      </c>
      <c r="F182" s="13">
        <v>120.60151375130097</v>
      </c>
      <c r="G182" s="91" t="s">
        <v>865</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35">
      <c r="A183" s="74" t="s">
        <v>398</v>
      </c>
      <c r="B183" s="113" t="s">
        <v>52</v>
      </c>
      <c r="C183" s="132">
        <v>27401.822881354499</v>
      </c>
      <c r="D183" s="81">
        <v>870</v>
      </c>
      <c r="E183" s="8">
        <v>195</v>
      </c>
      <c r="F183" s="13">
        <v>50.830820594965196</v>
      </c>
      <c r="G183" s="91" t="s">
        <v>865</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35">
      <c r="A184" s="74" t="s">
        <v>399</v>
      </c>
      <c r="B184" s="113" t="s">
        <v>48</v>
      </c>
      <c r="C184" s="132">
        <v>443.669002305216</v>
      </c>
      <c r="D184" s="81">
        <v>5</v>
      </c>
      <c r="E184" s="8" t="s">
        <v>574</v>
      </c>
      <c r="F184" s="10">
        <v>48.298554366504831</v>
      </c>
      <c r="G184" s="91" t="s">
        <v>862</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35">
      <c r="A185" s="74" t="s">
        <v>400</v>
      </c>
      <c r="B185" s="113" t="s">
        <v>45</v>
      </c>
      <c r="C185" s="132">
        <v>10425.3705682952</v>
      </c>
      <c r="D185" s="81">
        <v>823</v>
      </c>
      <c r="E185" s="8">
        <v>232</v>
      </c>
      <c r="F185" s="13">
        <v>158.9528972890831</v>
      </c>
      <c r="G185" s="91" t="s">
        <v>865</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35">
      <c r="A186" s="74" t="s">
        <v>401</v>
      </c>
      <c r="B186" s="113" t="s">
        <v>54</v>
      </c>
      <c r="C186" s="132">
        <v>29332.514862373799</v>
      </c>
      <c r="D186" s="81">
        <v>1691</v>
      </c>
      <c r="E186" s="8">
        <v>299</v>
      </c>
      <c r="F186" s="13">
        <v>72.810473146776346</v>
      </c>
      <c r="G186" s="91" t="s">
        <v>865</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35">
      <c r="A187" s="74" t="s">
        <v>402</v>
      </c>
      <c r="B187" s="113" t="s">
        <v>54</v>
      </c>
      <c r="C187" s="132">
        <v>13670.6546508352</v>
      </c>
      <c r="D187" s="81">
        <v>632</v>
      </c>
      <c r="E187" s="8">
        <v>133</v>
      </c>
      <c r="F187" s="13">
        <v>69.491917122049486</v>
      </c>
      <c r="G187" s="91" t="s">
        <v>865</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35">
      <c r="A188" s="74" t="s">
        <v>403</v>
      </c>
      <c r="B188" s="113" t="s">
        <v>51</v>
      </c>
      <c r="C188" s="132">
        <v>7866.2595778054301</v>
      </c>
      <c r="D188" s="81">
        <v>194</v>
      </c>
      <c r="E188" s="8">
        <v>47</v>
      </c>
      <c r="F188" s="13">
        <v>42.677753307493198</v>
      </c>
      <c r="G188" s="91" t="s">
        <v>865</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35">
      <c r="A189" s="74" t="s">
        <v>404</v>
      </c>
      <c r="B189" s="113" t="s">
        <v>54</v>
      </c>
      <c r="C189" s="132">
        <v>3588.8356725713106</v>
      </c>
      <c r="D189" s="81">
        <v>82</v>
      </c>
      <c r="E189" s="8">
        <v>18</v>
      </c>
      <c r="F189" s="11">
        <v>35.825387479864858</v>
      </c>
      <c r="G189" s="91" t="s">
        <v>864</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35">
      <c r="A190" s="74" t="s">
        <v>405</v>
      </c>
      <c r="B190" s="113" t="s">
        <v>51</v>
      </c>
      <c r="C190" s="132">
        <v>28747.259811021901</v>
      </c>
      <c r="D190" s="81">
        <v>1090</v>
      </c>
      <c r="E190" s="8">
        <v>238</v>
      </c>
      <c r="F190" s="13">
        <v>59.136071096007832</v>
      </c>
      <c r="G190" s="91" t="s">
        <v>865</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35">
      <c r="A191" s="74" t="s">
        <v>406</v>
      </c>
      <c r="B191" s="113" t="s">
        <v>46</v>
      </c>
      <c r="C191" s="132">
        <v>97.256701128622794</v>
      </c>
      <c r="D191" s="81" t="s">
        <v>574</v>
      </c>
      <c r="E191" s="8">
        <v>0</v>
      </c>
      <c r="F191" s="9">
        <v>0</v>
      </c>
      <c r="G191" s="128" t="s">
        <v>862</v>
      </c>
      <c r="H191" s="8" t="s">
        <v>68</v>
      </c>
      <c r="I191" s="8">
        <v>53</v>
      </c>
      <c r="J191" s="8">
        <v>5</v>
      </c>
      <c r="K191" s="8">
        <v>0</v>
      </c>
      <c r="L191" s="85">
        <v>0</v>
      </c>
      <c r="M191" s="27" t="s">
        <v>68</v>
      </c>
      <c r="N191" s="71">
        <v>5141.0339256597426</v>
      </c>
      <c r="O191" s="1">
        <v>44189</v>
      </c>
      <c r="P191" s="1">
        <f t="shared" si="4"/>
        <v>44171</v>
      </c>
      <c r="Q191" s="1">
        <f t="shared" si="5"/>
        <v>44184</v>
      </c>
    </row>
    <row r="192" spans="1:17" x14ac:dyDescent="0.35">
      <c r="A192" s="74" t="s">
        <v>407</v>
      </c>
      <c r="B192" s="113" t="s">
        <v>47</v>
      </c>
      <c r="C192" s="132">
        <v>8389.5626394437495</v>
      </c>
      <c r="D192" s="81">
        <v>211</v>
      </c>
      <c r="E192" s="8">
        <v>52</v>
      </c>
      <c r="F192" s="13">
        <v>44.272697802182236</v>
      </c>
      <c r="G192" s="91" t="s">
        <v>865</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35">
      <c r="A193" s="74" t="s">
        <v>408</v>
      </c>
      <c r="B193" s="113" t="s">
        <v>46</v>
      </c>
      <c r="C193" s="132">
        <v>8452.8586639732803</v>
      </c>
      <c r="D193" s="81">
        <v>126</v>
      </c>
      <c r="E193" s="8">
        <v>38</v>
      </c>
      <c r="F193" s="13">
        <v>32.110861214966299</v>
      </c>
      <c r="G193" s="91" t="s">
        <v>865</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35">
      <c r="A194" s="74" t="s">
        <v>409</v>
      </c>
      <c r="B194" s="113" t="s">
        <v>42</v>
      </c>
      <c r="C194" s="132">
        <v>925.93893955999795</v>
      </c>
      <c r="D194" s="81">
        <v>12</v>
      </c>
      <c r="E194" s="8">
        <v>7</v>
      </c>
      <c r="F194" s="10">
        <v>53.999241055527662</v>
      </c>
      <c r="G194" s="91" t="s">
        <v>862</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35">
      <c r="A195" s="74" t="s">
        <v>410</v>
      </c>
      <c r="B195" s="113" t="s">
        <v>47</v>
      </c>
      <c r="C195" s="132">
        <v>886.62872007655199</v>
      </c>
      <c r="D195" s="81">
        <v>10</v>
      </c>
      <c r="E195" s="8">
        <v>0</v>
      </c>
      <c r="F195" s="9">
        <v>0</v>
      </c>
      <c r="G195" s="128" t="s">
        <v>862</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35">
      <c r="A196" s="74" t="s">
        <v>411</v>
      </c>
      <c r="B196" s="113" t="s">
        <v>42</v>
      </c>
      <c r="C196" s="132">
        <v>131.34792406884699</v>
      </c>
      <c r="D196" s="81">
        <v>0</v>
      </c>
      <c r="E196" s="8">
        <v>0</v>
      </c>
      <c r="F196" s="9">
        <v>0</v>
      </c>
      <c r="G196" s="128" t="s">
        <v>862</v>
      </c>
      <c r="H196" s="8" t="s">
        <v>68</v>
      </c>
      <c r="I196" s="8">
        <v>42</v>
      </c>
      <c r="J196" s="8">
        <v>1</v>
      </c>
      <c r="K196" s="8">
        <v>0</v>
      </c>
      <c r="L196" s="85">
        <v>0</v>
      </c>
      <c r="M196" s="27" t="s">
        <v>68</v>
      </c>
      <c r="N196" s="71">
        <v>761.33673759156068</v>
      </c>
      <c r="O196" s="1">
        <v>44189</v>
      </c>
      <c r="P196" s="1">
        <f t="shared" si="6"/>
        <v>44171</v>
      </c>
      <c r="Q196" s="1">
        <f t="shared" si="7"/>
        <v>44184</v>
      </c>
    </row>
    <row r="197" spans="1:17" x14ac:dyDescent="0.35">
      <c r="A197" s="74" t="s">
        <v>412</v>
      </c>
      <c r="B197" s="113" t="s">
        <v>45</v>
      </c>
      <c r="C197" s="132">
        <v>3233.6975298580801</v>
      </c>
      <c r="D197" s="81">
        <v>118</v>
      </c>
      <c r="E197" s="8">
        <v>14</v>
      </c>
      <c r="F197" s="12">
        <v>30.924351791303369</v>
      </c>
      <c r="G197" s="91" t="s">
        <v>863</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35">
      <c r="A198" s="74" t="s">
        <v>50</v>
      </c>
      <c r="B198" s="113" t="s">
        <v>50</v>
      </c>
      <c r="C198" s="132">
        <v>11415.7638709039</v>
      </c>
      <c r="D198" s="81">
        <v>683</v>
      </c>
      <c r="E198" s="8">
        <v>226</v>
      </c>
      <c r="F198" s="13">
        <v>141.40847100036373</v>
      </c>
      <c r="G198" s="91" t="s">
        <v>865</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35">
      <c r="A199" s="74" t="s">
        <v>413</v>
      </c>
      <c r="B199" s="113" t="s">
        <v>49</v>
      </c>
      <c r="C199" s="132">
        <v>36015.912175260899</v>
      </c>
      <c r="D199" s="81">
        <v>913</v>
      </c>
      <c r="E199" s="8">
        <v>137</v>
      </c>
      <c r="F199" s="11">
        <v>27.170530175926043</v>
      </c>
      <c r="G199" s="91" t="s">
        <v>864</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35">
      <c r="A200" s="74" t="s">
        <v>414</v>
      </c>
      <c r="B200" s="113" t="s">
        <v>51</v>
      </c>
      <c r="C200" s="132">
        <v>29233.8947796506</v>
      </c>
      <c r="D200" s="81">
        <v>766</v>
      </c>
      <c r="E200" s="8">
        <v>127</v>
      </c>
      <c r="F200" s="11">
        <v>31.030516596588065</v>
      </c>
      <c r="G200" s="91" t="s">
        <v>864</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35">
      <c r="A201" s="74" t="s">
        <v>415</v>
      </c>
      <c r="B201" s="113" t="s">
        <v>42</v>
      </c>
      <c r="C201" s="132">
        <v>175.92213223044999</v>
      </c>
      <c r="D201" s="81">
        <v>0</v>
      </c>
      <c r="E201" s="8">
        <v>0</v>
      </c>
      <c r="F201" s="9">
        <v>0</v>
      </c>
      <c r="G201" s="128" t="s">
        <v>862</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35">
      <c r="A202" s="74" t="s">
        <v>416</v>
      </c>
      <c r="B202" s="113" t="s">
        <v>43</v>
      </c>
      <c r="C202" s="132">
        <v>99979.827942427306</v>
      </c>
      <c r="D202" s="81">
        <v>6943</v>
      </c>
      <c r="E202" s="8">
        <v>1413</v>
      </c>
      <c r="F202" s="13">
        <v>100.94893490583965</v>
      </c>
      <c r="G202" s="91" t="s">
        <v>865</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35">
      <c r="A203" s="74" t="s">
        <v>417</v>
      </c>
      <c r="B203" s="113" t="s">
        <v>54</v>
      </c>
      <c r="C203" s="132">
        <v>1061.2180254191501</v>
      </c>
      <c r="D203" s="81">
        <v>13</v>
      </c>
      <c r="E203" s="8" t="s">
        <v>574</v>
      </c>
      <c r="F203" s="10">
        <v>13.461620462083507</v>
      </c>
      <c r="G203" s="91" t="s">
        <v>862</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35">
      <c r="A204" s="74" t="s">
        <v>418</v>
      </c>
      <c r="B204" s="113" t="s">
        <v>42</v>
      </c>
      <c r="C204" s="132">
        <v>1523.2863267425901</v>
      </c>
      <c r="D204" s="81">
        <v>13</v>
      </c>
      <c r="E204" s="8" t="s">
        <v>574</v>
      </c>
      <c r="F204" s="10">
        <v>9.3782199937834356</v>
      </c>
      <c r="G204" s="128" t="s">
        <v>862</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35">
      <c r="A205" s="74" t="s">
        <v>419</v>
      </c>
      <c r="B205" s="113" t="s">
        <v>46</v>
      </c>
      <c r="C205" s="132">
        <v>975.18088894142284</v>
      </c>
      <c r="D205" s="81">
        <v>8</v>
      </c>
      <c r="E205" s="8" t="s">
        <v>574</v>
      </c>
      <c r="F205" s="10">
        <v>7.3246484050880536</v>
      </c>
      <c r="G205" s="128" t="s">
        <v>862</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35">
      <c r="A206" s="74" t="s">
        <v>420</v>
      </c>
      <c r="B206" s="113" t="s">
        <v>45</v>
      </c>
      <c r="C206" s="132">
        <v>6604.9424871170804</v>
      </c>
      <c r="D206" s="81">
        <v>139</v>
      </c>
      <c r="E206" s="8">
        <v>43</v>
      </c>
      <c r="F206" s="13">
        <v>46.501972990974309</v>
      </c>
      <c r="G206" s="91" t="s">
        <v>865</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35">
      <c r="A207" s="74" t="s">
        <v>421</v>
      </c>
      <c r="B207" s="113" t="s">
        <v>45</v>
      </c>
      <c r="C207" s="132">
        <v>17758.791021044799</v>
      </c>
      <c r="D207" s="81">
        <v>574</v>
      </c>
      <c r="E207" s="8">
        <v>126</v>
      </c>
      <c r="F207" s="13">
        <v>50.679125562853244</v>
      </c>
      <c r="G207" s="91" t="s">
        <v>865</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35">
      <c r="A208" s="74" t="s">
        <v>422</v>
      </c>
      <c r="B208" s="113" t="s">
        <v>49</v>
      </c>
      <c r="C208" s="132">
        <v>91690.005605087994</v>
      </c>
      <c r="D208" s="81">
        <v>2029</v>
      </c>
      <c r="E208" s="8">
        <v>302</v>
      </c>
      <c r="F208" s="11">
        <v>23.526477535989535</v>
      </c>
      <c r="G208" s="91" t="s">
        <v>864</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35">
      <c r="A209" s="74" t="s">
        <v>51</v>
      </c>
      <c r="B209" s="113" t="s">
        <v>51</v>
      </c>
      <c r="C209" s="132">
        <v>12492.720334089499</v>
      </c>
      <c r="D209" s="81">
        <v>641</v>
      </c>
      <c r="E209" s="8">
        <v>142</v>
      </c>
      <c r="F209" s="13">
        <v>81.19014011047561</v>
      </c>
      <c r="G209" s="91" t="s">
        <v>865</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35">
      <c r="A210" s="74" t="s">
        <v>423</v>
      </c>
      <c r="B210" s="113" t="s">
        <v>42</v>
      </c>
      <c r="C210" s="132">
        <v>12876.2116148285</v>
      </c>
      <c r="D210" s="81">
        <v>168</v>
      </c>
      <c r="E210" s="8">
        <v>28</v>
      </c>
      <c r="F210" s="11">
        <v>15.532518879207922</v>
      </c>
      <c r="G210" s="91" t="s">
        <v>864</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35">
      <c r="A211" s="74" t="s">
        <v>424</v>
      </c>
      <c r="B211" s="113" t="s">
        <v>45</v>
      </c>
      <c r="C211" s="132">
        <v>30288.243897843495</v>
      </c>
      <c r="D211" s="81">
        <v>1556</v>
      </c>
      <c r="E211" s="8">
        <v>374</v>
      </c>
      <c r="F211" s="13">
        <v>88.20018025603575</v>
      </c>
      <c r="G211" s="91" t="s">
        <v>865</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35">
      <c r="A212" s="74" t="s">
        <v>425</v>
      </c>
      <c r="B212" s="113" t="s">
        <v>43</v>
      </c>
      <c r="C212" s="132">
        <v>30325.695541606699</v>
      </c>
      <c r="D212" s="81">
        <v>990</v>
      </c>
      <c r="E212" s="8">
        <v>212</v>
      </c>
      <c r="F212" s="13">
        <v>49.934080232656889</v>
      </c>
      <c r="G212" s="91" t="s">
        <v>865</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35">
      <c r="A213" s="74" t="s">
        <v>426</v>
      </c>
      <c r="B213" s="113" t="s">
        <v>54</v>
      </c>
      <c r="C213" s="132">
        <v>4631.7627011164004</v>
      </c>
      <c r="D213" s="81">
        <v>114</v>
      </c>
      <c r="E213" s="8">
        <v>26</v>
      </c>
      <c r="F213" s="13">
        <v>40.095811831966842</v>
      </c>
      <c r="G213" s="91" t="s">
        <v>865</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35">
      <c r="A214" s="74" t="s">
        <v>427</v>
      </c>
      <c r="B214" s="113" t="s">
        <v>49</v>
      </c>
      <c r="C214" s="132">
        <v>16655.693199981899</v>
      </c>
      <c r="D214" s="81">
        <v>648</v>
      </c>
      <c r="E214" s="8">
        <v>166</v>
      </c>
      <c r="F214" s="13">
        <v>71.189729030045655</v>
      </c>
      <c r="G214" s="91" t="s">
        <v>865</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35">
      <c r="A215" s="74" t="s">
        <v>428</v>
      </c>
      <c r="B215" s="113" t="s">
        <v>48</v>
      </c>
      <c r="C215" s="132">
        <v>29199.4634255485</v>
      </c>
      <c r="D215" s="81">
        <v>569</v>
      </c>
      <c r="E215" s="8">
        <v>82</v>
      </c>
      <c r="F215" s="11">
        <v>20.059077017210061</v>
      </c>
      <c r="G215" s="91" t="s">
        <v>864</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35">
      <c r="A216" s="74" t="s">
        <v>429</v>
      </c>
      <c r="B216" s="113" t="s">
        <v>54</v>
      </c>
      <c r="C216" s="132">
        <v>13563.581728679501</v>
      </c>
      <c r="D216" s="81">
        <v>662</v>
      </c>
      <c r="E216" s="8">
        <v>148</v>
      </c>
      <c r="F216" s="13">
        <v>77.939800731806869</v>
      </c>
      <c r="G216" s="91" t="s">
        <v>865</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35">
      <c r="A217" s="74" t="s">
        <v>430</v>
      </c>
      <c r="B217" s="113" t="s">
        <v>54</v>
      </c>
      <c r="C217" s="132">
        <v>18220.567441253999</v>
      </c>
      <c r="D217" s="81">
        <v>705</v>
      </c>
      <c r="E217" s="8">
        <v>88</v>
      </c>
      <c r="F217" s="11">
        <v>34.497906313732685</v>
      </c>
      <c r="G217" s="91" t="s">
        <v>864</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35">
      <c r="A218" s="74" t="s">
        <v>431</v>
      </c>
      <c r="B218" s="113" t="s">
        <v>46</v>
      </c>
      <c r="C218" s="132">
        <v>2949.2506508674801</v>
      </c>
      <c r="D218" s="81">
        <v>19</v>
      </c>
      <c r="E218" s="8">
        <v>8</v>
      </c>
      <c r="F218" s="10">
        <v>19.375381718081297</v>
      </c>
      <c r="G218" s="91" t="s">
        <v>862</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35">
      <c r="A219" s="74" t="s">
        <v>432</v>
      </c>
      <c r="B219" s="113" t="s">
        <v>43</v>
      </c>
      <c r="C219" s="132">
        <v>19909.875881644799</v>
      </c>
      <c r="D219" s="81">
        <v>658</v>
      </c>
      <c r="E219" s="8">
        <v>134</v>
      </c>
      <c r="F219" s="13">
        <v>48.073773178328089</v>
      </c>
      <c r="G219" s="91" t="s">
        <v>865</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35">
      <c r="A220" s="74" t="s">
        <v>433</v>
      </c>
      <c r="B220" s="113" t="s">
        <v>52</v>
      </c>
      <c r="C220" s="132">
        <v>10718.897733932799</v>
      </c>
      <c r="D220" s="81">
        <v>281</v>
      </c>
      <c r="E220" s="8">
        <v>52</v>
      </c>
      <c r="F220" s="11">
        <v>34.651750641555289</v>
      </c>
      <c r="G220" s="91" t="s">
        <v>864</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35">
      <c r="A221" s="74" t="s">
        <v>434</v>
      </c>
      <c r="B221" s="113" t="s">
        <v>51</v>
      </c>
      <c r="C221" s="132">
        <v>30257.471058949301</v>
      </c>
      <c r="D221" s="81">
        <v>1413</v>
      </c>
      <c r="E221" s="8">
        <v>276</v>
      </c>
      <c r="F221" s="13">
        <v>65.155100622511512</v>
      </c>
      <c r="G221" s="91" t="s">
        <v>865</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35">
      <c r="A222" s="74" t="s">
        <v>435</v>
      </c>
      <c r="B222" s="113" t="s">
        <v>44</v>
      </c>
      <c r="C222" s="132">
        <v>5208.5177822836404</v>
      </c>
      <c r="D222" s="81">
        <v>103</v>
      </c>
      <c r="E222" s="8">
        <v>34</v>
      </c>
      <c r="F222" s="13">
        <v>46.62692017356688</v>
      </c>
      <c r="G222" s="91" t="s">
        <v>865</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35">
      <c r="A223" s="74" t="s">
        <v>436</v>
      </c>
      <c r="B223" s="113" t="s">
        <v>54</v>
      </c>
      <c r="C223" s="132">
        <v>2134.12534396605</v>
      </c>
      <c r="D223" s="81">
        <v>35</v>
      </c>
      <c r="E223" s="8">
        <v>11</v>
      </c>
      <c r="F223" s="12">
        <v>36.816688763656096</v>
      </c>
      <c r="G223" s="91" t="s">
        <v>863</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35">
      <c r="A224" s="74" t="s">
        <v>437</v>
      </c>
      <c r="B224" s="113" t="s">
        <v>46</v>
      </c>
      <c r="C224" s="132">
        <v>8124.8050092882004</v>
      </c>
      <c r="D224" s="81">
        <v>120</v>
      </c>
      <c r="E224" s="8">
        <v>38</v>
      </c>
      <c r="F224" s="13">
        <v>33.407395145886809</v>
      </c>
      <c r="G224" s="91" t="s">
        <v>865</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35">
      <c r="A225" s="74" t="s">
        <v>438</v>
      </c>
      <c r="B225" s="113" t="s">
        <v>41</v>
      </c>
      <c r="C225" s="132">
        <v>5620.2787186370697</v>
      </c>
      <c r="D225" s="81">
        <v>49</v>
      </c>
      <c r="E225" s="8">
        <v>10</v>
      </c>
      <c r="F225" s="10">
        <v>12.709079923689799</v>
      </c>
      <c r="G225" s="128" t="s">
        <v>862</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35">
      <c r="A226" s="74" t="s">
        <v>439</v>
      </c>
      <c r="B226" s="113" t="s">
        <v>42</v>
      </c>
      <c r="C226" s="132">
        <v>1879.9555993321101</v>
      </c>
      <c r="D226" s="81">
        <v>20</v>
      </c>
      <c r="E226" s="8">
        <v>7</v>
      </c>
      <c r="F226" s="10">
        <v>26.596372817402418</v>
      </c>
      <c r="G226" s="91" t="s">
        <v>862</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35">
      <c r="A227" s="74" t="s">
        <v>440</v>
      </c>
      <c r="B227" s="113" t="s">
        <v>54</v>
      </c>
      <c r="C227" s="132">
        <v>13749.355836913501</v>
      </c>
      <c r="D227" s="81">
        <v>397</v>
      </c>
      <c r="E227" s="8">
        <v>107</v>
      </c>
      <c r="F227" s="13">
        <v>55.587019737594019</v>
      </c>
      <c r="G227" s="91" t="s">
        <v>865</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35">
      <c r="A228" s="74" t="s">
        <v>441</v>
      </c>
      <c r="B228" s="113" t="s">
        <v>47</v>
      </c>
      <c r="C228" s="132">
        <v>11814.5919608803</v>
      </c>
      <c r="D228" s="81">
        <v>342</v>
      </c>
      <c r="E228" s="8">
        <v>99</v>
      </c>
      <c r="F228" s="13">
        <v>59.853345717253895</v>
      </c>
      <c r="G228" s="91" t="s">
        <v>865</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35">
      <c r="A229" s="74" t="s">
        <v>442</v>
      </c>
      <c r="B229" s="113" t="s">
        <v>54</v>
      </c>
      <c r="C229" s="132">
        <v>4953.1649934452498</v>
      </c>
      <c r="D229" s="81">
        <v>183</v>
      </c>
      <c r="E229" s="8">
        <v>48</v>
      </c>
      <c r="F229" s="13">
        <v>69.219810628327835</v>
      </c>
      <c r="G229" s="91" t="s">
        <v>865</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35">
      <c r="A230" s="74" t="s">
        <v>443</v>
      </c>
      <c r="B230" s="113" t="s">
        <v>45</v>
      </c>
      <c r="C230" s="132">
        <v>55966.956025412503</v>
      </c>
      <c r="D230" s="81">
        <v>3459</v>
      </c>
      <c r="E230" s="8">
        <v>754</v>
      </c>
      <c r="F230" s="13">
        <v>96.230252066394925</v>
      </c>
      <c r="G230" s="91" t="s">
        <v>865</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35">
      <c r="A231" s="74" t="s">
        <v>444</v>
      </c>
      <c r="B231" s="113" t="s">
        <v>48</v>
      </c>
      <c r="C231" s="132">
        <v>1233.54376087695</v>
      </c>
      <c r="D231" s="81">
        <v>13</v>
      </c>
      <c r="E231" s="8" t="s">
        <v>574</v>
      </c>
      <c r="F231" s="10">
        <v>11.581035662292432</v>
      </c>
      <c r="G231" s="128" t="s">
        <v>862</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35">
      <c r="A232" s="74" t="s">
        <v>445</v>
      </c>
      <c r="B232" s="113" t="s">
        <v>52</v>
      </c>
      <c r="C232" s="132">
        <v>18769.558680918599</v>
      </c>
      <c r="D232" s="81">
        <v>440</v>
      </c>
      <c r="E232" s="8">
        <v>109</v>
      </c>
      <c r="F232" s="13">
        <v>41.480539942739064</v>
      </c>
      <c r="G232" s="91" t="s">
        <v>865</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35">
      <c r="A233" s="74" t="s">
        <v>446</v>
      </c>
      <c r="B233" s="113" t="s">
        <v>49</v>
      </c>
      <c r="C233" s="132">
        <v>12292.1365056916</v>
      </c>
      <c r="D233" s="81">
        <v>234</v>
      </c>
      <c r="E233" s="8">
        <v>66</v>
      </c>
      <c r="F233" s="13">
        <v>38.352044919960569</v>
      </c>
      <c r="G233" s="91" t="s">
        <v>865</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35">
      <c r="A234" s="74" t="s">
        <v>447</v>
      </c>
      <c r="B234" s="113" t="s">
        <v>42</v>
      </c>
      <c r="C234" s="132">
        <v>834.58018010005105</v>
      </c>
      <c r="D234" s="81" t="s">
        <v>574</v>
      </c>
      <c r="E234" s="8">
        <v>0</v>
      </c>
      <c r="F234" s="9">
        <v>0</v>
      </c>
      <c r="G234" s="128" t="s">
        <v>862</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35">
      <c r="A235" s="74" t="s">
        <v>448</v>
      </c>
      <c r="B235" s="113" t="s">
        <v>54</v>
      </c>
      <c r="C235" s="132">
        <v>1267.67563041731</v>
      </c>
      <c r="D235" s="81">
        <v>17</v>
      </c>
      <c r="E235" s="8" t="s">
        <v>574</v>
      </c>
      <c r="F235" s="10">
        <v>11.269218988623715</v>
      </c>
      <c r="G235" s="128" t="s">
        <v>862</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35">
      <c r="A236" s="74" t="s">
        <v>449</v>
      </c>
      <c r="B236" s="113" t="s">
        <v>54</v>
      </c>
      <c r="C236" s="132">
        <v>1713.2752253528499</v>
      </c>
      <c r="D236" s="81">
        <v>33</v>
      </c>
      <c r="E236" s="8">
        <v>9</v>
      </c>
      <c r="F236" s="10">
        <v>37.522117482598048</v>
      </c>
      <c r="G236" s="91" t="s">
        <v>862</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35">
      <c r="A237" s="74" t="s">
        <v>450</v>
      </c>
      <c r="B237" s="113" t="s">
        <v>42</v>
      </c>
      <c r="C237" s="132">
        <v>43955.524582002799</v>
      </c>
      <c r="D237" s="81">
        <v>1276</v>
      </c>
      <c r="E237" s="8">
        <v>201</v>
      </c>
      <c r="F237" s="11">
        <v>32.662885936802716</v>
      </c>
      <c r="G237" s="91" t="s">
        <v>864</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35">
      <c r="A238" s="74" t="s">
        <v>451</v>
      </c>
      <c r="B238" s="113" t="s">
        <v>48</v>
      </c>
      <c r="C238" s="132">
        <v>625.94499034377498</v>
      </c>
      <c r="D238" s="81">
        <v>11</v>
      </c>
      <c r="E238" s="8" t="s">
        <v>574</v>
      </c>
      <c r="F238" s="10">
        <v>22.822635385049466</v>
      </c>
      <c r="G238" s="91" t="s">
        <v>862</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35">
      <c r="A239" s="74" t="s">
        <v>452</v>
      </c>
      <c r="B239" s="113" t="s">
        <v>51</v>
      </c>
      <c r="C239" s="132">
        <v>9210.9950828244691</v>
      </c>
      <c r="D239" s="81">
        <v>256</v>
      </c>
      <c r="E239" s="8">
        <v>57</v>
      </c>
      <c r="F239" s="13">
        <v>44.201831993380075</v>
      </c>
      <c r="G239" s="91" t="s">
        <v>865</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35">
      <c r="A240" s="74" t="s">
        <v>52</v>
      </c>
      <c r="B240" s="113" t="s">
        <v>52</v>
      </c>
      <c r="C240" s="132">
        <v>62728.587628093002</v>
      </c>
      <c r="D240" s="81">
        <v>1810</v>
      </c>
      <c r="E240" s="8">
        <v>359</v>
      </c>
      <c r="F240" s="13">
        <v>40.87906026975967</v>
      </c>
      <c r="G240" s="91" t="s">
        <v>865</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35">
      <c r="A241" s="74" t="s">
        <v>453</v>
      </c>
      <c r="B241" s="113" t="s">
        <v>52</v>
      </c>
      <c r="C241" s="132">
        <v>3007.0790085752401</v>
      </c>
      <c r="D241" s="81">
        <v>47</v>
      </c>
      <c r="E241" s="8">
        <v>12</v>
      </c>
      <c r="F241" s="12">
        <v>28.50416815449665</v>
      </c>
      <c r="G241" s="91" t="s">
        <v>863</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35">
      <c r="A242" s="74" t="s">
        <v>454</v>
      </c>
      <c r="B242" s="113" t="s">
        <v>54</v>
      </c>
      <c r="C242" s="132">
        <v>3230.2527941828198</v>
      </c>
      <c r="D242" s="81">
        <v>75</v>
      </c>
      <c r="E242" s="8">
        <v>20</v>
      </c>
      <c r="F242" s="11">
        <v>44.224756376468797</v>
      </c>
      <c r="G242" s="91" t="s">
        <v>864</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35">
      <c r="A243" s="74" t="s">
        <v>455</v>
      </c>
      <c r="B243" s="113" t="s">
        <v>41</v>
      </c>
      <c r="C243" s="132">
        <v>2582.8318203587801</v>
      </c>
      <c r="D243" s="81">
        <v>40</v>
      </c>
      <c r="E243" s="8">
        <v>5</v>
      </c>
      <c r="F243" s="10">
        <v>13.827569194700667</v>
      </c>
      <c r="G243" s="91" t="s">
        <v>862</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35">
      <c r="A244" s="74" t="s">
        <v>456</v>
      </c>
      <c r="B244" s="113" t="s">
        <v>51</v>
      </c>
      <c r="C244" s="132">
        <v>101530.854278618</v>
      </c>
      <c r="D244" s="81">
        <v>3461</v>
      </c>
      <c r="E244" s="8">
        <v>731</v>
      </c>
      <c r="F244" s="13">
        <v>51.427013084121988</v>
      </c>
      <c r="G244" s="91" t="s">
        <v>865</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35">
      <c r="A245" s="74" t="s">
        <v>457</v>
      </c>
      <c r="B245" s="113" t="s">
        <v>51</v>
      </c>
      <c r="C245" s="132">
        <v>34437.884502636203</v>
      </c>
      <c r="D245" s="81">
        <v>2075</v>
      </c>
      <c r="E245" s="8">
        <v>325</v>
      </c>
      <c r="F245" s="13">
        <v>67.409151431786327</v>
      </c>
      <c r="G245" s="91" t="s">
        <v>865</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35">
      <c r="A246" s="74" t="s">
        <v>458</v>
      </c>
      <c r="B246" s="113" t="s">
        <v>43</v>
      </c>
      <c r="C246" s="132">
        <v>15123.002698759299</v>
      </c>
      <c r="D246" s="81">
        <v>670</v>
      </c>
      <c r="E246" s="8">
        <v>173</v>
      </c>
      <c r="F246" s="13">
        <v>81.710908232243085</v>
      </c>
      <c r="G246" s="91" t="s">
        <v>865</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35">
      <c r="A247" s="74" t="s">
        <v>459</v>
      </c>
      <c r="B247" s="113" t="s">
        <v>49</v>
      </c>
      <c r="C247" s="132">
        <v>27680.062234411598</v>
      </c>
      <c r="D247" s="81">
        <v>888</v>
      </c>
      <c r="E247" s="8">
        <v>219</v>
      </c>
      <c r="F247" s="13">
        <v>56.51308515993901</v>
      </c>
      <c r="G247" s="91" t="s">
        <v>865</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35">
      <c r="A248" s="74" t="s">
        <v>460</v>
      </c>
      <c r="B248" s="113" t="s">
        <v>43</v>
      </c>
      <c r="C248" s="132">
        <v>12712.6088020805</v>
      </c>
      <c r="D248" s="81">
        <v>461</v>
      </c>
      <c r="E248" s="8">
        <v>113</v>
      </c>
      <c r="F248" s="13">
        <v>63.491520089154562</v>
      </c>
      <c r="G248" s="91" t="s">
        <v>865</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35">
      <c r="A249" s="74" t="s">
        <v>461</v>
      </c>
      <c r="B249" s="113" t="s">
        <v>53</v>
      </c>
      <c r="C249" s="132">
        <v>60849.009238985098</v>
      </c>
      <c r="D249" s="81">
        <v>6188</v>
      </c>
      <c r="E249" s="8">
        <v>1151</v>
      </c>
      <c r="F249" s="13">
        <v>135.11195456180442</v>
      </c>
      <c r="G249" s="91" t="s">
        <v>865</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35">
      <c r="A250" s="74" t="s">
        <v>462</v>
      </c>
      <c r="B250" s="113" t="s">
        <v>42</v>
      </c>
      <c r="C250" s="132">
        <v>1304.7898284374701</v>
      </c>
      <c r="D250" s="81">
        <v>19</v>
      </c>
      <c r="E250" s="8" t="s">
        <v>574</v>
      </c>
      <c r="F250" s="10">
        <v>5.4743353965373531</v>
      </c>
      <c r="G250" s="128" t="s">
        <v>862</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35">
      <c r="A251" s="74" t="s">
        <v>463</v>
      </c>
      <c r="B251" s="113" t="s">
        <v>52</v>
      </c>
      <c r="C251" s="132">
        <v>5675.6338289658797</v>
      </c>
      <c r="D251" s="81">
        <v>176</v>
      </c>
      <c r="E251" s="8">
        <v>50</v>
      </c>
      <c r="F251" s="13">
        <v>62.925634018206189</v>
      </c>
      <c r="G251" s="91" t="s">
        <v>865</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35">
      <c r="A252" s="74" t="s">
        <v>464</v>
      </c>
      <c r="B252" s="113" t="s">
        <v>52</v>
      </c>
      <c r="C252" s="132">
        <v>18091.285950418602</v>
      </c>
      <c r="D252" s="81">
        <v>805</v>
      </c>
      <c r="E252" s="8">
        <v>193</v>
      </c>
      <c r="F252" s="13">
        <v>76.200853402548248</v>
      </c>
      <c r="G252" s="91" t="s">
        <v>865</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35">
      <c r="A253" s="74" t="s">
        <v>465</v>
      </c>
      <c r="B253" s="113" t="s">
        <v>45</v>
      </c>
      <c r="C253" s="132">
        <v>6461.82916759405</v>
      </c>
      <c r="D253" s="81">
        <v>144</v>
      </c>
      <c r="E253" s="8">
        <v>20</v>
      </c>
      <c r="F253" s="11">
        <v>22.107848900365351</v>
      </c>
      <c r="G253" s="91" t="s">
        <v>864</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35">
      <c r="A254" s="74" t="s">
        <v>466</v>
      </c>
      <c r="B254" s="113" t="s">
        <v>46</v>
      </c>
      <c r="C254" s="132">
        <v>335.85846276679899</v>
      </c>
      <c r="D254" s="81">
        <v>5</v>
      </c>
      <c r="E254" s="8">
        <v>0</v>
      </c>
      <c r="F254" s="9">
        <v>0</v>
      </c>
      <c r="G254" s="128" t="s">
        <v>862</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35">
      <c r="A255" s="74" t="s">
        <v>467</v>
      </c>
      <c r="B255" s="113" t="s">
        <v>45</v>
      </c>
      <c r="C255" s="132">
        <v>6179.81950587131</v>
      </c>
      <c r="D255" s="81">
        <v>181</v>
      </c>
      <c r="E255" s="8">
        <v>46</v>
      </c>
      <c r="F255" s="13">
        <v>53.168450673884593</v>
      </c>
      <c r="G255" s="91" t="s">
        <v>865</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35">
      <c r="A256" s="74" t="s">
        <v>468</v>
      </c>
      <c r="B256" s="113" t="s">
        <v>54</v>
      </c>
      <c r="C256" s="132">
        <v>1273.84035727372</v>
      </c>
      <c r="D256" s="81">
        <v>21</v>
      </c>
      <c r="E256" s="8">
        <v>12</v>
      </c>
      <c r="F256" s="12">
        <v>67.288090870140039</v>
      </c>
      <c r="G256" s="91" t="s">
        <v>863</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35">
      <c r="A257" s="74" t="s">
        <v>469</v>
      </c>
      <c r="B257" s="113" t="s">
        <v>47</v>
      </c>
      <c r="C257" s="132">
        <v>1894.7075901246999</v>
      </c>
      <c r="D257" s="81">
        <v>49</v>
      </c>
      <c r="E257" s="8">
        <v>7</v>
      </c>
      <c r="F257" s="10">
        <v>26.389296301235198</v>
      </c>
      <c r="G257" s="91" t="s">
        <v>862</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35">
      <c r="A258" s="74" t="s">
        <v>470</v>
      </c>
      <c r="B258" s="113" t="s">
        <v>54</v>
      </c>
      <c r="C258" s="132">
        <v>9116.2129377530891</v>
      </c>
      <c r="D258" s="81">
        <v>249</v>
      </c>
      <c r="E258" s="8">
        <v>56</v>
      </c>
      <c r="F258" s="13">
        <v>43.877869322630112</v>
      </c>
      <c r="G258" s="91" t="s">
        <v>865</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35">
      <c r="A259" s="74" t="s">
        <v>471</v>
      </c>
      <c r="B259" s="113" t="s">
        <v>45</v>
      </c>
      <c r="C259" s="132">
        <v>45021.147202316999</v>
      </c>
      <c r="D259" s="81">
        <v>2433</v>
      </c>
      <c r="E259" s="8">
        <v>551</v>
      </c>
      <c r="F259" s="13">
        <v>87.419235854383913</v>
      </c>
      <c r="G259" s="91" t="s">
        <v>865</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35">
      <c r="A260" s="74" t="s">
        <v>472</v>
      </c>
      <c r="B260" s="113" t="s">
        <v>45</v>
      </c>
      <c r="C260" s="132">
        <v>8853.2027967598096</v>
      </c>
      <c r="D260" s="81">
        <v>299</v>
      </c>
      <c r="E260" s="8">
        <v>86</v>
      </c>
      <c r="F260" s="13">
        <v>69.38570463002803</v>
      </c>
      <c r="G260" s="91" t="s">
        <v>865</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35">
      <c r="A261" s="74" t="s">
        <v>473</v>
      </c>
      <c r="B261" s="113" t="s">
        <v>42</v>
      </c>
      <c r="C261" s="132">
        <v>931.64345052579108</v>
      </c>
      <c r="D261" s="81">
        <v>16</v>
      </c>
      <c r="E261" s="8" t="s">
        <v>574</v>
      </c>
      <c r="F261" s="10">
        <v>30.667771619393374</v>
      </c>
      <c r="G261" s="91" t="s">
        <v>862</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35">
      <c r="A262" s="74" t="s">
        <v>474</v>
      </c>
      <c r="B262" s="113" t="s">
        <v>41</v>
      </c>
      <c r="C262" s="132">
        <v>21077.958151310399</v>
      </c>
      <c r="D262" s="81">
        <v>274</v>
      </c>
      <c r="E262" s="8">
        <v>59</v>
      </c>
      <c r="F262" s="11">
        <v>19.993804352551653</v>
      </c>
      <c r="G262" s="91" t="s">
        <v>864</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35">
      <c r="A263" s="74" t="s">
        <v>475</v>
      </c>
      <c r="B263" s="113" t="s">
        <v>45</v>
      </c>
      <c r="C263" s="132">
        <v>28486.308874618499</v>
      </c>
      <c r="D263" s="81">
        <v>2089</v>
      </c>
      <c r="E263" s="8">
        <v>474</v>
      </c>
      <c r="F263" s="13">
        <v>118.85408884023514</v>
      </c>
      <c r="G263" s="91" t="s">
        <v>865</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35">
      <c r="A264" s="74" t="s">
        <v>476</v>
      </c>
      <c r="B264" s="113" t="s">
        <v>42</v>
      </c>
      <c r="C264" s="132">
        <v>620.40356759031897</v>
      </c>
      <c r="D264" s="81" t="s">
        <v>574</v>
      </c>
      <c r="E264" s="8">
        <v>0</v>
      </c>
      <c r="F264" s="9">
        <v>0</v>
      </c>
      <c r="G264" s="128" t="s">
        <v>862</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35">
      <c r="A265" s="74" t="s">
        <v>477</v>
      </c>
      <c r="B265" s="113" t="s">
        <v>52</v>
      </c>
      <c r="C265" s="132">
        <v>18099.241781728299</v>
      </c>
      <c r="D265" s="81">
        <v>446</v>
      </c>
      <c r="E265" s="8">
        <v>59</v>
      </c>
      <c r="F265" s="11">
        <v>23.284321879937295</v>
      </c>
      <c r="G265" s="91" t="s">
        <v>864</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35">
      <c r="A266" s="74" t="s">
        <v>478</v>
      </c>
      <c r="B266" s="113" t="s">
        <v>43</v>
      </c>
      <c r="C266" s="132">
        <v>14013.208647597899</v>
      </c>
      <c r="D266" s="81">
        <v>636</v>
      </c>
      <c r="E266" s="8">
        <v>114</v>
      </c>
      <c r="F266" s="13">
        <v>58.10844145429153</v>
      </c>
      <c r="G266" s="91" t="s">
        <v>865</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35">
      <c r="A267" s="74" t="s">
        <v>479</v>
      </c>
      <c r="B267" s="113" t="s">
        <v>51</v>
      </c>
      <c r="C267" s="132">
        <v>18279.738978438399</v>
      </c>
      <c r="D267" s="81">
        <v>390</v>
      </c>
      <c r="E267" s="8">
        <v>62</v>
      </c>
      <c r="F267" s="11">
        <v>24.226666659710435</v>
      </c>
      <c r="G267" s="91" t="s">
        <v>864</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35">
      <c r="A268" s="74" t="s">
        <v>480</v>
      </c>
      <c r="B268" s="113" t="s">
        <v>42</v>
      </c>
      <c r="C268" s="132">
        <v>3054.0870162720894</v>
      </c>
      <c r="D268" s="81">
        <v>45</v>
      </c>
      <c r="E268" s="8" t="s">
        <v>574</v>
      </c>
      <c r="F268" s="10">
        <v>7.0163591654070769</v>
      </c>
      <c r="G268" s="128" t="s">
        <v>862</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35">
      <c r="A269" s="74" t="s">
        <v>481</v>
      </c>
      <c r="B269" s="113" t="s">
        <v>46</v>
      </c>
      <c r="C269" s="132">
        <v>1830.68334983656</v>
      </c>
      <c r="D269" s="81">
        <v>20</v>
      </c>
      <c r="E269" s="8" t="s">
        <v>574</v>
      </c>
      <c r="F269" s="10">
        <v>3.9017436540813262</v>
      </c>
      <c r="G269" s="128" t="s">
        <v>862</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35">
      <c r="A270" s="74" t="s">
        <v>482</v>
      </c>
      <c r="B270" s="113" t="s">
        <v>49</v>
      </c>
      <c r="C270" s="132">
        <v>3773.5522642548599</v>
      </c>
      <c r="D270" s="81">
        <v>76</v>
      </c>
      <c r="E270" s="8">
        <v>23</v>
      </c>
      <c r="F270" s="11">
        <v>43.53609087170144</v>
      </c>
      <c r="G270" s="91" t="s">
        <v>864</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35">
      <c r="A271" s="74" t="s">
        <v>483</v>
      </c>
      <c r="B271" s="113" t="s">
        <v>49</v>
      </c>
      <c r="C271" s="132">
        <v>8525.6886385726593</v>
      </c>
      <c r="D271" s="81">
        <v>574</v>
      </c>
      <c r="E271" s="8">
        <v>73</v>
      </c>
      <c r="F271" s="13">
        <v>61.159701407517865</v>
      </c>
      <c r="G271" s="91" t="s">
        <v>865</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35">
      <c r="A272" s="74" t="s">
        <v>484</v>
      </c>
      <c r="B272" s="113" t="s">
        <v>54</v>
      </c>
      <c r="C272" s="132">
        <v>39496.6261109037</v>
      </c>
      <c r="D272" s="81">
        <v>1337</v>
      </c>
      <c r="E272" s="8">
        <v>362</v>
      </c>
      <c r="F272" s="13">
        <v>65.466712990972582</v>
      </c>
      <c r="G272" s="91" t="s">
        <v>865</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35">
      <c r="A273" s="74" t="s">
        <v>485</v>
      </c>
      <c r="B273" s="113" t="s">
        <v>46</v>
      </c>
      <c r="C273" s="132">
        <v>1742.38402050019</v>
      </c>
      <c r="D273" s="81">
        <v>17</v>
      </c>
      <c r="E273" s="8">
        <v>7</v>
      </c>
      <c r="F273" s="10">
        <v>28.696314596392135</v>
      </c>
      <c r="G273" s="91" t="s">
        <v>862</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35">
      <c r="A274" s="74" t="s">
        <v>486</v>
      </c>
      <c r="B274" s="113" t="s">
        <v>43</v>
      </c>
      <c r="C274" s="132">
        <v>18521.118345707095</v>
      </c>
      <c r="D274" s="81">
        <v>1000</v>
      </c>
      <c r="E274" s="8">
        <v>223</v>
      </c>
      <c r="F274" s="13">
        <v>86.002211806304999</v>
      </c>
      <c r="G274" s="91" t="s">
        <v>865</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35">
      <c r="A275" s="74" t="s">
        <v>487</v>
      </c>
      <c r="B275" s="113" t="s">
        <v>49</v>
      </c>
      <c r="C275" s="132">
        <v>75646.311561113689</v>
      </c>
      <c r="D275" s="81">
        <v>2936</v>
      </c>
      <c r="E275" s="8">
        <v>516</v>
      </c>
      <c r="F275" s="11">
        <v>48.72298740879976</v>
      </c>
      <c r="G275" s="91" t="s">
        <v>864</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35">
      <c r="A276" s="74" t="s">
        <v>488</v>
      </c>
      <c r="B276" s="113" t="s">
        <v>48</v>
      </c>
      <c r="C276" s="132">
        <v>18076.3739585127</v>
      </c>
      <c r="D276" s="81">
        <v>469</v>
      </c>
      <c r="E276" s="8">
        <v>94</v>
      </c>
      <c r="F276" s="11">
        <v>37.143985456904964</v>
      </c>
      <c r="G276" s="91" t="s">
        <v>864</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35">
      <c r="A277" s="74" t="s">
        <v>489</v>
      </c>
      <c r="B277" s="113" t="s">
        <v>48</v>
      </c>
      <c r="C277" s="132">
        <v>6017.9931220796398</v>
      </c>
      <c r="D277" s="81">
        <v>141</v>
      </c>
      <c r="E277" s="8">
        <v>39</v>
      </c>
      <c r="F277" s="13">
        <v>46.289755225769099</v>
      </c>
      <c r="G277" s="91" t="s">
        <v>865</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35">
      <c r="A278" s="74" t="s">
        <v>490</v>
      </c>
      <c r="B278" s="113" t="s">
        <v>54</v>
      </c>
      <c r="C278" s="132">
        <v>9670.1945178593596</v>
      </c>
      <c r="D278" s="81">
        <v>231</v>
      </c>
      <c r="E278" s="8">
        <v>59</v>
      </c>
      <c r="F278" s="13">
        <v>43.580154530527558</v>
      </c>
      <c r="G278" s="91" t="s">
        <v>865</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35">
      <c r="A279" s="74" t="s">
        <v>491</v>
      </c>
      <c r="B279" s="113" t="s">
        <v>54</v>
      </c>
      <c r="C279" s="132">
        <v>16769.949417917</v>
      </c>
      <c r="D279" s="81">
        <v>831</v>
      </c>
      <c r="E279" s="8">
        <v>199</v>
      </c>
      <c r="F279" s="13">
        <v>84.760456695827514</v>
      </c>
      <c r="G279" s="91" t="s">
        <v>865</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35">
      <c r="A280" s="74" t="s">
        <v>492</v>
      </c>
      <c r="B280" s="113" t="s">
        <v>47</v>
      </c>
      <c r="C280" s="132">
        <v>9799.8531367531396</v>
      </c>
      <c r="D280" s="81">
        <v>251</v>
      </c>
      <c r="E280" s="8">
        <v>36</v>
      </c>
      <c r="F280" s="13">
        <v>26.239460281141834</v>
      </c>
      <c r="G280" s="91" t="s">
        <v>865</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35">
      <c r="A281" s="74" t="s">
        <v>493</v>
      </c>
      <c r="B281" s="113" t="s">
        <v>54</v>
      </c>
      <c r="C281" s="132">
        <v>11469.995289915099</v>
      </c>
      <c r="D281" s="81">
        <v>363</v>
      </c>
      <c r="E281" s="8">
        <v>93</v>
      </c>
      <c r="F281" s="13">
        <v>57.915081697529736</v>
      </c>
      <c r="G281" s="91" t="s">
        <v>865</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35">
      <c r="A282" s="74" t="s">
        <v>494</v>
      </c>
      <c r="B282" s="113" t="s">
        <v>47</v>
      </c>
      <c r="C282" s="132">
        <v>156244.697877948</v>
      </c>
      <c r="D282" s="81">
        <v>10159</v>
      </c>
      <c r="E282" s="8">
        <v>1837</v>
      </c>
      <c r="F282" s="13">
        <v>83.97999259903527</v>
      </c>
      <c r="G282" s="91" t="s">
        <v>865</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35">
      <c r="A283" s="74" t="s">
        <v>495</v>
      </c>
      <c r="B283" s="113" t="s">
        <v>54</v>
      </c>
      <c r="C283" s="132">
        <v>7859.1059753857699</v>
      </c>
      <c r="D283" s="81">
        <v>350</v>
      </c>
      <c r="E283" s="8">
        <v>54</v>
      </c>
      <c r="F283" s="13">
        <v>49.078646721690575</v>
      </c>
      <c r="G283" s="91" t="s">
        <v>865</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35">
      <c r="A284" s="74" t="s">
        <v>496</v>
      </c>
      <c r="B284" s="113" t="s">
        <v>42</v>
      </c>
      <c r="C284" s="132">
        <v>1706.19112247767</v>
      </c>
      <c r="D284" s="81">
        <v>27</v>
      </c>
      <c r="E284" s="8" t="s">
        <v>574</v>
      </c>
      <c r="F284" s="10">
        <v>8.3728687235044799</v>
      </c>
      <c r="G284" s="128" t="s">
        <v>862</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35">
      <c r="A285" s="74" t="s">
        <v>497</v>
      </c>
      <c r="B285" s="113" t="s">
        <v>49</v>
      </c>
      <c r="C285" s="132">
        <v>22263.862733642905</v>
      </c>
      <c r="D285" s="81">
        <v>1140</v>
      </c>
      <c r="E285" s="8">
        <v>269</v>
      </c>
      <c r="F285" s="13">
        <v>86.302569972509872</v>
      </c>
      <c r="G285" s="91" t="s">
        <v>865</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35">
      <c r="A286" s="74" t="s">
        <v>498</v>
      </c>
      <c r="B286" s="113" t="s">
        <v>51</v>
      </c>
      <c r="C286" s="132">
        <v>27679.346149202895</v>
      </c>
      <c r="D286" s="81">
        <v>1353</v>
      </c>
      <c r="E286" s="8">
        <v>244</v>
      </c>
      <c r="F286" s="13">
        <v>62.965979523592658</v>
      </c>
      <c r="G286" s="91" t="s">
        <v>865</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35">
      <c r="A287" s="74" t="s">
        <v>499</v>
      </c>
      <c r="B287" s="113" t="s">
        <v>49</v>
      </c>
      <c r="C287" s="132">
        <v>7245.13131941554</v>
      </c>
      <c r="D287" s="81">
        <v>119</v>
      </c>
      <c r="E287" s="8">
        <v>18</v>
      </c>
      <c r="F287" s="11">
        <v>17.745907272499284</v>
      </c>
      <c r="G287" s="91" t="s">
        <v>864</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35">
      <c r="A288" s="74" t="s">
        <v>500</v>
      </c>
      <c r="B288" s="113" t="s">
        <v>54</v>
      </c>
      <c r="C288" s="132">
        <v>10569.007528721701</v>
      </c>
      <c r="D288" s="81">
        <v>235</v>
      </c>
      <c r="E288" s="8">
        <v>63</v>
      </c>
      <c r="F288" s="13">
        <v>42.577318520883537</v>
      </c>
      <c r="G288" s="91" t="s">
        <v>865</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35">
      <c r="A289" s="74" t="s">
        <v>501</v>
      </c>
      <c r="B289" s="113" t="s">
        <v>49</v>
      </c>
      <c r="C289" s="132">
        <v>17809.806181656801</v>
      </c>
      <c r="D289" s="81">
        <v>376</v>
      </c>
      <c r="E289" s="8">
        <v>48</v>
      </c>
      <c r="F289" s="11">
        <v>19.251031670982943</v>
      </c>
      <c r="G289" s="91" t="s">
        <v>864</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35">
      <c r="A290" s="74" t="s">
        <v>502</v>
      </c>
      <c r="B290" s="113" t="s">
        <v>46</v>
      </c>
      <c r="C290" s="132">
        <v>3720.87322110892</v>
      </c>
      <c r="D290" s="81">
        <v>79</v>
      </c>
      <c r="E290" s="8">
        <v>15</v>
      </c>
      <c r="F290" s="12">
        <v>28.795084050438486</v>
      </c>
      <c r="G290" s="91" t="s">
        <v>863</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35">
      <c r="A291" s="74" t="s">
        <v>503</v>
      </c>
      <c r="B291" s="113" t="s">
        <v>54</v>
      </c>
      <c r="C291" s="132">
        <v>8954.3940578811398</v>
      </c>
      <c r="D291" s="81">
        <v>317</v>
      </c>
      <c r="E291" s="8">
        <v>66</v>
      </c>
      <c r="F291" s="13">
        <v>52.647735668238461</v>
      </c>
      <c r="G291" s="91" t="s">
        <v>865</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35">
      <c r="A292" s="74" t="s">
        <v>504</v>
      </c>
      <c r="B292" s="113" t="s">
        <v>45</v>
      </c>
      <c r="C292" s="132">
        <v>13616.408669804499</v>
      </c>
      <c r="D292" s="81">
        <v>513</v>
      </c>
      <c r="E292" s="8">
        <v>141</v>
      </c>
      <c r="F292" s="13">
        <v>73.965381149016096</v>
      </c>
      <c r="G292" s="91" t="s">
        <v>865</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35">
      <c r="A293" s="74" t="s">
        <v>505</v>
      </c>
      <c r="B293" s="113" t="s">
        <v>43</v>
      </c>
      <c r="C293" s="132">
        <v>15949.1079489121</v>
      </c>
      <c r="D293" s="81">
        <v>824</v>
      </c>
      <c r="E293" s="8">
        <v>158</v>
      </c>
      <c r="F293" s="13">
        <v>70.760786884536017</v>
      </c>
      <c r="G293" s="91" t="s">
        <v>865</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35">
      <c r="A294" s="74" t="s">
        <v>506</v>
      </c>
      <c r="B294" s="113" t="s">
        <v>43</v>
      </c>
      <c r="C294" s="132">
        <v>57573.2411074349</v>
      </c>
      <c r="D294" s="81">
        <v>2832</v>
      </c>
      <c r="E294" s="8">
        <v>638</v>
      </c>
      <c r="F294" s="13">
        <v>79.153835522981453</v>
      </c>
      <c r="G294" s="91" t="s">
        <v>865</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35">
      <c r="A295" s="74" t="s">
        <v>507</v>
      </c>
      <c r="B295" s="113" t="s">
        <v>54</v>
      </c>
      <c r="C295" s="132">
        <v>9019.6013550839107</v>
      </c>
      <c r="D295" s="81">
        <v>261</v>
      </c>
      <c r="E295" s="8">
        <v>41</v>
      </c>
      <c r="F295" s="13">
        <v>32.468967455205046</v>
      </c>
      <c r="G295" s="91" t="s">
        <v>865</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35">
      <c r="A296" s="74" t="s">
        <v>508</v>
      </c>
      <c r="B296" s="113" t="s">
        <v>49</v>
      </c>
      <c r="C296" s="132">
        <v>30825.646942955998</v>
      </c>
      <c r="D296" s="81">
        <v>1714</v>
      </c>
      <c r="E296" s="8">
        <v>363</v>
      </c>
      <c r="F296" s="13">
        <v>84.113632640227181</v>
      </c>
      <c r="G296" s="91" t="s">
        <v>865</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35">
      <c r="A297" s="74" t="s">
        <v>509</v>
      </c>
      <c r="B297" s="113" t="s">
        <v>44</v>
      </c>
      <c r="C297" s="132">
        <v>4174.0936822109898</v>
      </c>
      <c r="D297" s="81">
        <v>139</v>
      </c>
      <c r="E297" s="8">
        <v>32</v>
      </c>
      <c r="F297" s="13">
        <v>54.759534877127109</v>
      </c>
      <c r="G297" s="91" t="s">
        <v>865</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35">
      <c r="A298" s="74" t="s">
        <v>510</v>
      </c>
      <c r="B298" s="113" t="s">
        <v>47</v>
      </c>
      <c r="C298" s="132">
        <v>414.46849714100301</v>
      </c>
      <c r="D298" s="81">
        <v>5</v>
      </c>
      <c r="E298" s="8" t="s">
        <v>574</v>
      </c>
      <c r="F298" s="10">
        <v>17.233775768552871</v>
      </c>
      <c r="G298" s="91" t="s">
        <v>862</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35">
      <c r="A299" s="74" t="s">
        <v>511</v>
      </c>
      <c r="B299" s="113" t="s">
        <v>45</v>
      </c>
      <c r="C299" s="132">
        <v>5777.7105143039398</v>
      </c>
      <c r="D299" s="81">
        <v>242</v>
      </c>
      <c r="E299" s="8">
        <v>52</v>
      </c>
      <c r="F299" s="13">
        <v>64.286462692968385</v>
      </c>
      <c r="G299" s="91" t="s">
        <v>865</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35">
      <c r="A300" s="74" t="s">
        <v>512</v>
      </c>
      <c r="B300" s="113" t="s">
        <v>49</v>
      </c>
      <c r="C300" s="132">
        <v>9113.7991472155009</v>
      </c>
      <c r="D300" s="81">
        <v>185</v>
      </c>
      <c r="E300" s="8">
        <v>39</v>
      </c>
      <c r="F300" s="13">
        <v>30.565895086303204</v>
      </c>
      <c r="G300" s="91" t="s">
        <v>865</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35">
      <c r="A301" s="74" t="s">
        <v>513</v>
      </c>
      <c r="B301" s="113" t="s">
        <v>41</v>
      </c>
      <c r="C301" s="132">
        <v>1968.1305279901801</v>
      </c>
      <c r="D301" s="81">
        <v>18</v>
      </c>
      <c r="E301" s="8" t="s">
        <v>574</v>
      </c>
      <c r="F301" s="10">
        <v>3.6292598693397138</v>
      </c>
      <c r="G301" s="128" t="s">
        <v>862</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35">
      <c r="A302" s="74" t="s">
        <v>514</v>
      </c>
      <c r="B302" s="113" t="s">
        <v>49</v>
      </c>
      <c r="C302" s="132">
        <v>11979.088383960399</v>
      </c>
      <c r="D302" s="81">
        <v>593</v>
      </c>
      <c r="E302" s="8">
        <v>144</v>
      </c>
      <c r="F302" s="13">
        <v>85.863915149724704</v>
      </c>
      <c r="G302" s="91" t="s">
        <v>865</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35">
      <c r="A303" s="74" t="s">
        <v>515</v>
      </c>
      <c r="B303" s="113" t="s">
        <v>42</v>
      </c>
      <c r="C303" s="132">
        <v>241.58987972642501</v>
      </c>
      <c r="D303" s="81" t="s">
        <v>574</v>
      </c>
      <c r="E303" s="8">
        <v>0</v>
      </c>
      <c r="F303" s="9">
        <v>0</v>
      </c>
      <c r="G303" s="128" t="s">
        <v>862</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3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35">
      <c r="A305" s="74" t="s">
        <v>516</v>
      </c>
      <c r="B305" s="113" t="s">
        <v>54</v>
      </c>
      <c r="C305" s="132">
        <v>9203.2013313555308</v>
      </c>
      <c r="D305" s="81">
        <v>132</v>
      </c>
      <c r="E305" s="8">
        <v>22</v>
      </c>
      <c r="F305" s="11">
        <v>17.074803808482123</v>
      </c>
      <c r="G305" s="91" t="s">
        <v>864</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35">
      <c r="A306" s="74" t="s">
        <v>517</v>
      </c>
      <c r="B306" s="113" t="s">
        <v>54</v>
      </c>
      <c r="C306" s="132">
        <v>15611.3411572231</v>
      </c>
      <c r="D306" s="81">
        <v>428</v>
      </c>
      <c r="E306" s="8">
        <v>98</v>
      </c>
      <c r="F306" s="13">
        <v>44.839196898603554</v>
      </c>
      <c r="G306" s="91" t="s">
        <v>865</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35">
      <c r="A307" s="74" t="s">
        <v>518</v>
      </c>
      <c r="B307" s="113" t="s">
        <v>49</v>
      </c>
      <c r="C307" s="132">
        <v>27113.4272904754</v>
      </c>
      <c r="D307" s="81">
        <v>1077</v>
      </c>
      <c r="E307" s="8">
        <v>253</v>
      </c>
      <c r="F307" s="13">
        <v>66.651214462204251</v>
      </c>
      <c r="G307" s="91" t="s">
        <v>865</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35">
      <c r="A308" s="74" t="s">
        <v>519</v>
      </c>
      <c r="B308" s="113" t="s">
        <v>47</v>
      </c>
      <c r="C308" s="132">
        <v>1911.00314707446</v>
      </c>
      <c r="D308" s="81">
        <v>30</v>
      </c>
      <c r="E308" s="8">
        <v>6</v>
      </c>
      <c r="F308" s="10">
        <v>22.426516106345783</v>
      </c>
      <c r="G308" s="91" t="s">
        <v>862</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35">
      <c r="A309" s="74" t="s">
        <v>520</v>
      </c>
      <c r="B309" s="113" t="s">
        <v>51</v>
      </c>
      <c r="C309" s="132">
        <v>26055.176096996998</v>
      </c>
      <c r="D309" s="81">
        <v>811</v>
      </c>
      <c r="E309" s="8">
        <v>182</v>
      </c>
      <c r="F309" s="13">
        <v>49.894116821948167</v>
      </c>
      <c r="G309" s="91" t="s">
        <v>865</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35">
      <c r="A310" s="74" t="s">
        <v>521</v>
      </c>
      <c r="B310" s="113" t="s">
        <v>49</v>
      </c>
      <c r="C310" s="132">
        <v>66447.1432703639</v>
      </c>
      <c r="D310" s="81">
        <v>2874</v>
      </c>
      <c r="E310" s="8">
        <v>441</v>
      </c>
      <c r="F310" s="13">
        <v>47.406101225196423</v>
      </c>
      <c r="G310" s="91" t="s">
        <v>865</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35">
      <c r="A311" s="74" t="s">
        <v>522</v>
      </c>
      <c r="B311" s="113" t="s">
        <v>48</v>
      </c>
      <c r="C311" s="132">
        <v>10160.3863056553</v>
      </c>
      <c r="D311" s="81">
        <v>184</v>
      </c>
      <c r="E311" s="8">
        <v>43</v>
      </c>
      <c r="F311" s="11">
        <v>30.229446785099157</v>
      </c>
      <c r="G311" s="91" t="s">
        <v>864</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35">
      <c r="A312" s="74" t="s">
        <v>523</v>
      </c>
      <c r="B312" s="113" t="s">
        <v>52</v>
      </c>
      <c r="C312" s="132">
        <v>24185.158020851901</v>
      </c>
      <c r="D312" s="81">
        <v>717</v>
      </c>
      <c r="E312" s="8">
        <v>177</v>
      </c>
      <c r="F312" s="13">
        <v>52.275272015823738</v>
      </c>
      <c r="G312" s="91" t="s">
        <v>865</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35">
      <c r="A313" s="74" t="s">
        <v>524</v>
      </c>
      <c r="B313" s="113" t="s">
        <v>54</v>
      </c>
      <c r="C313" s="132">
        <v>5442.3214995143799</v>
      </c>
      <c r="D313" s="81">
        <v>69</v>
      </c>
      <c r="E313" s="8">
        <v>12</v>
      </c>
      <c r="F313" s="12">
        <v>15.749581446434949</v>
      </c>
      <c r="G313" s="91" t="s">
        <v>863</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35">
      <c r="A314" s="74" t="s">
        <v>525</v>
      </c>
      <c r="B314" s="113" t="s">
        <v>46</v>
      </c>
      <c r="C314" s="132">
        <v>733.94211218720091</v>
      </c>
      <c r="D314" s="81" t="s">
        <v>574</v>
      </c>
      <c r="E314" s="8" t="s">
        <v>574</v>
      </c>
      <c r="F314" s="10">
        <v>9.7321805415564846</v>
      </c>
      <c r="G314" s="128" t="s">
        <v>862</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35">
      <c r="A315" s="74" t="s">
        <v>526</v>
      </c>
      <c r="B315" s="113" t="s">
        <v>42</v>
      </c>
      <c r="C315" s="132">
        <v>445.14881003177402</v>
      </c>
      <c r="D315" s="81" t="s">
        <v>574</v>
      </c>
      <c r="E315" s="8">
        <v>0</v>
      </c>
      <c r="F315" s="9">
        <v>0</v>
      </c>
      <c r="G315" s="128" t="s">
        <v>862</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35">
      <c r="A316" s="74" t="s">
        <v>527</v>
      </c>
      <c r="B316" s="113" t="s">
        <v>49</v>
      </c>
      <c r="C316" s="132">
        <v>33036.741371399599</v>
      </c>
      <c r="D316" s="81">
        <v>1144</v>
      </c>
      <c r="E316" s="8">
        <v>236</v>
      </c>
      <c r="F316" s="11">
        <v>51.025440637847957</v>
      </c>
      <c r="G316" s="91" t="s">
        <v>864</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35">
      <c r="A317" s="74" t="s">
        <v>528</v>
      </c>
      <c r="B317" s="113" t="s">
        <v>49</v>
      </c>
      <c r="C317" s="132">
        <v>13217.562427383</v>
      </c>
      <c r="D317" s="81">
        <v>265</v>
      </c>
      <c r="E317" s="8">
        <v>49</v>
      </c>
      <c r="F317" s="11">
        <v>26.479920327434979</v>
      </c>
      <c r="G317" s="91" t="s">
        <v>864</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35">
      <c r="A318" s="74" t="s">
        <v>529</v>
      </c>
      <c r="B318" s="113" t="s">
        <v>54</v>
      </c>
      <c r="C318" s="132">
        <v>17180.900653549099</v>
      </c>
      <c r="D318" s="81">
        <v>808</v>
      </c>
      <c r="E318" s="8">
        <v>191</v>
      </c>
      <c r="F318" s="13">
        <v>79.4071126884661</v>
      </c>
      <c r="G318" s="91" t="s">
        <v>865</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35">
      <c r="A319" s="74" t="s">
        <v>530</v>
      </c>
      <c r="B319" s="113" t="s">
        <v>51</v>
      </c>
      <c r="C319" s="132">
        <v>29713.051998029401</v>
      </c>
      <c r="D319" s="81">
        <v>599</v>
      </c>
      <c r="E319" s="8">
        <v>90</v>
      </c>
      <c r="F319" s="11">
        <v>21.635513675935339</v>
      </c>
      <c r="G319" s="91" t="s">
        <v>864</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35">
      <c r="A320" s="74" t="s">
        <v>531</v>
      </c>
      <c r="B320" s="113" t="s">
        <v>41</v>
      </c>
      <c r="C320" s="132">
        <v>2759.83426324726</v>
      </c>
      <c r="D320" s="81">
        <v>26</v>
      </c>
      <c r="E320" s="8">
        <v>6</v>
      </c>
      <c r="F320" s="10">
        <v>15.528882812954333</v>
      </c>
      <c r="G320" s="91" t="s">
        <v>862</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35">
      <c r="A321" s="74" t="s">
        <v>532</v>
      </c>
      <c r="B321" s="113" t="s">
        <v>46</v>
      </c>
      <c r="C321" s="132">
        <v>709.250407043618</v>
      </c>
      <c r="D321" s="81">
        <v>8</v>
      </c>
      <c r="E321" s="8" t="s">
        <v>574</v>
      </c>
      <c r="F321" s="10">
        <v>30.212984322268564</v>
      </c>
      <c r="G321" s="91" t="s">
        <v>862</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35">
      <c r="A322" s="74" t="s">
        <v>533</v>
      </c>
      <c r="B322" s="113" t="s">
        <v>45</v>
      </c>
      <c r="C322" s="132">
        <v>5203.1237660323704</v>
      </c>
      <c r="D322" s="81">
        <v>119</v>
      </c>
      <c r="E322" s="8">
        <v>21</v>
      </c>
      <c r="F322" s="11">
        <v>28.828835665845041</v>
      </c>
      <c r="G322" s="91" t="s">
        <v>864</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35">
      <c r="A323" s="74" t="s">
        <v>534</v>
      </c>
      <c r="B323" s="113" t="s">
        <v>54</v>
      </c>
      <c r="C323" s="132">
        <v>7840.6389864339299</v>
      </c>
      <c r="D323" s="81">
        <v>228</v>
      </c>
      <c r="E323" s="8">
        <v>46</v>
      </c>
      <c r="F323" s="13">
        <v>41.906205494211761</v>
      </c>
      <c r="G323" s="91" t="s">
        <v>865</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35">
      <c r="A324" s="74" t="s">
        <v>535</v>
      </c>
      <c r="B324" s="113" t="s">
        <v>52</v>
      </c>
      <c r="C324" s="132">
        <v>7285.8220530817907</v>
      </c>
      <c r="D324" s="81">
        <v>362</v>
      </c>
      <c r="E324" s="8">
        <v>81</v>
      </c>
      <c r="F324" s="13">
        <v>79.410590096240654</v>
      </c>
      <c r="G324" s="91" t="s">
        <v>865</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35">
      <c r="A325" s="74" t="s">
        <v>536</v>
      </c>
      <c r="B325" s="113" t="s">
        <v>54</v>
      </c>
      <c r="C325" s="132">
        <v>3703.8770272844695</v>
      </c>
      <c r="D325" s="81">
        <v>92</v>
      </c>
      <c r="E325" s="8">
        <v>27</v>
      </c>
      <c r="F325" s="13">
        <v>52.068991879716329</v>
      </c>
      <c r="G325" s="91" t="s">
        <v>865</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35">
      <c r="A326" s="74" t="s">
        <v>537</v>
      </c>
      <c r="B326" s="113" t="s">
        <v>45</v>
      </c>
      <c r="C326" s="132">
        <v>4036.3842504603494</v>
      </c>
      <c r="D326" s="81">
        <v>87</v>
      </c>
      <c r="E326" s="8">
        <v>25</v>
      </c>
      <c r="F326" s="11">
        <v>44.240443300476784</v>
      </c>
      <c r="G326" s="91" t="s">
        <v>864</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35">
      <c r="A327" s="74" t="s">
        <v>538</v>
      </c>
      <c r="B327" s="113" t="s">
        <v>47</v>
      </c>
      <c r="C327" s="132">
        <v>29347.864073528101</v>
      </c>
      <c r="D327" s="81">
        <v>1372</v>
      </c>
      <c r="E327" s="8">
        <v>229</v>
      </c>
      <c r="F327" s="13">
        <v>55.735377593959456</v>
      </c>
      <c r="G327" s="91" t="s">
        <v>865</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35">
      <c r="A328" s="74" t="s">
        <v>539</v>
      </c>
      <c r="B328" s="113" t="s">
        <v>42</v>
      </c>
      <c r="C328" s="132">
        <v>1175.1166229483399</v>
      </c>
      <c r="D328" s="81">
        <v>18</v>
      </c>
      <c r="E328" s="8" t="s">
        <v>574</v>
      </c>
      <c r="F328" s="10">
        <v>12.156848100635122</v>
      </c>
      <c r="G328" s="128" t="s">
        <v>862</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35">
      <c r="A329" s="74" t="s">
        <v>540</v>
      </c>
      <c r="B329" s="113" t="s">
        <v>44</v>
      </c>
      <c r="C329" s="132">
        <v>2871.29045841678</v>
      </c>
      <c r="D329" s="81">
        <v>49</v>
      </c>
      <c r="E329" s="8">
        <v>12</v>
      </c>
      <c r="F329" s="12">
        <v>29.852182130521303</v>
      </c>
      <c r="G329" s="91" t="s">
        <v>863</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35">
      <c r="A330" s="74" t="s">
        <v>541</v>
      </c>
      <c r="B330" s="113" t="s">
        <v>54</v>
      </c>
      <c r="C330" s="132">
        <v>18711.126473274999</v>
      </c>
      <c r="D330" s="81">
        <v>830</v>
      </c>
      <c r="E330" s="8">
        <v>160</v>
      </c>
      <c r="F330" s="13">
        <v>61.079013307375135</v>
      </c>
      <c r="G330" s="91" t="s">
        <v>865</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35">
      <c r="A331" s="74" t="s">
        <v>542</v>
      </c>
      <c r="B331" s="113" t="s">
        <v>47</v>
      </c>
      <c r="C331" s="132">
        <v>41355.060735064602</v>
      </c>
      <c r="D331" s="81">
        <v>1425</v>
      </c>
      <c r="E331" s="8">
        <v>224</v>
      </c>
      <c r="F331" s="13">
        <v>38.689339867015924</v>
      </c>
      <c r="G331" s="91" t="s">
        <v>865</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35">
      <c r="A332" s="74" t="s">
        <v>543</v>
      </c>
      <c r="B332" s="113" t="s">
        <v>49</v>
      </c>
      <c r="C332" s="132">
        <v>23089.216116875701</v>
      </c>
      <c r="D332" s="81">
        <v>583</v>
      </c>
      <c r="E332" s="8">
        <v>135</v>
      </c>
      <c r="F332" s="13">
        <v>41.7634669537753</v>
      </c>
      <c r="G332" s="91" t="s">
        <v>865</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35">
      <c r="A333" s="74" t="s">
        <v>544</v>
      </c>
      <c r="B333" s="113" t="s">
        <v>48</v>
      </c>
      <c r="C333" s="132">
        <v>1711.2133241641</v>
      </c>
      <c r="D333" s="81">
        <v>26</v>
      </c>
      <c r="E333" s="8">
        <v>5</v>
      </c>
      <c r="F333" s="10">
        <v>20.870738446202527</v>
      </c>
      <c r="G333" s="91" t="s">
        <v>862</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35">
      <c r="A334" s="74" t="s">
        <v>545</v>
      </c>
      <c r="B334" s="113" t="s">
        <v>54</v>
      </c>
      <c r="C334" s="132">
        <v>7315.6481145470188</v>
      </c>
      <c r="D334" s="81">
        <v>195</v>
      </c>
      <c r="E334" s="8">
        <v>54</v>
      </c>
      <c r="F334" s="13">
        <v>52.72455422607063</v>
      </c>
      <c r="G334" s="91" t="s">
        <v>865</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35">
      <c r="A335" s="74" t="s">
        <v>546</v>
      </c>
      <c r="B335" s="113" t="s">
        <v>49</v>
      </c>
      <c r="C335" s="132">
        <v>10981.723636578799</v>
      </c>
      <c r="D335" s="81">
        <v>262</v>
      </c>
      <c r="E335" s="8">
        <v>35</v>
      </c>
      <c r="F335" s="11">
        <v>22.76509665270396</v>
      </c>
      <c r="G335" s="91" t="s">
        <v>864</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35">
      <c r="A336" s="74" t="s">
        <v>547</v>
      </c>
      <c r="B336" s="113" t="s">
        <v>43</v>
      </c>
      <c r="C336" s="132">
        <v>16752.226867065601</v>
      </c>
      <c r="D336" s="81">
        <v>704</v>
      </c>
      <c r="E336" s="8">
        <v>161</v>
      </c>
      <c r="F336" s="13">
        <v>68.647589907038977</v>
      </c>
      <c r="G336" s="91" t="s">
        <v>865</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35">
      <c r="A337" s="74" t="s">
        <v>548</v>
      </c>
      <c r="B337" s="113" t="s">
        <v>51</v>
      </c>
      <c r="C337" s="132">
        <v>14695.182980035201</v>
      </c>
      <c r="D337" s="81">
        <v>412</v>
      </c>
      <c r="E337" s="8">
        <v>67</v>
      </c>
      <c r="F337" s="11">
        <v>32.566551176777672</v>
      </c>
      <c r="G337" s="91" t="s">
        <v>864</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35">
      <c r="A338" s="74" t="s">
        <v>549</v>
      </c>
      <c r="B338" s="113" t="s">
        <v>51</v>
      </c>
      <c r="C338" s="132">
        <v>56177.316442514697</v>
      </c>
      <c r="D338" s="81">
        <v>2073</v>
      </c>
      <c r="E338" s="8">
        <v>497</v>
      </c>
      <c r="F338" s="13">
        <v>63.192765778206144</v>
      </c>
      <c r="G338" s="91" t="s">
        <v>865</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35">
      <c r="A339" s="74" t="s">
        <v>550</v>
      </c>
      <c r="B339" s="113" t="s">
        <v>46</v>
      </c>
      <c r="C339" s="132">
        <v>1451.48737987204</v>
      </c>
      <c r="D339" s="81">
        <v>27</v>
      </c>
      <c r="E339" s="8">
        <v>10</v>
      </c>
      <c r="F339" s="10">
        <v>49.210604528210517</v>
      </c>
      <c r="G339" s="91" t="s">
        <v>862</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35">
      <c r="A340" s="74" t="s">
        <v>551</v>
      </c>
      <c r="B340" s="113" t="s">
        <v>52</v>
      </c>
      <c r="C340" s="132">
        <v>15539.121805317</v>
      </c>
      <c r="D340" s="81">
        <v>594</v>
      </c>
      <c r="E340" s="8">
        <v>153</v>
      </c>
      <c r="F340" s="13">
        <v>70.329401915312957</v>
      </c>
      <c r="G340" s="91" t="s">
        <v>865</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35">
      <c r="A341" s="74" t="s">
        <v>552</v>
      </c>
      <c r="B341" s="113" t="s">
        <v>47</v>
      </c>
      <c r="C341" s="132">
        <v>14533.4559376543</v>
      </c>
      <c r="D341" s="81">
        <v>647</v>
      </c>
      <c r="E341" s="8">
        <v>123</v>
      </c>
      <c r="F341" s="13">
        <v>60.451652541579186</v>
      </c>
      <c r="G341" s="91" t="s">
        <v>865</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35">
      <c r="A342" s="74" t="s">
        <v>553</v>
      </c>
      <c r="B342" s="113" t="s">
        <v>48</v>
      </c>
      <c r="C342" s="132">
        <v>2458.2722255157701</v>
      </c>
      <c r="D342" s="81">
        <v>40</v>
      </c>
      <c r="E342" s="8">
        <v>10</v>
      </c>
      <c r="F342" s="10">
        <v>29.056412340006403</v>
      </c>
      <c r="G342" s="91" t="s">
        <v>862</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35">
      <c r="A343" s="74" t="s">
        <v>554</v>
      </c>
      <c r="B343" s="113" t="s">
        <v>42</v>
      </c>
      <c r="C343" s="132">
        <v>7178.4740239266202</v>
      </c>
      <c r="D343" s="81">
        <v>146</v>
      </c>
      <c r="E343" s="8">
        <v>24</v>
      </c>
      <c r="F343" s="11">
        <v>23.880921050515983</v>
      </c>
      <c r="G343" s="91" t="s">
        <v>864</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35">
      <c r="A344" s="74" t="s">
        <v>555</v>
      </c>
      <c r="B344" s="113" t="s">
        <v>49</v>
      </c>
      <c r="C344" s="132">
        <v>24460.265400539301</v>
      </c>
      <c r="D344" s="81">
        <v>1069</v>
      </c>
      <c r="E344" s="8">
        <v>268</v>
      </c>
      <c r="F344" s="13">
        <v>78.261036131010584</v>
      </c>
      <c r="G344" s="91" t="s">
        <v>865</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35">
      <c r="A345" s="74" t="s">
        <v>556</v>
      </c>
      <c r="B345" s="113" t="s">
        <v>54</v>
      </c>
      <c r="C345" s="132">
        <v>10765.112077551599</v>
      </c>
      <c r="D345" s="81">
        <v>274</v>
      </c>
      <c r="E345" s="8">
        <v>53</v>
      </c>
      <c r="F345" s="13">
        <v>35.166510654437168</v>
      </c>
      <c r="G345" s="91" t="s">
        <v>865</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35">
      <c r="A346" s="74" t="s">
        <v>557</v>
      </c>
      <c r="B346" s="113" t="s">
        <v>49</v>
      </c>
      <c r="C346" s="132">
        <v>22284.2851538703</v>
      </c>
      <c r="D346" s="81">
        <v>596</v>
      </c>
      <c r="E346" s="8">
        <v>174</v>
      </c>
      <c r="F346" s="11">
        <v>55.772807351699385</v>
      </c>
      <c r="G346" s="91" t="s">
        <v>864</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35">
      <c r="A347" s="74" t="s">
        <v>558</v>
      </c>
      <c r="B347" s="113" t="s">
        <v>42</v>
      </c>
      <c r="C347" s="132">
        <v>845.307934845815</v>
      </c>
      <c r="D347" s="81">
        <v>6</v>
      </c>
      <c r="E347" s="8">
        <v>0</v>
      </c>
      <c r="F347" s="9">
        <v>0</v>
      </c>
      <c r="G347" s="128" t="s">
        <v>862</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35">
      <c r="A348" s="74" t="s">
        <v>559</v>
      </c>
      <c r="B348" s="113" t="s">
        <v>53</v>
      </c>
      <c r="C348" s="132">
        <v>18868.1392219843</v>
      </c>
      <c r="D348" s="81">
        <v>1278</v>
      </c>
      <c r="E348" s="8">
        <v>255</v>
      </c>
      <c r="F348" s="13">
        <v>96.534615840990071</v>
      </c>
      <c r="G348" s="91" t="s">
        <v>865</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35">
      <c r="A349" s="74" t="s">
        <v>560</v>
      </c>
      <c r="B349" s="113" t="s">
        <v>49</v>
      </c>
      <c r="C349" s="132">
        <v>41525.030739602102</v>
      </c>
      <c r="D349" s="81">
        <v>2222</v>
      </c>
      <c r="E349" s="8">
        <v>508</v>
      </c>
      <c r="F349" s="13">
        <v>87.382751173038557</v>
      </c>
      <c r="G349" s="91" t="s">
        <v>865</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35">
      <c r="A350" s="74" t="s">
        <v>54</v>
      </c>
      <c r="B350" s="113" t="s">
        <v>54</v>
      </c>
      <c r="C350" s="132">
        <v>191574.677370558</v>
      </c>
      <c r="D350" s="81">
        <v>13435</v>
      </c>
      <c r="E350" s="8">
        <v>2295</v>
      </c>
      <c r="F350" s="13">
        <v>85.569018660795436</v>
      </c>
      <c r="G350" s="91" t="s">
        <v>865</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35">
      <c r="A351" s="74" t="s">
        <v>561</v>
      </c>
      <c r="B351" s="113" t="s">
        <v>48</v>
      </c>
      <c r="C351" s="132">
        <v>1046.7288034764699</v>
      </c>
      <c r="D351" s="81">
        <v>19</v>
      </c>
      <c r="E351" s="8" t="s">
        <v>574</v>
      </c>
      <c r="F351" s="10">
        <v>20.471942070764975</v>
      </c>
      <c r="G351" s="91" t="s">
        <v>862</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35">
      <c r="A352" s="74" t="s">
        <v>562</v>
      </c>
      <c r="B352" s="113" t="s">
        <v>51</v>
      </c>
      <c r="C352" s="132">
        <v>11271.338775648501</v>
      </c>
      <c r="D352" s="81">
        <v>529</v>
      </c>
      <c r="E352" s="8">
        <v>89</v>
      </c>
      <c r="F352" s="11">
        <v>56.400956298796871</v>
      </c>
      <c r="G352" s="91" t="s">
        <v>864</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35">
      <c r="A353" s="74" t="s">
        <v>563</v>
      </c>
      <c r="B353" s="113" t="s">
        <v>41</v>
      </c>
      <c r="C353" s="132">
        <v>24061.696973528105</v>
      </c>
      <c r="D353" s="81">
        <v>543</v>
      </c>
      <c r="E353" s="8">
        <v>182</v>
      </c>
      <c r="F353" s="13">
        <v>54.027777069514983</v>
      </c>
      <c r="G353" s="91" t="s">
        <v>865</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35">
      <c r="A354" s="74" t="s">
        <v>221</v>
      </c>
      <c r="B354" s="113" t="s">
        <v>52</v>
      </c>
      <c r="C354" s="132">
        <v>18224.238036758699</v>
      </c>
      <c r="D354" s="28">
        <v>861</v>
      </c>
      <c r="E354" s="28">
        <v>180</v>
      </c>
      <c r="F354" s="29">
        <v>70.549686802870482</v>
      </c>
      <c r="G354" s="91" t="s">
        <v>865</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35">
      <c r="A355" s="74" t="s">
        <v>222</v>
      </c>
      <c r="B355" s="113" t="s">
        <v>49</v>
      </c>
      <c r="C355" s="132">
        <v>23727.780397963001</v>
      </c>
      <c r="D355" s="28">
        <v>509</v>
      </c>
      <c r="E355" s="28">
        <v>77</v>
      </c>
      <c r="F355" s="31">
        <v>23.179580676126655</v>
      </c>
      <c r="G355" s="91" t="s">
        <v>864</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35">
      <c r="A356" s="74" t="s">
        <v>223</v>
      </c>
      <c r="B356" s="113" t="s">
        <v>43</v>
      </c>
      <c r="C356" s="132">
        <v>10449.281569213599</v>
      </c>
      <c r="D356" s="28">
        <v>574</v>
      </c>
      <c r="E356" s="28">
        <v>93</v>
      </c>
      <c r="F356" s="29">
        <v>63.572381496817847</v>
      </c>
      <c r="G356" s="91" t="s">
        <v>865</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35">
      <c r="A357" s="74" t="s">
        <v>224</v>
      </c>
      <c r="B357" s="113" t="s">
        <v>42</v>
      </c>
      <c r="C357" s="132">
        <v>8227.4352056835796</v>
      </c>
      <c r="D357" s="28">
        <v>126</v>
      </c>
      <c r="E357" s="28">
        <v>24</v>
      </c>
      <c r="F357" s="31">
        <v>20.83621045233479</v>
      </c>
      <c r="G357" s="91" t="s">
        <v>864</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35">
      <c r="A358" s="74" t="s">
        <v>225</v>
      </c>
      <c r="B358" s="113" t="s">
        <v>47</v>
      </c>
      <c r="C358" s="132">
        <v>28496.164598917199</v>
      </c>
      <c r="D358" s="28">
        <v>1386</v>
      </c>
      <c r="E358" s="28">
        <v>211</v>
      </c>
      <c r="F358" s="29">
        <v>52.889323119649781</v>
      </c>
      <c r="G358" s="91" t="s">
        <v>865</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35">
      <c r="A359" s="74" t="s">
        <v>226</v>
      </c>
      <c r="B359" s="113" t="s">
        <v>42</v>
      </c>
      <c r="C359" s="132">
        <v>462.23398096760798</v>
      </c>
      <c r="D359" s="28" t="s">
        <v>574</v>
      </c>
      <c r="E359" s="28">
        <v>0</v>
      </c>
      <c r="F359" s="33">
        <v>0</v>
      </c>
      <c r="G359" s="128" t="s">
        <v>862</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35">
      <c r="A360" s="74" t="s">
        <v>227</v>
      </c>
      <c r="B360" s="113" t="s">
        <v>45</v>
      </c>
      <c r="C360" s="132">
        <v>16598.0263143665</v>
      </c>
      <c r="D360" s="28">
        <v>614</v>
      </c>
      <c r="E360" s="28">
        <v>118</v>
      </c>
      <c r="F360" s="29">
        <v>50.780564320927958</v>
      </c>
      <c r="G360" s="91" t="s">
        <v>865</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35">
      <c r="A361" s="74" t="s">
        <v>228</v>
      </c>
      <c r="B361" s="113" t="s">
        <v>48</v>
      </c>
      <c r="C361" s="132">
        <v>40259.238105780198</v>
      </c>
      <c r="D361" s="28">
        <v>832</v>
      </c>
      <c r="E361" s="28">
        <v>111</v>
      </c>
      <c r="F361" s="31">
        <v>19.693794024962159</v>
      </c>
      <c r="G361" s="91" t="s">
        <v>864</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35">
      <c r="A362" s="74" t="s">
        <v>229</v>
      </c>
      <c r="B362" s="113" t="s">
        <v>45</v>
      </c>
      <c r="C362" s="132">
        <v>36064.049778037697</v>
      </c>
      <c r="D362" s="28">
        <v>1419</v>
      </c>
      <c r="E362" s="28">
        <v>250</v>
      </c>
      <c r="F362" s="29">
        <v>49.515079329824758</v>
      </c>
      <c r="G362" s="91" t="s">
        <v>865</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35">
      <c r="A363" s="74" t="s">
        <v>230</v>
      </c>
      <c r="B363" s="113" t="s">
        <v>44</v>
      </c>
      <c r="C363" s="132">
        <v>260.803252500962</v>
      </c>
      <c r="D363" s="28" t="s">
        <v>574</v>
      </c>
      <c r="E363" s="28">
        <v>0</v>
      </c>
      <c r="F363" s="33">
        <v>0</v>
      </c>
      <c r="G363" s="128" t="s">
        <v>862</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35">
      <c r="A364" s="74" t="s">
        <v>231</v>
      </c>
      <c r="B364" s="113" t="s">
        <v>49</v>
      </c>
      <c r="C364" s="132">
        <v>45827.143129014403</v>
      </c>
      <c r="D364" s="28">
        <v>985</v>
      </c>
      <c r="E364" s="28">
        <v>157</v>
      </c>
      <c r="F364" s="31">
        <v>24.470837474452228</v>
      </c>
      <c r="G364" s="91" t="s">
        <v>864</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35">
      <c r="A365" s="74" t="s">
        <v>232</v>
      </c>
      <c r="B365" s="113" t="s">
        <v>54</v>
      </c>
      <c r="C365" s="132">
        <v>6286.5177862111304</v>
      </c>
      <c r="D365" s="28">
        <v>166</v>
      </c>
      <c r="E365" s="28">
        <v>38</v>
      </c>
      <c r="F365" s="29">
        <v>43.176298971733409</v>
      </c>
      <c r="G365" s="91" t="s">
        <v>865</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35">
      <c r="A366" s="74" t="s">
        <v>233</v>
      </c>
      <c r="B366" s="113" t="s">
        <v>49</v>
      </c>
      <c r="C366" s="132">
        <v>3488.02577394533</v>
      </c>
      <c r="D366" s="28">
        <v>84</v>
      </c>
      <c r="E366" s="28">
        <v>17</v>
      </c>
      <c r="F366" s="31">
        <v>34.812979977273145</v>
      </c>
      <c r="G366" s="91" t="s">
        <v>864</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35">
      <c r="A367" s="74" t="s">
        <v>234</v>
      </c>
      <c r="B367" s="113" t="s">
        <v>46</v>
      </c>
      <c r="C367" s="132">
        <v>1695.3715782397301</v>
      </c>
      <c r="D367" s="28">
        <v>17</v>
      </c>
      <c r="E367" s="28" t="s">
        <v>574</v>
      </c>
      <c r="F367" s="35">
        <v>8.4263028052805122</v>
      </c>
      <c r="G367" s="128" t="s">
        <v>862</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35">
      <c r="A368" s="74" t="s">
        <v>235</v>
      </c>
      <c r="B368" s="113" t="s">
        <v>49</v>
      </c>
      <c r="C368" s="132">
        <v>19700.450804414999</v>
      </c>
      <c r="D368" s="28">
        <v>822</v>
      </c>
      <c r="E368" s="28">
        <v>102</v>
      </c>
      <c r="F368" s="31">
        <v>36.982474959819243</v>
      </c>
      <c r="G368" s="91" t="s">
        <v>864</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35">
      <c r="A369" s="74" t="s">
        <v>236</v>
      </c>
      <c r="B369" s="113" t="s">
        <v>54</v>
      </c>
      <c r="C369" s="132">
        <v>11981.336652870101</v>
      </c>
      <c r="D369" s="28">
        <v>341</v>
      </c>
      <c r="E369" s="28">
        <v>89</v>
      </c>
      <c r="F369" s="29">
        <v>53.058711572218613</v>
      </c>
      <c r="G369" s="91" t="s">
        <v>865</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35">
      <c r="A370" s="74" t="s">
        <v>237</v>
      </c>
      <c r="B370" s="113" t="s">
        <v>43</v>
      </c>
      <c r="C370" s="132">
        <v>46517.435301401703</v>
      </c>
      <c r="D370" s="28">
        <v>2355</v>
      </c>
      <c r="E370" s="28">
        <v>337</v>
      </c>
      <c r="F370" s="29">
        <v>51.747110337149714</v>
      </c>
      <c r="G370" s="91" t="s">
        <v>865</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35">
      <c r="A371" s="74" t="s">
        <v>238</v>
      </c>
      <c r="B371" s="113" t="s">
        <v>54</v>
      </c>
      <c r="C371" s="132">
        <v>16484.126202190801</v>
      </c>
      <c r="D371" s="28">
        <v>893</v>
      </c>
      <c r="E371" s="28">
        <v>210</v>
      </c>
      <c r="F371" s="29">
        <v>90.996634070943017</v>
      </c>
      <c r="G371" s="91" t="s">
        <v>865</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35">
      <c r="A372" s="74" t="s">
        <v>239</v>
      </c>
      <c r="B372" s="113" t="s">
        <v>51</v>
      </c>
      <c r="C372" s="132">
        <v>4376.1911247030603</v>
      </c>
      <c r="D372" s="28">
        <v>237</v>
      </c>
      <c r="E372" s="28">
        <v>46</v>
      </c>
      <c r="F372" s="29">
        <v>75.081599319710534</v>
      </c>
      <c r="G372" s="91" t="s">
        <v>865</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35">
      <c r="A373" s="74" t="s">
        <v>240</v>
      </c>
      <c r="B373" s="113" t="s">
        <v>49</v>
      </c>
      <c r="C373" s="132">
        <v>8098.2221370774687</v>
      </c>
      <c r="D373" s="28">
        <v>426</v>
      </c>
      <c r="E373" s="28">
        <v>141</v>
      </c>
      <c r="F373" s="29">
        <v>124.36592132138283</v>
      </c>
      <c r="G373" s="91" t="s">
        <v>865</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35">
      <c r="A374" s="74" t="s">
        <v>41</v>
      </c>
      <c r="B374" s="113" t="s">
        <v>41</v>
      </c>
      <c r="C374" s="132">
        <v>44772.5204478296</v>
      </c>
      <c r="D374" s="28">
        <v>1691</v>
      </c>
      <c r="E374" s="28">
        <v>306</v>
      </c>
      <c r="F374" s="29">
        <v>48.818209559168132</v>
      </c>
      <c r="G374" s="91" t="s">
        <v>865</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35">
      <c r="A375" s="74" t="s">
        <v>241</v>
      </c>
      <c r="B375" s="113" t="s">
        <v>54</v>
      </c>
      <c r="C375" s="132">
        <v>5560.1288200980598</v>
      </c>
      <c r="D375" s="28">
        <v>143</v>
      </c>
      <c r="E375" s="28">
        <v>16</v>
      </c>
      <c r="F375" s="31">
        <v>20.554508354664115</v>
      </c>
      <c r="G375" s="91" t="s">
        <v>864</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35">
      <c r="A376" s="74" t="s">
        <v>242</v>
      </c>
      <c r="B376" s="113" t="s">
        <v>42</v>
      </c>
      <c r="C376" s="132">
        <v>1795.3967800267301</v>
      </c>
      <c r="D376" s="28">
        <v>32</v>
      </c>
      <c r="E376" s="28">
        <v>7</v>
      </c>
      <c r="F376" s="35">
        <v>27.848997255779636</v>
      </c>
      <c r="G376" s="91" t="s">
        <v>862</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35">
      <c r="A377" s="74" t="s">
        <v>243</v>
      </c>
      <c r="B377" s="113" t="s">
        <v>49</v>
      </c>
      <c r="C377" s="132">
        <v>14994.700089288801</v>
      </c>
      <c r="D377" s="28">
        <v>476</v>
      </c>
      <c r="E377" s="28">
        <v>53</v>
      </c>
      <c r="F377" s="31">
        <v>25.247015700024196</v>
      </c>
      <c r="G377" s="91" t="s">
        <v>864</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35">
      <c r="A378" s="74" t="s">
        <v>244</v>
      </c>
      <c r="B378" s="113" t="s">
        <v>48</v>
      </c>
      <c r="C378" s="132">
        <v>16054.358189729401</v>
      </c>
      <c r="D378" s="28">
        <v>389</v>
      </c>
      <c r="E378" s="28">
        <v>73</v>
      </c>
      <c r="F378" s="31">
        <v>32.478942182948785</v>
      </c>
      <c r="G378" s="91" t="s">
        <v>864</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35">
      <c r="A379" s="74" t="s">
        <v>245</v>
      </c>
      <c r="B379" s="113" t="s">
        <v>51</v>
      </c>
      <c r="C379" s="132">
        <v>18017.1246620739</v>
      </c>
      <c r="D379" s="28">
        <v>581</v>
      </c>
      <c r="E379" s="28">
        <v>113</v>
      </c>
      <c r="F379" s="29">
        <v>44.798649744700661</v>
      </c>
      <c r="G379" s="91" t="s">
        <v>865</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35">
      <c r="A380" s="74" t="s">
        <v>246</v>
      </c>
      <c r="B380" s="113" t="s">
        <v>49</v>
      </c>
      <c r="C380" s="132">
        <v>27408.591693709299</v>
      </c>
      <c r="D380" s="28">
        <v>627</v>
      </c>
      <c r="E380" s="28">
        <v>105</v>
      </c>
      <c r="F380" s="31">
        <v>27.363682467937117</v>
      </c>
      <c r="G380" s="91" t="s">
        <v>864</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35">
      <c r="A381" s="74" t="s">
        <v>247</v>
      </c>
      <c r="B381" s="113" t="s">
        <v>43</v>
      </c>
      <c r="C381" s="132">
        <v>6815.0684702353301</v>
      </c>
      <c r="D381" s="28">
        <v>339</v>
      </c>
      <c r="E381" s="28">
        <v>71</v>
      </c>
      <c r="F381" s="29">
        <v>74.414932052083259</v>
      </c>
      <c r="G381" s="91" t="s">
        <v>865</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35">
      <c r="A382" s="74" t="s">
        <v>248</v>
      </c>
      <c r="B382" s="113" t="s">
        <v>54</v>
      </c>
      <c r="C382" s="132">
        <v>3227.2105007745699</v>
      </c>
      <c r="D382" s="28">
        <v>88</v>
      </c>
      <c r="E382" s="28">
        <v>7</v>
      </c>
      <c r="F382" s="35">
        <v>15.493256478931073</v>
      </c>
      <c r="G382" s="91" t="s">
        <v>862</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35">
      <c r="A383" s="74" t="s">
        <v>249</v>
      </c>
      <c r="B383" s="113" t="s">
        <v>46</v>
      </c>
      <c r="C383" s="132">
        <v>2072.5449926586398</v>
      </c>
      <c r="D383" s="28">
        <v>29</v>
      </c>
      <c r="E383" s="28" t="s">
        <v>574</v>
      </c>
      <c r="F383" s="35">
        <v>6.8928367472441296</v>
      </c>
      <c r="G383" s="128" t="s">
        <v>862</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35">
      <c r="A384" s="74" t="s">
        <v>250</v>
      </c>
      <c r="B384" s="113" t="s">
        <v>45</v>
      </c>
      <c r="C384" s="132">
        <v>41070.9163256869</v>
      </c>
      <c r="D384" s="28">
        <v>1888</v>
      </c>
      <c r="E384" s="28">
        <v>370</v>
      </c>
      <c r="F384" s="29">
        <v>64.34862864757234</v>
      </c>
      <c r="G384" s="91" t="s">
        <v>865</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35">
      <c r="A385" s="74" t="s">
        <v>251</v>
      </c>
      <c r="B385" s="113" t="s">
        <v>49</v>
      </c>
      <c r="C385" s="132">
        <v>43672.597856087901</v>
      </c>
      <c r="D385" s="28">
        <v>2093</v>
      </c>
      <c r="E385" s="28">
        <v>445</v>
      </c>
      <c r="F385" s="29">
        <v>72.781826239089639</v>
      </c>
      <c r="G385" s="91" t="s">
        <v>865</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35">
      <c r="A386" s="74" t="s">
        <v>252</v>
      </c>
      <c r="B386" s="113" t="s">
        <v>54</v>
      </c>
      <c r="C386" s="132">
        <v>9025.9672012139599</v>
      </c>
      <c r="D386" s="28">
        <v>302</v>
      </c>
      <c r="E386" s="28">
        <v>58</v>
      </c>
      <c r="F386" s="29">
        <v>45.899315281136232</v>
      </c>
      <c r="G386" s="91" t="s">
        <v>865</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35">
      <c r="A387" s="74" t="s">
        <v>253</v>
      </c>
      <c r="B387" s="113" t="s">
        <v>47</v>
      </c>
      <c r="C387" s="132">
        <v>1208.9750880147301</v>
      </c>
      <c r="D387" s="28">
        <v>24</v>
      </c>
      <c r="E387" s="28" t="s">
        <v>574</v>
      </c>
      <c r="F387" s="35">
        <v>11.816384330278465</v>
      </c>
      <c r="G387" s="128" t="s">
        <v>862</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35">
      <c r="A388" s="74" t="s">
        <v>254</v>
      </c>
      <c r="B388" s="113" t="s">
        <v>54</v>
      </c>
      <c r="C388" s="132">
        <v>5055.24299668805</v>
      </c>
      <c r="D388" s="28">
        <v>89</v>
      </c>
      <c r="E388" s="28">
        <v>23</v>
      </c>
      <c r="F388" s="31">
        <v>32.498084541800729</v>
      </c>
      <c r="G388" s="91" t="s">
        <v>864</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35">
      <c r="A389" s="74" t="s">
        <v>255</v>
      </c>
      <c r="B389" s="113" t="s">
        <v>53</v>
      </c>
      <c r="C389" s="132">
        <v>692958.26281431701</v>
      </c>
      <c r="D389" s="28">
        <v>39454</v>
      </c>
      <c r="E389" s="28">
        <v>5322</v>
      </c>
      <c r="F389" s="29">
        <v>54.857973061606899</v>
      </c>
      <c r="G389" s="91" t="s">
        <v>865</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35">
      <c r="A390" s="74" t="s">
        <v>256</v>
      </c>
      <c r="B390" s="113" t="s">
        <v>41</v>
      </c>
      <c r="C390" s="132">
        <v>21025.5302833235</v>
      </c>
      <c r="D390" s="28">
        <v>536</v>
      </c>
      <c r="E390" s="28">
        <v>104</v>
      </c>
      <c r="F390" s="31">
        <v>35.33119654282126</v>
      </c>
      <c r="G390" s="91" t="s">
        <v>864</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35">
      <c r="A391" s="74" t="s">
        <v>257</v>
      </c>
      <c r="B391" s="113" t="s">
        <v>49</v>
      </c>
      <c r="C391" s="132">
        <v>5073.1152154421097</v>
      </c>
      <c r="D391" s="28">
        <v>98</v>
      </c>
      <c r="E391" s="28">
        <v>20</v>
      </c>
      <c r="F391" s="31">
        <v>28.159648813474298</v>
      </c>
      <c r="G391" s="91" t="s">
        <v>864</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35">
      <c r="A392" s="74" t="s">
        <v>258</v>
      </c>
      <c r="B392" s="113" t="s">
        <v>45</v>
      </c>
      <c r="C392" s="132">
        <v>7640.4843218528404</v>
      </c>
      <c r="D392" s="28">
        <v>269</v>
      </c>
      <c r="E392" s="28">
        <v>63</v>
      </c>
      <c r="F392" s="29">
        <v>58.896789921149086</v>
      </c>
      <c r="G392" s="91" t="s">
        <v>865</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35">
      <c r="A393" s="74" t="s">
        <v>259</v>
      </c>
      <c r="B393" s="113" t="s">
        <v>54</v>
      </c>
      <c r="C393" s="132">
        <v>4489.38887213825</v>
      </c>
      <c r="D393" s="28">
        <v>157</v>
      </c>
      <c r="E393" s="28">
        <v>37</v>
      </c>
      <c r="F393" s="29">
        <v>58.868973442222156</v>
      </c>
      <c r="G393" s="91" t="s">
        <v>865</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35">
      <c r="A394" s="74" t="s">
        <v>260</v>
      </c>
      <c r="B394" s="113" t="s">
        <v>51</v>
      </c>
      <c r="C394" s="132">
        <v>39657.353717883198</v>
      </c>
      <c r="D394" s="28">
        <v>2140</v>
      </c>
      <c r="E394" s="28">
        <v>369</v>
      </c>
      <c r="F394" s="29">
        <v>66.462182637409043</v>
      </c>
      <c r="G394" s="91" t="s">
        <v>865</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35">
      <c r="A395" s="74" t="s">
        <v>261</v>
      </c>
      <c r="B395" s="113" t="s">
        <v>41</v>
      </c>
      <c r="C395" s="132">
        <v>9926.4673993127308</v>
      </c>
      <c r="D395" s="28">
        <v>195</v>
      </c>
      <c r="E395" s="28">
        <v>24</v>
      </c>
      <c r="F395" s="31">
        <v>17.269846817855914</v>
      </c>
      <c r="G395" s="91" t="s">
        <v>864</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35">
      <c r="A396" s="74" t="s">
        <v>262</v>
      </c>
      <c r="B396" s="113" t="s">
        <v>52</v>
      </c>
      <c r="C396" s="132">
        <v>28615.425420800198</v>
      </c>
      <c r="D396" s="28">
        <v>1309</v>
      </c>
      <c r="E396" s="28">
        <v>344</v>
      </c>
      <c r="F396" s="29">
        <v>85.867773098239169</v>
      </c>
      <c r="G396" s="91" t="s">
        <v>865</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35">
      <c r="A397" s="74" t="s">
        <v>263</v>
      </c>
      <c r="B397" s="113" t="s">
        <v>47</v>
      </c>
      <c r="C397" s="132">
        <v>3727.2357787096198</v>
      </c>
      <c r="D397" s="28">
        <v>84</v>
      </c>
      <c r="E397" s="28">
        <v>18</v>
      </c>
      <c r="F397" s="31">
        <v>34.495115470248138</v>
      </c>
      <c r="G397" s="91" t="s">
        <v>864</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35">
      <c r="A398" s="74" t="s">
        <v>264</v>
      </c>
      <c r="B398" s="113" t="s">
        <v>52</v>
      </c>
      <c r="C398" s="132">
        <v>99226.362872711004</v>
      </c>
      <c r="D398" s="28">
        <v>8496</v>
      </c>
      <c r="E398" s="28">
        <v>879</v>
      </c>
      <c r="F398" s="29">
        <v>63.275234996022867</v>
      </c>
      <c r="G398" s="91" t="s">
        <v>865</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35">
      <c r="A399" s="74" t="s">
        <v>265</v>
      </c>
      <c r="B399" s="113" t="s">
        <v>54</v>
      </c>
      <c r="C399" s="132">
        <v>3688.3663500984599</v>
      </c>
      <c r="D399" s="28">
        <v>110</v>
      </c>
      <c r="E399" s="28">
        <v>32</v>
      </c>
      <c r="F399" s="29">
        <v>61.970912560062516</v>
      </c>
      <c r="G399" s="91" t="s">
        <v>865</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35">
      <c r="A400" s="74" t="s">
        <v>266</v>
      </c>
      <c r="B400" s="113" t="s">
        <v>51</v>
      </c>
      <c r="C400" s="132">
        <v>64727.380689706901</v>
      </c>
      <c r="D400" s="28">
        <v>1205</v>
      </c>
      <c r="E400" s="28">
        <v>216</v>
      </c>
      <c r="F400" s="31">
        <v>23.836236325603259</v>
      </c>
      <c r="G400" s="91" t="s">
        <v>864</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35">
      <c r="A401" s="74" t="s">
        <v>267</v>
      </c>
      <c r="B401" s="113" t="s">
        <v>46</v>
      </c>
      <c r="C401" s="132">
        <v>1838.08536362777</v>
      </c>
      <c r="D401" s="28">
        <v>25</v>
      </c>
      <c r="E401" s="28" t="s">
        <v>574</v>
      </c>
      <c r="F401" s="35">
        <v>3.8860312389189131</v>
      </c>
      <c r="G401" s="128" t="s">
        <v>862</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35">
      <c r="A402" s="74" t="s">
        <v>268</v>
      </c>
      <c r="B402" s="113" t="s">
        <v>49</v>
      </c>
      <c r="C402" s="132">
        <v>27818.816168915801</v>
      </c>
      <c r="D402" s="28">
        <v>1008</v>
      </c>
      <c r="E402" s="28">
        <v>210</v>
      </c>
      <c r="F402" s="29">
        <v>53.920339057277019</v>
      </c>
      <c r="G402" s="91" t="s">
        <v>865</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35">
      <c r="A403" s="74" t="s">
        <v>269</v>
      </c>
      <c r="B403" s="113" t="s">
        <v>49</v>
      </c>
      <c r="C403" s="132">
        <v>111989.024087531</v>
      </c>
      <c r="D403" s="28">
        <v>2835</v>
      </c>
      <c r="E403" s="28">
        <v>408</v>
      </c>
      <c r="F403" s="31">
        <v>26.022958392850164</v>
      </c>
      <c r="G403" s="91" t="s">
        <v>864</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35">
      <c r="A404" s="74" t="s">
        <v>270</v>
      </c>
      <c r="B404" s="113" t="s">
        <v>51</v>
      </c>
      <c r="C404" s="132">
        <v>23172.8895591976</v>
      </c>
      <c r="D404" s="28">
        <v>866</v>
      </c>
      <c r="E404" s="28">
        <v>171</v>
      </c>
      <c r="F404" s="29">
        <v>52.70937697727782</v>
      </c>
      <c r="G404" s="91" t="s">
        <v>865</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35">
      <c r="A405" s="74" t="s">
        <v>271</v>
      </c>
      <c r="B405" s="113" t="s">
        <v>49</v>
      </c>
      <c r="C405" s="132">
        <v>4723.0019559667198</v>
      </c>
      <c r="D405" s="28">
        <v>92</v>
      </c>
      <c r="E405" s="28">
        <v>25</v>
      </c>
      <c r="F405" s="31">
        <v>37.808883044359852</v>
      </c>
      <c r="G405" s="91" t="s">
        <v>864</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35">
      <c r="A406" s="74" t="s">
        <v>272</v>
      </c>
      <c r="B406" s="113" t="s">
        <v>52</v>
      </c>
      <c r="C406" s="132">
        <v>12248.3187771581</v>
      </c>
      <c r="D406" s="28">
        <v>302</v>
      </c>
      <c r="E406" s="28">
        <v>61</v>
      </c>
      <c r="F406" s="29">
        <v>35.573395307676812</v>
      </c>
      <c r="G406" s="91" t="s">
        <v>865</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35">
      <c r="A407" s="74" t="s">
        <v>273</v>
      </c>
      <c r="B407" s="113" t="s">
        <v>46</v>
      </c>
      <c r="C407" s="132">
        <v>1174.1958259012499</v>
      </c>
      <c r="D407" s="28">
        <v>5</v>
      </c>
      <c r="E407" s="28">
        <v>0</v>
      </c>
      <c r="F407" s="33">
        <v>0</v>
      </c>
      <c r="G407" s="128" t="s">
        <v>862</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35">
      <c r="A408" s="74" t="s">
        <v>274</v>
      </c>
      <c r="B408" s="113" t="s">
        <v>54</v>
      </c>
      <c r="C408" s="132">
        <v>14163.6711170745</v>
      </c>
      <c r="D408" s="28">
        <v>489</v>
      </c>
      <c r="E408" s="28">
        <v>86</v>
      </c>
      <c r="F408" s="29">
        <v>43.370515257529846</v>
      </c>
      <c r="G408" s="91" t="s">
        <v>865</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35">
      <c r="A409" s="74" t="s">
        <v>275</v>
      </c>
      <c r="B409" s="113" t="s">
        <v>41</v>
      </c>
      <c r="C409" s="132">
        <v>5829.5344790318404</v>
      </c>
      <c r="D409" s="28">
        <v>93</v>
      </c>
      <c r="E409" s="28">
        <v>25</v>
      </c>
      <c r="F409" s="31">
        <v>30.632193567724716</v>
      </c>
      <c r="G409" s="91" t="s">
        <v>864</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35">
      <c r="A410" s="74" t="s">
        <v>276</v>
      </c>
      <c r="B410" s="113" t="s">
        <v>49</v>
      </c>
      <c r="C410" s="132">
        <v>35973.240681719501</v>
      </c>
      <c r="D410" s="28">
        <v>1555</v>
      </c>
      <c r="E410" s="28">
        <v>298</v>
      </c>
      <c r="F410" s="29">
        <v>59.170966758441182</v>
      </c>
      <c r="G410" s="91" t="s">
        <v>865</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35">
      <c r="A411" s="74" t="s">
        <v>277</v>
      </c>
      <c r="B411" s="113" t="s">
        <v>53</v>
      </c>
      <c r="C411" s="132">
        <v>36918.336746757697</v>
      </c>
      <c r="D411" s="28">
        <v>6204</v>
      </c>
      <c r="E411" s="28">
        <v>648</v>
      </c>
      <c r="F411" s="29">
        <v>125.37323824529896</v>
      </c>
      <c r="G411" s="91" t="s">
        <v>865</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35">
      <c r="A412" s="74" t="s">
        <v>278</v>
      </c>
      <c r="B412" s="113" t="s">
        <v>42</v>
      </c>
      <c r="C412" s="132">
        <v>2936.1193472292898</v>
      </c>
      <c r="D412" s="28">
        <v>43</v>
      </c>
      <c r="E412" s="28">
        <v>14</v>
      </c>
      <c r="F412" s="37">
        <v>34.05856103716166</v>
      </c>
      <c r="G412" s="91" t="s">
        <v>863</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35">
      <c r="A413" s="74" t="s">
        <v>279</v>
      </c>
      <c r="B413" s="113" t="s">
        <v>47</v>
      </c>
      <c r="C413" s="132">
        <v>1357.7287896405801</v>
      </c>
      <c r="D413" s="28">
        <v>15</v>
      </c>
      <c r="E413" s="28" t="s">
        <v>574</v>
      </c>
      <c r="F413" s="35">
        <v>21.043546243865126</v>
      </c>
      <c r="G413" s="91" t="s">
        <v>862</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35">
      <c r="A414" s="74" t="s">
        <v>280</v>
      </c>
      <c r="B414" s="113" t="s">
        <v>48</v>
      </c>
      <c r="C414" s="132">
        <v>1223.64361651632</v>
      </c>
      <c r="D414" s="28">
        <v>18</v>
      </c>
      <c r="E414" s="28" t="s">
        <v>574</v>
      </c>
      <c r="F414" s="35">
        <v>17.512101676775785</v>
      </c>
      <c r="G414" s="91" t="s">
        <v>862</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35">
      <c r="A415" s="74" t="s">
        <v>281</v>
      </c>
      <c r="B415" s="113" t="s">
        <v>47</v>
      </c>
      <c r="C415" s="132">
        <v>56710.292083490698</v>
      </c>
      <c r="D415" s="28">
        <v>2708</v>
      </c>
      <c r="E415" s="28">
        <v>485</v>
      </c>
      <c r="F415" s="29">
        <v>61.087424998366835</v>
      </c>
      <c r="G415" s="91" t="s">
        <v>865</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35">
      <c r="A416" s="74" t="s">
        <v>282</v>
      </c>
      <c r="B416" s="113" t="s">
        <v>44</v>
      </c>
      <c r="C416" s="132">
        <v>758.61581752920097</v>
      </c>
      <c r="D416" s="28">
        <v>7</v>
      </c>
      <c r="E416" s="28" t="s">
        <v>574</v>
      </c>
      <c r="F416" s="35">
        <v>9.4156448861313091</v>
      </c>
      <c r="G416" s="128" t="s">
        <v>862</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35">
      <c r="A417" s="74" t="s">
        <v>283</v>
      </c>
      <c r="B417" s="113" t="s">
        <v>42</v>
      </c>
      <c r="C417" s="132">
        <v>1673.49740572871</v>
      </c>
      <c r="D417" s="28">
        <v>23</v>
      </c>
      <c r="E417" s="28" t="s">
        <v>574</v>
      </c>
      <c r="F417" s="35">
        <v>12.804663667369441</v>
      </c>
      <c r="G417" s="128" t="s">
        <v>862</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35">
      <c r="A418" s="74" t="s">
        <v>284</v>
      </c>
      <c r="B418" s="113" t="s">
        <v>54</v>
      </c>
      <c r="C418" s="132">
        <v>14079.6128022015</v>
      </c>
      <c r="D418" s="28">
        <v>844</v>
      </c>
      <c r="E418" s="28">
        <v>153</v>
      </c>
      <c r="F418" s="29">
        <v>77.619829338365236</v>
      </c>
      <c r="G418" s="91" t="s">
        <v>865</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35">
      <c r="A419" s="74" t="s">
        <v>285</v>
      </c>
      <c r="B419" s="113" t="s">
        <v>51</v>
      </c>
      <c r="C419" s="132">
        <v>7354.9427443027298</v>
      </c>
      <c r="D419" s="28">
        <v>162</v>
      </c>
      <c r="E419" s="28">
        <v>48</v>
      </c>
      <c r="F419" s="29">
        <v>46.615881968996455</v>
      </c>
      <c r="G419" s="91" t="s">
        <v>865</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35">
      <c r="A420" s="74" t="s">
        <v>286</v>
      </c>
      <c r="B420" s="113" t="s">
        <v>46</v>
      </c>
      <c r="C420" s="132">
        <v>1582.42316470797</v>
      </c>
      <c r="D420" s="28">
        <v>17</v>
      </c>
      <c r="E420" s="28">
        <v>8</v>
      </c>
      <c r="F420" s="35">
        <v>36.110983722487802</v>
      </c>
      <c r="G420" s="91" t="s">
        <v>862</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35">
      <c r="A421" s="74" t="s">
        <v>287</v>
      </c>
      <c r="B421" s="113" t="s">
        <v>49</v>
      </c>
      <c r="C421" s="132">
        <v>18730.958831312699</v>
      </c>
      <c r="D421" s="28">
        <v>660</v>
      </c>
      <c r="E421" s="28">
        <v>56</v>
      </c>
      <c r="F421" s="31">
        <v>21.355019975342461</v>
      </c>
      <c r="G421" s="91" t="s">
        <v>864</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35">
      <c r="A422" s="74" t="s">
        <v>288</v>
      </c>
      <c r="B422" s="113" t="s">
        <v>46</v>
      </c>
      <c r="C422" s="132">
        <v>1931.62596058402</v>
      </c>
      <c r="D422" s="28">
        <v>13</v>
      </c>
      <c r="E422" s="28">
        <v>5</v>
      </c>
      <c r="F422" s="35">
        <v>18.489234687800341</v>
      </c>
      <c r="G422" s="91" t="s">
        <v>862</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35">
      <c r="A423" s="74" t="s">
        <v>289</v>
      </c>
      <c r="B423" s="113" t="s">
        <v>48</v>
      </c>
      <c r="C423" s="132">
        <v>784.07156341524001</v>
      </c>
      <c r="D423" s="28">
        <v>11</v>
      </c>
      <c r="E423" s="28">
        <v>0</v>
      </c>
      <c r="F423" s="33">
        <v>0</v>
      </c>
      <c r="G423" s="128" t="s">
        <v>862</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35">
      <c r="A424" s="74" t="s">
        <v>290</v>
      </c>
      <c r="B424" s="113" t="s">
        <v>42</v>
      </c>
      <c r="C424" s="132">
        <v>6466.0125528356502</v>
      </c>
      <c r="D424" s="28">
        <v>107</v>
      </c>
      <c r="E424" s="28">
        <v>15</v>
      </c>
      <c r="F424" s="37">
        <v>16.570159161826862</v>
      </c>
      <c r="G424" s="91" t="s">
        <v>863</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35">
      <c r="A425" s="74" t="s">
        <v>291</v>
      </c>
      <c r="B425" s="113" t="s">
        <v>45</v>
      </c>
      <c r="C425" s="132">
        <v>28666.8719119466</v>
      </c>
      <c r="D425" s="28">
        <v>1852</v>
      </c>
      <c r="E425" s="28">
        <v>298</v>
      </c>
      <c r="F425" s="29">
        <v>74.25196007117782</v>
      </c>
      <c r="G425" s="91" t="s">
        <v>865</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35">
      <c r="A426" s="74" t="s">
        <v>292</v>
      </c>
      <c r="B426" s="113" t="s">
        <v>43</v>
      </c>
      <c r="C426" s="132">
        <v>37104.373350893802</v>
      </c>
      <c r="D426" s="28">
        <v>1899</v>
      </c>
      <c r="E426" s="28">
        <v>356</v>
      </c>
      <c r="F426" s="29">
        <v>68.532545174917715</v>
      </c>
      <c r="G426" s="91" t="s">
        <v>865</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35">
      <c r="A427" s="74" t="s">
        <v>293</v>
      </c>
      <c r="B427" s="113" t="s">
        <v>51</v>
      </c>
      <c r="C427" s="132">
        <v>27391.508223539095</v>
      </c>
      <c r="D427" s="28">
        <v>1129</v>
      </c>
      <c r="E427" s="28">
        <v>184</v>
      </c>
      <c r="F427" s="29">
        <v>47.981502280194753</v>
      </c>
      <c r="G427" s="91" t="s">
        <v>865</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35">
      <c r="A428" s="74" t="s">
        <v>294</v>
      </c>
      <c r="B428" s="113" t="s">
        <v>46</v>
      </c>
      <c r="C428" s="132">
        <v>5307.8849770148699</v>
      </c>
      <c r="D428" s="28">
        <v>88</v>
      </c>
      <c r="E428" s="28">
        <v>16</v>
      </c>
      <c r="F428" s="31">
        <v>21.531309510400892</v>
      </c>
      <c r="G428" s="91" t="s">
        <v>864</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35">
      <c r="A429" s="74" t="s">
        <v>295</v>
      </c>
      <c r="B429" s="113" t="s">
        <v>41</v>
      </c>
      <c r="C429" s="132">
        <v>13087.712635498299</v>
      </c>
      <c r="D429" s="28">
        <v>298</v>
      </c>
      <c r="E429" s="28">
        <v>79</v>
      </c>
      <c r="F429" s="29">
        <v>43.115686445863787</v>
      </c>
      <c r="G429" s="91" t="s">
        <v>865</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35">
      <c r="A430" s="74" t="s">
        <v>296</v>
      </c>
      <c r="B430" s="113" t="s">
        <v>43</v>
      </c>
      <c r="C430" s="132">
        <v>7927.2612196189812</v>
      </c>
      <c r="D430" s="28">
        <v>367</v>
      </c>
      <c r="E430" s="28">
        <v>79</v>
      </c>
      <c r="F430" s="29">
        <v>71.182934263497913</v>
      </c>
      <c r="G430" s="91" t="s">
        <v>865</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35">
      <c r="A431" s="74" t="s">
        <v>297</v>
      </c>
      <c r="B431" s="113" t="s">
        <v>54</v>
      </c>
      <c r="C431" s="132">
        <v>9485.9761215318194</v>
      </c>
      <c r="D431" s="28">
        <v>260</v>
      </c>
      <c r="E431" s="28">
        <v>38</v>
      </c>
      <c r="F431" s="29">
        <v>28.61366800328193</v>
      </c>
      <c r="G431" s="91" t="s">
        <v>865</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35">
      <c r="A432" s="74" t="s">
        <v>298</v>
      </c>
      <c r="B432" s="113" t="s">
        <v>51</v>
      </c>
      <c r="C432" s="132">
        <v>5133.8205219983302</v>
      </c>
      <c r="D432" s="28">
        <v>116</v>
      </c>
      <c r="E432" s="28">
        <v>26</v>
      </c>
      <c r="F432" s="29">
        <v>36.174674381097518</v>
      </c>
      <c r="G432" s="91" t="s">
        <v>865</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35">
      <c r="A433" s="74" t="s">
        <v>299</v>
      </c>
      <c r="B433" s="113" t="s">
        <v>49</v>
      </c>
      <c r="C433" s="132">
        <v>32414.524512956301</v>
      </c>
      <c r="D433" s="28">
        <v>2065</v>
      </c>
      <c r="E433" s="28">
        <v>371</v>
      </c>
      <c r="F433" s="29">
        <v>81.753474401291228</v>
      </c>
      <c r="G433" s="91" t="s">
        <v>865</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35">
      <c r="A434" s="74" t="s">
        <v>300</v>
      </c>
      <c r="B434" s="113" t="s">
        <v>54</v>
      </c>
      <c r="C434" s="132">
        <v>12469.6895953656</v>
      </c>
      <c r="D434" s="28">
        <v>447</v>
      </c>
      <c r="E434" s="28">
        <v>109</v>
      </c>
      <c r="F434" s="29">
        <v>62.437113820442413</v>
      </c>
      <c r="G434" s="91" t="s">
        <v>865</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35">
      <c r="A435" s="74" t="s">
        <v>301</v>
      </c>
      <c r="B435" s="113" t="s">
        <v>49</v>
      </c>
      <c r="C435" s="132">
        <v>3330.26120665499</v>
      </c>
      <c r="D435" s="28">
        <v>83</v>
      </c>
      <c r="E435" s="28">
        <v>14</v>
      </c>
      <c r="F435" s="37">
        <v>30.027674646110675</v>
      </c>
      <c r="G435" s="91" t="s">
        <v>863</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35">
      <c r="A436" s="74" t="s">
        <v>302</v>
      </c>
      <c r="B436" s="113" t="s">
        <v>52</v>
      </c>
      <c r="C436" s="132">
        <v>15120.384628985899</v>
      </c>
      <c r="D436" s="28">
        <v>395</v>
      </c>
      <c r="E436" s="28">
        <v>76</v>
      </c>
      <c r="F436" s="31">
        <v>35.902336890060411</v>
      </c>
      <c r="G436" s="91" t="s">
        <v>864</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35">
      <c r="A437" s="74" t="s">
        <v>303</v>
      </c>
      <c r="B437" s="113" t="s">
        <v>52</v>
      </c>
      <c r="C437" s="132">
        <v>14878.570537017</v>
      </c>
      <c r="D437" s="28">
        <v>591</v>
      </c>
      <c r="E437" s="28">
        <v>106</v>
      </c>
      <c r="F437" s="29">
        <v>50.888145152058158</v>
      </c>
      <c r="G437" s="91" t="s">
        <v>865</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35">
      <c r="A438" s="74" t="s">
        <v>304</v>
      </c>
      <c r="B438" s="113" t="s">
        <v>54</v>
      </c>
      <c r="C438" s="132">
        <v>2244.2586476452502</v>
      </c>
      <c r="D438" s="28">
        <v>71</v>
      </c>
      <c r="E438" s="28">
        <v>22</v>
      </c>
      <c r="F438" s="31">
        <v>70.019940574913946</v>
      </c>
      <c r="G438" s="91" t="s">
        <v>864</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35">
      <c r="A439" s="74" t="s">
        <v>305</v>
      </c>
      <c r="B439" s="113" t="s">
        <v>47</v>
      </c>
      <c r="C439" s="132">
        <v>17005.439503125901</v>
      </c>
      <c r="D439" s="28">
        <v>860</v>
      </c>
      <c r="E439" s="28">
        <v>142</v>
      </c>
      <c r="F439" s="29">
        <v>59.644780959602393</v>
      </c>
      <c r="G439" s="91" t="s">
        <v>865</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35">
      <c r="A440" s="74" t="s">
        <v>306</v>
      </c>
      <c r="B440" s="113" t="s">
        <v>41</v>
      </c>
      <c r="C440" s="132">
        <v>4602.6150295043099</v>
      </c>
      <c r="D440" s="28">
        <v>47</v>
      </c>
      <c r="E440" s="28" t="s">
        <v>574</v>
      </c>
      <c r="F440" s="35">
        <v>4.655738377250124</v>
      </c>
      <c r="G440" s="128" t="s">
        <v>862</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35">
      <c r="A441" s="74" t="s">
        <v>307</v>
      </c>
      <c r="B441" s="113" t="s">
        <v>48</v>
      </c>
      <c r="C441" s="132">
        <v>16194.1783185606</v>
      </c>
      <c r="D441" s="28">
        <v>415</v>
      </c>
      <c r="E441" s="28">
        <v>64</v>
      </c>
      <c r="F441" s="31">
        <v>28.228839287196994</v>
      </c>
      <c r="G441" s="91" t="s">
        <v>864</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35">
      <c r="A442" s="74" t="s">
        <v>308</v>
      </c>
      <c r="B442" s="113" t="s">
        <v>43</v>
      </c>
      <c r="C442" s="132">
        <v>23741.067234681399</v>
      </c>
      <c r="D442" s="28">
        <v>899</v>
      </c>
      <c r="E442" s="28">
        <v>157</v>
      </c>
      <c r="F442" s="29">
        <v>47.235811277698893</v>
      </c>
      <c r="G442" s="91" t="s">
        <v>865</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35">
      <c r="A443" s="74" t="s">
        <v>309</v>
      </c>
      <c r="B443" s="113" t="s">
        <v>44</v>
      </c>
      <c r="C443" s="132">
        <v>4086.1741400712999</v>
      </c>
      <c r="D443" s="28">
        <v>136</v>
      </c>
      <c r="E443" s="28">
        <v>15</v>
      </c>
      <c r="F443" s="37">
        <v>26.220825023621632</v>
      </c>
      <c r="G443" s="91" t="s">
        <v>863</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35">
      <c r="A444" s="74" t="s">
        <v>310</v>
      </c>
      <c r="B444" s="113" t="s">
        <v>42</v>
      </c>
      <c r="C444" s="132">
        <v>1073.55719304948</v>
      </c>
      <c r="D444" s="28">
        <v>9</v>
      </c>
      <c r="E444" s="28">
        <v>0</v>
      </c>
      <c r="F444" s="33">
        <v>0</v>
      </c>
      <c r="G444" s="128" t="s">
        <v>862</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35">
      <c r="A445" s="74" t="s">
        <v>311</v>
      </c>
      <c r="B445" s="113" t="s">
        <v>46</v>
      </c>
      <c r="C445" s="132">
        <v>2112.6874094155901</v>
      </c>
      <c r="D445" s="28">
        <v>30</v>
      </c>
      <c r="E445" s="28">
        <v>8</v>
      </c>
      <c r="F445" s="35">
        <v>27.047473700174105</v>
      </c>
      <c r="G445" s="91" t="s">
        <v>862</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35">
      <c r="A446" s="74" t="s">
        <v>45</v>
      </c>
      <c r="B446" s="113" t="s">
        <v>45</v>
      </c>
      <c r="C446" s="132">
        <v>3727.91584807558</v>
      </c>
      <c r="D446" s="28">
        <v>81</v>
      </c>
      <c r="E446" s="28">
        <v>19</v>
      </c>
      <c r="F446" s="31">
        <v>36.404868362128916</v>
      </c>
      <c r="G446" s="91" t="s">
        <v>864</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35">
      <c r="A447" s="74" t="s">
        <v>312</v>
      </c>
      <c r="B447" s="113" t="s">
        <v>49</v>
      </c>
      <c r="C447" s="132">
        <v>48551.911070702001</v>
      </c>
      <c r="D447" s="28">
        <v>5276</v>
      </c>
      <c r="E447" s="28">
        <v>706</v>
      </c>
      <c r="F447" s="29">
        <v>103.8652656846743</v>
      </c>
      <c r="G447" s="91" t="s">
        <v>865</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35">
      <c r="A448" s="74" t="s">
        <v>313</v>
      </c>
      <c r="B448" s="113" t="s">
        <v>43</v>
      </c>
      <c r="C448" s="132">
        <v>16012.7421223003</v>
      </c>
      <c r="D448" s="28">
        <v>971</v>
      </c>
      <c r="E448" s="28">
        <v>179</v>
      </c>
      <c r="F448" s="29">
        <v>79.847125420874278</v>
      </c>
      <c r="G448" s="91" t="s">
        <v>865</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35">
      <c r="A449" s="74" t="s">
        <v>314</v>
      </c>
      <c r="B449" s="113" t="s">
        <v>43</v>
      </c>
      <c r="C449" s="132">
        <v>89317.120164774096</v>
      </c>
      <c r="D449" s="28">
        <v>7813</v>
      </c>
      <c r="E449" s="28">
        <v>1281</v>
      </c>
      <c r="F449" s="29">
        <v>102.44396576065023</v>
      </c>
      <c r="G449" s="91" t="s">
        <v>865</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35">
      <c r="A450" s="74" t="s">
        <v>315</v>
      </c>
      <c r="B450" s="113" t="s">
        <v>41</v>
      </c>
      <c r="C450" s="132">
        <v>31190.337467089099</v>
      </c>
      <c r="D450" s="28">
        <v>685</v>
      </c>
      <c r="E450" s="28">
        <v>127</v>
      </c>
      <c r="F450" s="31">
        <v>29.084098820669734</v>
      </c>
      <c r="G450" s="91" t="s">
        <v>864</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35">
      <c r="A451" s="74" t="s">
        <v>316</v>
      </c>
      <c r="B451" s="113" t="s">
        <v>54</v>
      </c>
      <c r="C451" s="132">
        <v>42123.258085424597</v>
      </c>
      <c r="D451" s="28">
        <v>2728</v>
      </c>
      <c r="E451" s="28">
        <v>455</v>
      </c>
      <c r="F451" s="29">
        <v>77.154525735143892</v>
      </c>
      <c r="G451" s="91" t="s">
        <v>865</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35">
      <c r="A452" s="74" t="s">
        <v>317</v>
      </c>
      <c r="B452" s="113" t="s">
        <v>42</v>
      </c>
      <c r="C452" s="132">
        <v>783.91291893709104</v>
      </c>
      <c r="D452" s="28" t="s">
        <v>574</v>
      </c>
      <c r="E452" s="28">
        <v>0</v>
      </c>
      <c r="F452" s="33">
        <v>0</v>
      </c>
      <c r="G452" s="128" t="s">
        <v>862</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35">
      <c r="A453" s="74" t="s">
        <v>318</v>
      </c>
      <c r="B453" s="113" t="s">
        <v>51</v>
      </c>
      <c r="C453" s="132">
        <v>18209.461158597402</v>
      </c>
      <c r="D453" s="28">
        <v>586</v>
      </c>
      <c r="E453" s="28">
        <v>111</v>
      </c>
      <c r="F453" s="29">
        <v>43.540944784233986</v>
      </c>
      <c r="G453" s="91" t="s">
        <v>865</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35">
      <c r="A454" s="74" t="s">
        <v>319</v>
      </c>
      <c r="B454" s="113" t="s">
        <v>49</v>
      </c>
      <c r="C454" s="132">
        <v>74397.767487715595</v>
      </c>
      <c r="D454" s="28">
        <v>4998</v>
      </c>
      <c r="E454" s="28">
        <v>597</v>
      </c>
      <c r="F454" s="29">
        <v>57.317388119069889</v>
      </c>
      <c r="G454" s="91" t="s">
        <v>865</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35">
      <c r="A455" s="74" t="s">
        <v>46</v>
      </c>
      <c r="B455" s="113" t="s">
        <v>51</v>
      </c>
      <c r="C455" s="132">
        <v>33920.0551131428</v>
      </c>
      <c r="D455" s="28">
        <v>849</v>
      </c>
      <c r="E455" s="28">
        <v>199</v>
      </c>
      <c r="F455" s="29">
        <v>41.90525536256628</v>
      </c>
      <c r="G455" s="91" t="s">
        <v>865</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35">
      <c r="A456" s="74" t="s">
        <v>320</v>
      </c>
      <c r="B456" s="113" t="s">
        <v>43</v>
      </c>
      <c r="C456" s="132">
        <v>9049.1751865497099</v>
      </c>
      <c r="D456" s="28">
        <v>465</v>
      </c>
      <c r="E456" s="28">
        <v>114</v>
      </c>
      <c r="F456" s="29">
        <v>89.984523174668126</v>
      </c>
      <c r="G456" s="91" t="s">
        <v>865</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35">
      <c r="A457" s="74" t="s">
        <v>321</v>
      </c>
      <c r="B457" s="113" t="s">
        <v>54</v>
      </c>
      <c r="C457" s="132">
        <v>19873.653859741695</v>
      </c>
      <c r="D457" s="28">
        <v>1033</v>
      </c>
      <c r="E457" s="28">
        <v>320</v>
      </c>
      <c r="F457" s="29">
        <v>115.0122821825173</v>
      </c>
      <c r="G457" s="91" t="s">
        <v>865</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35">
      <c r="A458" s="74" t="s">
        <v>322</v>
      </c>
      <c r="B458" s="113" t="s">
        <v>45</v>
      </c>
      <c r="C458" s="132">
        <v>8985.7757628436302</v>
      </c>
      <c r="D458" s="28">
        <v>275</v>
      </c>
      <c r="E458" s="28">
        <v>51</v>
      </c>
      <c r="F458" s="29">
        <v>40.540263178171358</v>
      </c>
      <c r="G458" s="91" t="s">
        <v>865</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35">
      <c r="A459" s="74" t="s">
        <v>323</v>
      </c>
      <c r="B459" s="113" t="s">
        <v>46</v>
      </c>
      <c r="C459" s="132">
        <v>1671.6385468424</v>
      </c>
      <c r="D459" s="28">
        <v>16</v>
      </c>
      <c r="E459" s="28" t="s">
        <v>574</v>
      </c>
      <c r="F459" s="35">
        <v>8.5459349526839574</v>
      </c>
      <c r="G459" s="128" t="s">
        <v>862</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35">
      <c r="A460" s="74" t="s">
        <v>324</v>
      </c>
      <c r="B460" s="113" t="s">
        <v>45</v>
      </c>
      <c r="C460" s="132">
        <v>28406.395546395601</v>
      </c>
      <c r="D460" s="28">
        <v>900</v>
      </c>
      <c r="E460" s="28">
        <v>138</v>
      </c>
      <c r="F460" s="31">
        <v>34.700435122236392</v>
      </c>
      <c r="G460" s="91" t="s">
        <v>864</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35">
      <c r="A461" s="74" t="s">
        <v>325</v>
      </c>
      <c r="B461" s="113" t="s">
        <v>48</v>
      </c>
      <c r="C461" s="132">
        <v>1156.5421476148199</v>
      </c>
      <c r="D461" s="28">
        <v>13</v>
      </c>
      <c r="E461" s="28">
        <v>0</v>
      </c>
      <c r="F461" s="33">
        <v>0</v>
      </c>
      <c r="G461" s="128" t="s">
        <v>862</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35">
      <c r="A462" s="74" t="s">
        <v>326</v>
      </c>
      <c r="B462" s="113" t="s">
        <v>44</v>
      </c>
      <c r="C462" s="132">
        <v>44.670954202623797</v>
      </c>
      <c r="D462" s="28">
        <v>5</v>
      </c>
      <c r="E462" s="28">
        <v>0</v>
      </c>
      <c r="F462" s="33">
        <v>0</v>
      </c>
      <c r="G462" s="128" t="s">
        <v>862</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35">
      <c r="A463" s="74" t="s">
        <v>327</v>
      </c>
      <c r="B463" s="113" t="s">
        <v>54</v>
      </c>
      <c r="C463" s="132">
        <v>20124.902253938701</v>
      </c>
      <c r="D463" s="28">
        <v>560</v>
      </c>
      <c r="E463" s="28">
        <v>100</v>
      </c>
      <c r="F463" s="29">
        <v>35.492630238535405</v>
      </c>
      <c r="G463" s="91" t="s">
        <v>865</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35">
      <c r="A464" s="74" t="s">
        <v>328</v>
      </c>
      <c r="B464" s="113" t="s">
        <v>48</v>
      </c>
      <c r="C464" s="132">
        <v>6112.4113664417901</v>
      </c>
      <c r="D464" s="28">
        <v>172</v>
      </c>
      <c r="E464" s="28">
        <v>35</v>
      </c>
      <c r="F464" s="29">
        <v>40.900388572101633</v>
      </c>
      <c r="G464" s="91" t="s">
        <v>865</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35">
      <c r="A465" s="74" t="s">
        <v>329</v>
      </c>
      <c r="B465" s="113" t="s">
        <v>47</v>
      </c>
      <c r="C465" s="132">
        <v>1549.67718243236</v>
      </c>
      <c r="D465" s="28">
        <v>44</v>
      </c>
      <c r="E465" s="28">
        <v>8</v>
      </c>
      <c r="F465" s="35">
        <v>36.87403918096426</v>
      </c>
      <c r="G465" s="91" t="s">
        <v>862</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35">
      <c r="A466" s="74" t="s">
        <v>330</v>
      </c>
      <c r="B466" s="113" t="s">
        <v>42</v>
      </c>
      <c r="C466" s="132">
        <v>6720.1246284321996</v>
      </c>
      <c r="D466" s="28">
        <v>164</v>
      </c>
      <c r="E466" s="28">
        <v>20</v>
      </c>
      <c r="F466" s="31">
        <v>21.258109150644032</v>
      </c>
      <c r="G466" s="91" t="s">
        <v>864</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35">
      <c r="A467" s="74" t="s">
        <v>331</v>
      </c>
      <c r="B467" s="113" t="s">
        <v>46</v>
      </c>
      <c r="C467" s="132">
        <v>17148.496197419699</v>
      </c>
      <c r="D467" s="28">
        <v>495</v>
      </c>
      <c r="E467" s="28">
        <v>67</v>
      </c>
      <c r="F467" s="31">
        <v>27.907486642673565</v>
      </c>
      <c r="G467" s="91" t="s">
        <v>864</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35">
      <c r="A468" s="74" t="s">
        <v>332</v>
      </c>
      <c r="B468" s="113" t="s">
        <v>49</v>
      </c>
      <c r="C468" s="132">
        <v>11689.851587155499</v>
      </c>
      <c r="D468" s="28">
        <v>231</v>
      </c>
      <c r="E468" s="28">
        <v>39</v>
      </c>
      <c r="F468" s="31">
        <v>23.830193779150761</v>
      </c>
      <c r="G468" s="91" t="s">
        <v>864</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35">
      <c r="A469" s="74" t="s">
        <v>333</v>
      </c>
      <c r="B469" s="113" t="s">
        <v>45</v>
      </c>
      <c r="C469" s="132">
        <v>6846.1077774764299</v>
      </c>
      <c r="D469" s="28">
        <v>243</v>
      </c>
      <c r="E469" s="28">
        <v>63</v>
      </c>
      <c r="F469" s="29">
        <v>65.730779389785795</v>
      </c>
      <c r="G469" s="91" t="s">
        <v>865</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35">
      <c r="A470" s="74" t="s">
        <v>334</v>
      </c>
      <c r="B470" s="113" t="s">
        <v>48</v>
      </c>
      <c r="C470" s="132">
        <v>5803.7608961074102</v>
      </c>
      <c r="D470" s="28">
        <v>143</v>
      </c>
      <c r="E470" s="28">
        <v>48</v>
      </c>
      <c r="F470" s="29">
        <v>59.074994472480356</v>
      </c>
      <c r="G470" s="91" t="s">
        <v>865</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35">
      <c r="A471" s="74" t="s">
        <v>335</v>
      </c>
      <c r="B471" s="113" t="s">
        <v>52</v>
      </c>
      <c r="C471" s="132">
        <v>7644.3301449872188</v>
      </c>
      <c r="D471" s="28">
        <v>247</v>
      </c>
      <c r="E471" s="28">
        <v>53</v>
      </c>
      <c r="F471" s="29">
        <v>49.523165717754516</v>
      </c>
      <c r="G471" s="91" t="s">
        <v>865</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35">
      <c r="A472" s="74" t="s">
        <v>336</v>
      </c>
      <c r="B472" s="113" t="s">
        <v>45</v>
      </c>
      <c r="C472" s="132">
        <v>7375.1368838712397</v>
      </c>
      <c r="D472" s="28">
        <v>156</v>
      </c>
      <c r="E472" s="28">
        <v>32</v>
      </c>
      <c r="F472" s="29">
        <v>30.992160846708305</v>
      </c>
      <c r="G472" s="91" t="s">
        <v>865</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35">
      <c r="A473" s="74" t="s">
        <v>47</v>
      </c>
      <c r="B473" s="113" t="s">
        <v>47</v>
      </c>
      <c r="C473" s="132">
        <v>4897.5438326430303</v>
      </c>
      <c r="D473" s="28">
        <v>231</v>
      </c>
      <c r="E473" s="28">
        <v>23</v>
      </c>
      <c r="F473" s="31">
        <v>33.544511269244758</v>
      </c>
      <c r="G473" s="91" t="s">
        <v>864</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35">
      <c r="A474" s="74" t="s">
        <v>337</v>
      </c>
      <c r="B474" s="113" t="s">
        <v>42</v>
      </c>
      <c r="C474" s="132">
        <v>640.69980114844998</v>
      </c>
      <c r="D474" s="28">
        <v>12</v>
      </c>
      <c r="E474" s="28" t="s">
        <v>574</v>
      </c>
      <c r="F474" s="35">
        <v>33.445572154323855</v>
      </c>
      <c r="G474" s="91" t="s">
        <v>862</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35">
      <c r="A475" s="74" t="s">
        <v>338</v>
      </c>
      <c r="B475" s="113" t="s">
        <v>52</v>
      </c>
      <c r="C475" s="132">
        <v>14379.4508026329</v>
      </c>
      <c r="D475" s="28">
        <v>642</v>
      </c>
      <c r="E475" s="28">
        <v>239</v>
      </c>
      <c r="F475" s="29">
        <v>118.72100545246668</v>
      </c>
      <c r="G475" s="91" t="s">
        <v>865</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35">
      <c r="A476" s="74" t="s">
        <v>339</v>
      </c>
      <c r="B476" s="113" t="s">
        <v>52</v>
      </c>
      <c r="C476" s="132">
        <v>10764.140179352</v>
      </c>
      <c r="D476" s="28">
        <v>426</v>
      </c>
      <c r="E476" s="28">
        <v>83</v>
      </c>
      <c r="F476" s="29">
        <v>55.077055201712618</v>
      </c>
      <c r="G476" s="91" t="s">
        <v>865</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35">
      <c r="A477" s="74" t="s">
        <v>340</v>
      </c>
      <c r="B477" s="113" t="s">
        <v>54</v>
      </c>
      <c r="C477" s="132">
        <v>3341.0756913925802</v>
      </c>
      <c r="D477" s="28">
        <v>34</v>
      </c>
      <c r="E477" s="28" t="s">
        <v>574</v>
      </c>
      <c r="F477" s="35">
        <v>8.5515657861435113</v>
      </c>
      <c r="G477" s="128" t="s">
        <v>862</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35">
      <c r="A478" s="74" t="s">
        <v>341</v>
      </c>
      <c r="B478" s="113" t="s">
        <v>54</v>
      </c>
      <c r="C478" s="132">
        <v>6951.4661738035902</v>
      </c>
      <c r="D478" s="28">
        <v>69</v>
      </c>
      <c r="E478" s="28">
        <v>15</v>
      </c>
      <c r="F478" s="37">
        <v>15.412986910102806</v>
      </c>
      <c r="G478" s="91" t="s">
        <v>863</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35">
      <c r="A479" s="74" t="s">
        <v>342</v>
      </c>
      <c r="B479" s="113" t="s">
        <v>41</v>
      </c>
      <c r="C479" s="132">
        <v>12588.6400801333</v>
      </c>
      <c r="D479" s="28">
        <v>310</v>
      </c>
      <c r="E479" s="28">
        <v>40</v>
      </c>
      <c r="F479" s="31">
        <v>22.696199422301724</v>
      </c>
      <c r="G479" s="91" t="s">
        <v>864</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35">
      <c r="A480" s="74" t="s">
        <v>343</v>
      </c>
      <c r="B480" s="113" t="s">
        <v>48</v>
      </c>
      <c r="C480" s="132">
        <v>3234.7555519856501</v>
      </c>
      <c r="D480" s="28">
        <v>61</v>
      </c>
      <c r="E480" s="28">
        <v>11</v>
      </c>
      <c r="F480" s="37">
        <v>24.289757698444202</v>
      </c>
      <c r="G480" s="91" t="s">
        <v>863</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35">
      <c r="A481" s="74" t="s">
        <v>344</v>
      </c>
      <c r="B481" s="113" t="s">
        <v>45</v>
      </c>
      <c r="C481" s="132">
        <v>65938.694494203999</v>
      </c>
      <c r="D481" s="28">
        <v>4580</v>
      </c>
      <c r="E481" s="28">
        <v>761</v>
      </c>
      <c r="F481" s="29">
        <v>82.435879682029253</v>
      </c>
      <c r="G481" s="91" t="s">
        <v>865</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35">
      <c r="A482" s="74" t="s">
        <v>345</v>
      </c>
      <c r="B482" s="113" t="s">
        <v>46</v>
      </c>
      <c r="C482" s="132">
        <v>284.28993454947903</v>
      </c>
      <c r="D482" s="28">
        <v>0</v>
      </c>
      <c r="E482" s="28">
        <v>0</v>
      </c>
      <c r="F482" s="33">
        <v>0</v>
      </c>
      <c r="G482" s="128" t="s">
        <v>862</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35">
      <c r="A483" s="74" t="s">
        <v>346</v>
      </c>
      <c r="B483" s="113" t="s">
        <v>46</v>
      </c>
      <c r="C483" s="132">
        <v>588.18731235931102</v>
      </c>
      <c r="D483" s="28">
        <v>5</v>
      </c>
      <c r="E483" s="28">
        <v>0</v>
      </c>
      <c r="F483" s="33">
        <v>0</v>
      </c>
      <c r="G483" s="128" t="s">
        <v>862</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35">
      <c r="A484" s="74" t="s">
        <v>347</v>
      </c>
      <c r="B484" s="113" t="s">
        <v>52</v>
      </c>
      <c r="C484" s="132">
        <v>24005.037471817101</v>
      </c>
      <c r="D484" s="28">
        <v>890</v>
      </c>
      <c r="E484" s="28">
        <v>185</v>
      </c>
      <c r="F484" s="31">
        <v>55.047969534727144</v>
      </c>
      <c r="G484" s="91" t="s">
        <v>864</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35">
      <c r="A485" s="74" t="s">
        <v>348</v>
      </c>
      <c r="B485" s="113" t="s">
        <v>42</v>
      </c>
      <c r="C485" s="132">
        <v>2126.5553566797198</v>
      </c>
      <c r="D485" s="28">
        <v>21</v>
      </c>
      <c r="E485" s="28">
        <v>8</v>
      </c>
      <c r="F485" s="35">
        <v>26.871088478071254</v>
      </c>
      <c r="G485" s="91" t="s">
        <v>862</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35">
      <c r="A486" s="74" t="s">
        <v>349</v>
      </c>
      <c r="B486" s="113" t="s">
        <v>51</v>
      </c>
      <c r="C486" s="132">
        <v>11334.7969583208</v>
      </c>
      <c r="D486" s="28">
        <v>521</v>
      </c>
      <c r="E486" s="28">
        <v>69</v>
      </c>
      <c r="F486" s="29">
        <v>43.481779573946383</v>
      </c>
      <c r="G486" s="91" t="s">
        <v>865</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35">
      <c r="A487" s="74" t="s">
        <v>350</v>
      </c>
      <c r="B487" s="113" t="s">
        <v>54</v>
      </c>
      <c r="C487" s="132">
        <v>18997.195740859199</v>
      </c>
      <c r="D487" s="28">
        <v>721</v>
      </c>
      <c r="E487" s="28">
        <v>162</v>
      </c>
      <c r="F487" s="29">
        <v>60.911245687387023</v>
      </c>
      <c r="G487" s="91" t="s">
        <v>865</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35">
      <c r="A488" s="74" t="s">
        <v>351</v>
      </c>
      <c r="B488" s="113" t="s">
        <v>47</v>
      </c>
      <c r="C488" s="132">
        <v>2565.26734316681</v>
      </c>
      <c r="D488" s="28">
        <v>55</v>
      </c>
      <c r="E488" s="28">
        <v>11</v>
      </c>
      <c r="F488" s="37">
        <v>30.628943521509353</v>
      </c>
      <c r="G488" s="91" t="s">
        <v>863</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35">
      <c r="A489" s="74" t="s">
        <v>352</v>
      </c>
      <c r="B489" s="113" t="s">
        <v>49</v>
      </c>
      <c r="C489" s="132">
        <v>13726.140611803099</v>
      </c>
      <c r="D489" s="28">
        <v>396</v>
      </c>
      <c r="E489" s="28">
        <v>78</v>
      </c>
      <c r="F489" s="29">
        <v>40.589913282963934</v>
      </c>
      <c r="G489" s="91" t="s">
        <v>865</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35">
      <c r="A490" s="74" t="s">
        <v>353</v>
      </c>
      <c r="B490" s="113" t="s">
        <v>47</v>
      </c>
      <c r="C490" s="132">
        <v>40638.3414967149</v>
      </c>
      <c r="D490" s="28">
        <v>2975</v>
      </c>
      <c r="E490" s="28">
        <v>376</v>
      </c>
      <c r="F490" s="29">
        <v>66.088186348141022</v>
      </c>
      <c r="G490" s="91" t="s">
        <v>865</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35">
      <c r="A491" s="74" t="s">
        <v>354</v>
      </c>
      <c r="B491" s="113" t="s">
        <v>54</v>
      </c>
      <c r="C491" s="132">
        <v>5633.4886654636903</v>
      </c>
      <c r="D491" s="28">
        <v>187</v>
      </c>
      <c r="E491" s="28">
        <v>36</v>
      </c>
      <c r="F491" s="29">
        <v>45.645402416318127</v>
      </c>
      <c r="G491" s="91" t="s">
        <v>865</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35">
      <c r="A492" s="74" t="s">
        <v>355</v>
      </c>
      <c r="B492" s="113" t="s">
        <v>49</v>
      </c>
      <c r="C492" s="132">
        <v>16381.7017673096</v>
      </c>
      <c r="D492" s="28">
        <v>392</v>
      </c>
      <c r="E492" s="28">
        <v>60</v>
      </c>
      <c r="F492" s="31">
        <v>26.161593872173988</v>
      </c>
      <c r="G492" s="91" t="s">
        <v>864</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35">
      <c r="A493" s="74" t="s">
        <v>356</v>
      </c>
      <c r="B493" s="113" t="s">
        <v>54</v>
      </c>
      <c r="C493" s="132">
        <v>4679.7541789357701</v>
      </c>
      <c r="D493" s="28">
        <v>69</v>
      </c>
      <c r="E493" s="28">
        <v>13</v>
      </c>
      <c r="F493" s="37">
        <v>19.842312075943191</v>
      </c>
      <c r="G493" s="91" t="s">
        <v>863</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35">
      <c r="A494" s="74" t="s">
        <v>357</v>
      </c>
      <c r="B494" s="113" t="s">
        <v>49</v>
      </c>
      <c r="C494" s="132">
        <v>21060.365670931398</v>
      </c>
      <c r="D494" s="28">
        <v>859</v>
      </c>
      <c r="E494" s="28">
        <v>133</v>
      </c>
      <c r="F494" s="29">
        <v>45.108428545057926</v>
      </c>
      <c r="G494" s="91" t="s">
        <v>865</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35">
      <c r="A495" s="74" t="s">
        <v>358</v>
      </c>
      <c r="B495" s="113" t="s">
        <v>52</v>
      </c>
      <c r="C495" s="132">
        <v>9795.2977499826702</v>
      </c>
      <c r="D495" s="28">
        <v>231</v>
      </c>
      <c r="E495" s="28">
        <v>50</v>
      </c>
      <c r="F495" s="29">
        <v>36.460643286059273</v>
      </c>
      <c r="G495" s="91" t="s">
        <v>865</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35">
      <c r="A496" s="74" t="s">
        <v>359</v>
      </c>
      <c r="B496" s="113" t="s">
        <v>48</v>
      </c>
      <c r="C496" s="132">
        <v>2200.0396936397201</v>
      </c>
      <c r="D496" s="28">
        <v>48</v>
      </c>
      <c r="E496" s="28" t="s">
        <v>574</v>
      </c>
      <c r="F496" s="35">
        <v>6.4933893361170067</v>
      </c>
      <c r="G496" s="128" t="s">
        <v>862</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35">
      <c r="A497" s="74" t="s">
        <v>360</v>
      </c>
      <c r="B497" s="113" t="s">
        <v>45</v>
      </c>
      <c r="C497" s="132">
        <v>13408.0042293721</v>
      </c>
      <c r="D497" s="28">
        <v>350</v>
      </c>
      <c r="E497" s="28">
        <v>83</v>
      </c>
      <c r="F497" s="29">
        <v>44.21665840158424</v>
      </c>
      <c r="G497" s="91" t="s">
        <v>865</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35">
      <c r="A498" s="74" t="s">
        <v>361</v>
      </c>
      <c r="B498" s="113" t="s">
        <v>52</v>
      </c>
      <c r="C498" s="132">
        <v>13670.424629515401</v>
      </c>
      <c r="D498" s="28">
        <v>455</v>
      </c>
      <c r="E498" s="28">
        <v>86</v>
      </c>
      <c r="F498" s="29">
        <v>44.935379180499531</v>
      </c>
      <c r="G498" s="91" t="s">
        <v>865</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35">
      <c r="A499" s="74" t="s">
        <v>362</v>
      </c>
      <c r="B499" s="113" t="s">
        <v>52</v>
      </c>
      <c r="C499" s="132">
        <v>11367.9661478833</v>
      </c>
      <c r="D499" s="28">
        <v>414</v>
      </c>
      <c r="E499" s="28">
        <v>95</v>
      </c>
      <c r="F499" s="29">
        <v>59.691541982448427</v>
      </c>
      <c r="G499" s="91" t="s">
        <v>865</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35">
      <c r="A500" s="74" t="s">
        <v>363</v>
      </c>
      <c r="B500" s="113" t="s">
        <v>54</v>
      </c>
      <c r="C500" s="132">
        <v>8589.0085575090106</v>
      </c>
      <c r="D500" s="28">
        <v>297</v>
      </c>
      <c r="E500" s="28">
        <v>51</v>
      </c>
      <c r="F500" s="29">
        <v>42.413010983349707</v>
      </c>
      <c r="G500" s="91" t="s">
        <v>865</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35">
      <c r="A501" s="74" t="s">
        <v>364</v>
      </c>
      <c r="B501" s="113" t="s">
        <v>42</v>
      </c>
      <c r="C501" s="132">
        <v>3024.3155479434299</v>
      </c>
      <c r="D501" s="28">
        <v>59</v>
      </c>
      <c r="E501" s="28">
        <v>13</v>
      </c>
      <c r="F501" s="37">
        <v>30.703523288198816</v>
      </c>
      <c r="G501" s="91" t="s">
        <v>863</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35">
      <c r="A502" s="74" t="s">
        <v>365</v>
      </c>
      <c r="B502" s="113" t="s">
        <v>45</v>
      </c>
      <c r="C502" s="132">
        <v>87731.066584843502</v>
      </c>
      <c r="D502" s="28">
        <v>13395</v>
      </c>
      <c r="E502" s="28">
        <v>1598</v>
      </c>
      <c r="F502" s="29">
        <v>130.10540232344167</v>
      </c>
      <c r="G502" s="91" t="s">
        <v>865</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35">
      <c r="A503" s="74" t="s">
        <v>366</v>
      </c>
      <c r="B503" s="113" t="s">
        <v>42</v>
      </c>
      <c r="C503" s="132">
        <v>5830.1502088339003</v>
      </c>
      <c r="D503" s="28">
        <v>147</v>
      </c>
      <c r="E503" s="28">
        <v>52</v>
      </c>
      <c r="F503" s="29">
        <v>63.708233600187384</v>
      </c>
      <c r="G503" s="91" t="s">
        <v>865</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35">
      <c r="A504" s="74" t="s">
        <v>367</v>
      </c>
      <c r="B504" s="113" t="s">
        <v>54</v>
      </c>
      <c r="C504" s="132">
        <v>11263.703785563999</v>
      </c>
      <c r="D504" s="28">
        <v>567</v>
      </c>
      <c r="E504" s="28">
        <v>93</v>
      </c>
      <c r="F504" s="29">
        <v>58.975779808511007</v>
      </c>
      <c r="G504" s="91" t="s">
        <v>865</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35">
      <c r="A505" s="74" t="s">
        <v>368</v>
      </c>
      <c r="B505" s="113" t="s">
        <v>42</v>
      </c>
      <c r="C505" s="132">
        <v>4832.7731345598404</v>
      </c>
      <c r="D505" s="28">
        <v>133</v>
      </c>
      <c r="E505" s="28">
        <v>9</v>
      </c>
      <c r="F505" s="35">
        <v>13.30203435911322</v>
      </c>
      <c r="G505" s="128" t="s">
        <v>862</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35">
      <c r="A506" s="74" t="s">
        <v>369</v>
      </c>
      <c r="B506" s="113" t="s">
        <v>54</v>
      </c>
      <c r="C506" s="132">
        <v>40376.577641466603</v>
      </c>
      <c r="D506" s="28">
        <v>2809</v>
      </c>
      <c r="E506" s="28">
        <v>482</v>
      </c>
      <c r="F506" s="29">
        <v>85.268671689532695</v>
      </c>
      <c r="G506" s="91" t="s">
        <v>865</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35">
      <c r="A507" s="74" t="s">
        <v>370</v>
      </c>
      <c r="B507" s="113" t="s">
        <v>46</v>
      </c>
      <c r="C507" s="132">
        <v>2026.1602306654599</v>
      </c>
      <c r="D507" s="28">
        <v>20</v>
      </c>
      <c r="E507" s="28" t="s">
        <v>574</v>
      </c>
      <c r="F507" s="35">
        <v>10.575951054736455</v>
      </c>
      <c r="G507" s="128" t="s">
        <v>862</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35">
      <c r="A508" s="74" t="s">
        <v>371</v>
      </c>
      <c r="B508" s="113" t="s">
        <v>49</v>
      </c>
      <c r="C508" s="132">
        <v>34080.2247325719</v>
      </c>
      <c r="D508" s="28">
        <v>673</v>
      </c>
      <c r="E508" s="28">
        <v>113</v>
      </c>
      <c r="F508" s="31">
        <v>23.683613106325463</v>
      </c>
      <c r="G508" s="91" t="s">
        <v>864</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35">
      <c r="A509" s="74" t="s">
        <v>372</v>
      </c>
      <c r="B509" s="113" t="s">
        <v>46</v>
      </c>
      <c r="C509" s="132">
        <v>611.63523157592294</v>
      </c>
      <c r="D509" s="28" t="s">
        <v>574</v>
      </c>
      <c r="E509" s="28">
        <v>0</v>
      </c>
      <c r="F509" s="33">
        <v>0</v>
      </c>
      <c r="G509" s="128" t="s">
        <v>862</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35">
      <c r="A510" s="74" t="s">
        <v>373</v>
      </c>
      <c r="B510" s="113" t="s">
        <v>49</v>
      </c>
      <c r="C510" s="132">
        <v>8696.8122222217498</v>
      </c>
      <c r="D510" s="28">
        <v>110</v>
      </c>
      <c r="E510" s="28">
        <v>22</v>
      </c>
      <c r="F510" s="31">
        <v>18.069018064036378</v>
      </c>
      <c r="G510" s="91" t="s">
        <v>864</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35">
      <c r="A511" s="74" t="s">
        <v>374</v>
      </c>
      <c r="B511" s="113" t="s">
        <v>49</v>
      </c>
      <c r="C511" s="132">
        <v>9756.4222031515692</v>
      </c>
      <c r="D511" s="28">
        <v>300</v>
      </c>
      <c r="E511" s="28">
        <v>39</v>
      </c>
      <c r="F511" s="29">
        <v>28.552621316597293</v>
      </c>
      <c r="G511" s="91" t="s">
        <v>865</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35">
      <c r="A512" s="74" t="s">
        <v>375</v>
      </c>
      <c r="B512" s="113" t="s">
        <v>47</v>
      </c>
      <c r="C512" s="132">
        <v>15406.425291514101</v>
      </c>
      <c r="D512" s="28">
        <v>646</v>
      </c>
      <c r="E512" s="28">
        <v>147</v>
      </c>
      <c r="F512" s="29">
        <v>68.153382769352916</v>
      </c>
      <c r="G512" s="91" t="s">
        <v>865</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35">
      <c r="A513" s="74" t="s">
        <v>376</v>
      </c>
      <c r="B513" s="113" t="s">
        <v>49</v>
      </c>
      <c r="C513" s="132">
        <v>116142.925799655</v>
      </c>
      <c r="D513" s="28">
        <v>10539</v>
      </c>
      <c r="E513" s="28">
        <v>1482</v>
      </c>
      <c r="F513" s="29">
        <v>91.143857560248676</v>
      </c>
      <c r="G513" s="91" t="s">
        <v>865</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35">
      <c r="A514" s="74" t="s">
        <v>377</v>
      </c>
      <c r="B514" s="113" t="s">
        <v>47</v>
      </c>
      <c r="C514" s="132">
        <v>20714.095533973501</v>
      </c>
      <c r="D514" s="28">
        <v>1059</v>
      </c>
      <c r="E514" s="28">
        <v>236</v>
      </c>
      <c r="F514" s="29">
        <v>81.380057504780751</v>
      </c>
      <c r="G514" s="91" t="s">
        <v>865</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35">
      <c r="A515" s="74" t="s">
        <v>378</v>
      </c>
      <c r="B515" s="113" t="s">
        <v>54</v>
      </c>
      <c r="C515" s="132">
        <v>10418.392432463201</v>
      </c>
      <c r="D515" s="28">
        <v>355</v>
      </c>
      <c r="E515" s="28">
        <v>45</v>
      </c>
      <c r="F515" s="29">
        <v>30.852031492595319</v>
      </c>
      <c r="G515" s="91" t="s">
        <v>865</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35">
      <c r="A516" s="74" t="s">
        <v>379</v>
      </c>
      <c r="B516" s="113" t="s">
        <v>45</v>
      </c>
      <c r="C516" s="132">
        <v>100824.306406576</v>
      </c>
      <c r="D516" s="28">
        <v>10989</v>
      </c>
      <c r="E516" s="28">
        <v>1435</v>
      </c>
      <c r="F516" s="29">
        <v>101.66199367309976</v>
      </c>
      <c r="G516" s="91" t="s">
        <v>865</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35">
      <c r="A517" s="74" t="s">
        <v>380</v>
      </c>
      <c r="B517" s="113" t="s">
        <v>45</v>
      </c>
      <c r="C517" s="132">
        <v>11593.289720794701</v>
      </c>
      <c r="D517" s="28">
        <v>692</v>
      </c>
      <c r="E517" s="28">
        <v>164</v>
      </c>
      <c r="F517" s="29">
        <v>101.04367264516804</v>
      </c>
      <c r="G517" s="91" t="s">
        <v>865</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35">
      <c r="A518" s="74" t="s">
        <v>381</v>
      </c>
      <c r="B518" s="113" t="s">
        <v>49</v>
      </c>
      <c r="C518" s="132">
        <v>67654.360942971107</v>
      </c>
      <c r="D518" s="28">
        <v>4006</v>
      </c>
      <c r="E518" s="28">
        <v>617</v>
      </c>
      <c r="F518" s="29">
        <v>65.142036606595624</v>
      </c>
      <c r="G518" s="91" t="s">
        <v>865</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35">
      <c r="A519" s="74" t="s">
        <v>382</v>
      </c>
      <c r="B519" s="113" t="s">
        <v>45</v>
      </c>
      <c r="C519" s="132">
        <v>4899.3351278783603</v>
      </c>
      <c r="D519" s="28">
        <v>117</v>
      </c>
      <c r="E519" s="28">
        <v>30</v>
      </c>
      <c r="F519" s="29">
        <v>43.737713116699972</v>
      </c>
      <c r="G519" s="91" t="s">
        <v>865</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35">
      <c r="A520" s="74" t="s">
        <v>383</v>
      </c>
      <c r="B520" s="113" t="s">
        <v>43</v>
      </c>
      <c r="C520" s="132">
        <v>23630.587330045601</v>
      </c>
      <c r="D520" s="28">
        <v>803</v>
      </c>
      <c r="E520" s="28">
        <v>171</v>
      </c>
      <c r="F520" s="29">
        <v>51.688455913897705</v>
      </c>
      <c r="G520" s="91" t="s">
        <v>865</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35">
      <c r="A521" s="74" t="s">
        <v>384</v>
      </c>
      <c r="B521" s="113" t="s">
        <v>45</v>
      </c>
      <c r="C521" s="132">
        <v>19036.1847708721</v>
      </c>
      <c r="D521" s="28">
        <v>698</v>
      </c>
      <c r="E521" s="28">
        <v>138</v>
      </c>
      <c r="F521" s="31">
        <v>51.781084160443733</v>
      </c>
      <c r="G521" s="91" t="s">
        <v>864</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35">
      <c r="A522" s="74" t="s">
        <v>385</v>
      </c>
      <c r="B522" s="113" t="s">
        <v>52</v>
      </c>
      <c r="C522" s="132">
        <v>4597.5251554699198</v>
      </c>
      <c r="D522" s="28">
        <v>185</v>
      </c>
      <c r="E522" s="28">
        <v>22</v>
      </c>
      <c r="F522" s="31">
        <v>34.179879789433222</v>
      </c>
      <c r="G522" s="91" t="s">
        <v>864</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35">
      <c r="A523" s="74" t="s">
        <v>386</v>
      </c>
      <c r="B523" s="113" t="s">
        <v>49</v>
      </c>
      <c r="C523" s="132">
        <v>43615.198490032897</v>
      </c>
      <c r="D523" s="28">
        <v>2863</v>
      </c>
      <c r="E523" s="28">
        <v>393</v>
      </c>
      <c r="F523" s="29">
        <v>64.361574733733136</v>
      </c>
      <c r="G523" s="91" t="s">
        <v>865</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35">
      <c r="A524" s="74" t="s">
        <v>387</v>
      </c>
      <c r="B524" s="113" t="s">
        <v>52</v>
      </c>
      <c r="C524" s="132">
        <v>25917.393669385499</v>
      </c>
      <c r="D524" s="28">
        <v>800</v>
      </c>
      <c r="E524" s="28">
        <v>176</v>
      </c>
      <c r="F524" s="29">
        <v>48.505759227936437</v>
      </c>
      <c r="G524" s="91" t="s">
        <v>865</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35">
      <c r="A525" s="74" t="s">
        <v>388</v>
      </c>
      <c r="B525" s="113" t="s">
        <v>41</v>
      </c>
      <c r="C525" s="132">
        <v>15535.1939863677</v>
      </c>
      <c r="D525" s="28">
        <v>284</v>
      </c>
      <c r="E525" s="28">
        <v>54</v>
      </c>
      <c r="F525" s="29">
        <v>24.828417723831073</v>
      </c>
      <c r="G525" s="91" t="s">
        <v>865</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35">
      <c r="A526" s="74" t="s">
        <v>389</v>
      </c>
      <c r="B526" s="113" t="s">
        <v>52</v>
      </c>
      <c r="C526" s="132">
        <v>5732.2185635331398</v>
      </c>
      <c r="D526" s="28">
        <v>221</v>
      </c>
      <c r="E526" s="28">
        <v>47</v>
      </c>
      <c r="F526" s="29">
        <v>58.566204689055532</v>
      </c>
      <c r="G526" s="91" t="s">
        <v>865</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35">
      <c r="A527" s="74" t="s">
        <v>390</v>
      </c>
      <c r="B527" s="113" t="s">
        <v>49</v>
      </c>
      <c r="C527" s="132">
        <v>10406.375954216899</v>
      </c>
      <c r="D527" s="28">
        <v>305</v>
      </c>
      <c r="E527" s="28">
        <v>45</v>
      </c>
      <c r="F527" s="31">
        <v>30.887657032832958</v>
      </c>
      <c r="G527" s="91" t="s">
        <v>864</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35">
      <c r="A528" s="74" t="s">
        <v>391</v>
      </c>
      <c r="B528" s="113" t="s">
        <v>51</v>
      </c>
      <c r="C528" s="132">
        <v>11260.3171202382</v>
      </c>
      <c r="D528" s="28">
        <v>256</v>
      </c>
      <c r="E528" s="28">
        <v>56</v>
      </c>
      <c r="F528" s="31">
        <v>35.52297823665009</v>
      </c>
      <c r="G528" s="91" t="s">
        <v>864</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35">
      <c r="A529" s="74" t="s">
        <v>392</v>
      </c>
      <c r="B529" s="113" t="s">
        <v>49</v>
      </c>
      <c r="C529" s="132">
        <v>60760.903444814299</v>
      </c>
      <c r="D529" s="28">
        <v>3007</v>
      </c>
      <c r="E529" s="28">
        <v>489</v>
      </c>
      <c r="F529" s="31">
        <v>57.485273339121889</v>
      </c>
      <c r="G529" s="91" t="s">
        <v>864</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35">
      <c r="A530" s="74" t="s">
        <v>393</v>
      </c>
      <c r="B530" s="113" t="s">
        <v>51</v>
      </c>
      <c r="C530" s="132">
        <v>13066.7339765703</v>
      </c>
      <c r="D530" s="28">
        <v>373</v>
      </c>
      <c r="E530" s="28">
        <v>45</v>
      </c>
      <c r="F530" s="31">
        <v>24.598998648393586</v>
      </c>
      <c r="G530" s="91" t="s">
        <v>864</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35">
      <c r="A531" s="74" t="s">
        <v>394</v>
      </c>
      <c r="B531" s="113" t="s">
        <v>49</v>
      </c>
      <c r="C531" s="132">
        <v>28989.034762338801</v>
      </c>
      <c r="D531" s="28">
        <v>1102</v>
      </c>
      <c r="E531" s="28">
        <v>203</v>
      </c>
      <c r="F531" s="29">
        <v>50.01891273329916</v>
      </c>
      <c r="G531" s="91" t="s">
        <v>865</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35">
      <c r="A532" s="74" t="s">
        <v>395</v>
      </c>
      <c r="B532" s="113" t="s">
        <v>54</v>
      </c>
      <c r="C532" s="132">
        <v>5774.3850978047103</v>
      </c>
      <c r="D532" s="28">
        <v>164</v>
      </c>
      <c r="E532" s="28">
        <v>19</v>
      </c>
      <c r="F532" s="31">
        <v>23.502811713385931</v>
      </c>
      <c r="G532" s="91" t="s">
        <v>864</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35">
      <c r="A533" s="74" t="s">
        <v>396</v>
      </c>
      <c r="B533" s="113" t="s">
        <v>45</v>
      </c>
      <c r="C533" s="132">
        <v>6352.7152733450803</v>
      </c>
      <c r="D533" s="28">
        <v>202</v>
      </c>
      <c r="E533" s="28">
        <v>50</v>
      </c>
      <c r="F533" s="29">
        <v>56.218930296052804</v>
      </c>
      <c r="G533" s="91" t="s">
        <v>865</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35">
      <c r="A534" s="74" t="s">
        <v>397</v>
      </c>
      <c r="B534" s="113" t="s">
        <v>45</v>
      </c>
      <c r="C534" s="132">
        <v>53837.277335062499</v>
      </c>
      <c r="D534" s="28">
        <v>4517</v>
      </c>
      <c r="E534" s="28">
        <v>731</v>
      </c>
      <c r="F534" s="29">
        <v>96.985375744995608</v>
      </c>
      <c r="G534" s="91" t="s">
        <v>865</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35">
      <c r="A535" s="74" t="s">
        <v>398</v>
      </c>
      <c r="B535" s="113" t="s">
        <v>52</v>
      </c>
      <c r="C535" s="132">
        <v>27401.822881354499</v>
      </c>
      <c r="D535" s="28">
        <v>967</v>
      </c>
      <c r="E535" s="28">
        <v>189</v>
      </c>
      <c r="F535" s="29">
        <v>49.266795345889342</v>
      </c>
      <c r="G535" s="91" t="s">
        <v>865</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35">
      <c r="A536" s="74" t="s">
        <v>399</v>
      </c>
      <c r="B536" s="113" t="s">
        <v>48</v>
      </c>
      <c r="C536" s="132">
        <v>443.669002305216</v>
      </c>
      <c r="D536" s="28">
        <v>5</v>
      </c>
      <c r="E536" s="28" t="s">
        <v>574</v>
      </c>
      <c r="F536" s="35">
        <v>16.099518122168273</v>
      </c>
      <c r="G536" s="91" t="s">
        <v>862</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35">
      <c r="A537" s="74" t="s">
        <v>400</v>
      </c>
      <c r="B537" s="113" t="s">
        <v>45</v>
      </c>
      <c r="C537" s="132">
        <v>10425.3705682952</v>
      </c>
      <c r="D537" s="28">
        <v>905</v>
      </c>
      <c r="E537" s="28">
        <v>254</v>
      </c>
      <c r="F537" s="29">
        <v>174.02601685959959</v>
      </c>
      <c r="G537" s="91" t="s">
        <v>865</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35">
      <c r="A538" s="74" t="s">
        <v>401</v>
      </c>
      <c r="B538" s="113" t="s">
        <v>54</v>
      </c>
      <c r="C538" s="132">
        <v>29332.514862373799</v>
      </c>
      <c r="D538" s="28">
        <v>1793</v>
      </c>
      <c r="E538" s="28">
        <v>257</v>
      </c>
      <c r="F538" s="29">
        <v>62.582915045891376</v>
      </c>
      <c r="G538" s="91" t="s">
        <v>865</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35">
      <c r="A539" s="74" t="s">
        <v>402</v>
      </c>
      <c r="B539" s="113" t="s">
        <v>54</v>
      </c>
      <c r="C539" s="132">
        <v>13670.6546508352</v>
      </c>
      <c r="D539" s="28">
        <v>695</v>
      </c>
      <c r="E539" s="28">
        <v>109</v>
      </c>
      <c r="F539" s="29">
        <v>56.952022303033026</v>
      </c>
      <c r="G539" s="91" t="s">
        <v>865</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35">
      <c r="A540" s="74" t="s">
        <v>403</v>
      </c>
      <c r="B540" s="113" t="s">
        <v>51</v>
      </c>
      <c r="C540" s="132">
        <v>7866.2595778054301</v>
      </c>
      <c r="D540" s="28">
        <v>215</v>
      </c>
      <c r="E540" s="28">
        <v>42</v>
      </c>
      <c r="F540" s="29">
        <v>38.137566785419445</v>
      </c>
      <c r="G540" s="91" t="s">
        <v>865</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35">
      <c r="A541" s="74" t="s">
        <v>404</v>
      </c>
      <c r="B541" s="113" t="s">
        <v>54</v>
      </c>
      <c r="C541" s="132">
        <v>3588.8356725713106</v>
      </c>
      <c r="D541" s="28">
        <v>89</v>
      </c>
      <c r="E541" s="28">
        <v>15</v>
      </c>
      <c r="F541" s="37">
        <v>29.854489566554044</v>
      </c>
      <c r="G541" s="91" t="s">
        <v>863</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35">
      <c r="A542" s="74" t="s">
        <v>405</v>
      </c>
      <c r="B542" s="113" t="s">
        <v>51</v>
      </c>
      <c r="C542" s="132">
        <v>28747.259811021901</v>
      </c>
      <c r="D542" s="28">
        <v>1201</v>
      </c>
      <c r="E542" s="28">
        <v>232</v>
      </c>
      <c r="F542" s="29">
        <v>57.645245774259742</v>
      </c>
      <c r="G542" s="91" t="s">
        <v>865</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35">
      <c r="A543" s="74" t="s">
        <v>406</v>
      </c>
      <c r="B543" s="113" t="s">
        <v>46</v>
      </c>
      <c r="C543" s="132">
        <v>97.256701128622794</v>
      </c>
      <c r="D543" s="28" t="s">
        <v>574</v>
      </c>
      <c r="E543" s="28">
        <v>0</v>
      </c>
      <c r="F543" s="33">
        <v>0</v>
      </c>
      <c r="G543" s="128" t="s">
        <v>862</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35">
      <c r="A544" s="74" t="s">
        <v>407</v>
      </c>
      <c r="B544" s="113" t="s">
        <v>47</v>
      </c>
      <c r="C544" s="132">
        <v>8389.5626394437495</v>
      </c>
      <c r="D544" s="28">
        <v>231</v>
      </c>
      <c r="E544" s="28">
        <v>49</v>
      </c>
      <c r="F544" s="29">
        <v>41.718503698210178</v>
      </c>
      <c r="G544" s="91" t="s">
        <v>865</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35">
      <c r="A545" s="74" t="s">
        <v>408</v>
      </c>
      <c r="B545" s="113" t="s">
        <v>46</v>
      </c>
      <c r="C545" s="132">
        <v>8452.8586639732803</v>
      </c>
      <c r="D545" s="28">
        <v>143</v>
      </c>
      <c r="E545" s="28">
        <v>36</v>
      </c>
      <c r="F545" s="29">
        <v>30.420815887862805</v>
      </c>
      <c r="G545" s="91" t="s">
        <v>865</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35">
      <c r="A546" s="74" t="s">
        <v>409</v>
      </c>
      <c r="B546" s="113" t="s">
        <v>42</v>
      </c>
      <c r="C546" s="132">
        <v>925.93893955999795</v>
      </c>
      <c r="D546" s="28">
        <v>13</v>
      </c>
      <c r="E546" s="28" t="s">
        <v>574</v>
      </c>
      <c r="F546" s="35">
        <v>7.7141772936468103</v>
      </c>
      <c r="G546" s="128" t="s">
        <v>862</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35">
      <c r="A547" s="74" t="s">
        <v>410</v>
      </c>
      <c r="B547" s="113" t="s">
        <v>47</v>
      </c>
      <c r="C547" s="132">
        <v>886.62872007655199</v>
      </c>
      <c r="D547" s="28">
        <v>11</v>
      </c>
      <c r="E547" s="28" t="s">
        <v>574</v>
      </c>
      <c r="F547" s="35">
        <v>16.112397401790513</v>
      </c>
      <c r="G547" s="91" t="s">
        <v>862</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35">
      <c r="A548" s="74" t="s">
        <v>411</v>
      </c>
      <c r="B548" s="113" t="s">
        <v>42</v>
      </c>
      <c r="C548" s="132">
        <v>131.34792406884699</v>
      </c>
      <c r="D548" s="28">
        <v>0</v>
      </c>
      <c r="E548" s="28">
        <v>0</v>
      </c>
      <c r="F548" s="33">
        <v>0</v>
      </c>
      <c r="G548" s="128" t="s">
        <v>862</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35">
      <c r="A549" s="74" t="s">
        <v>412</v>
      </c>
      <c r="B549" s="113" t="s">
        <v>45</v>
      </c>
      <c r="C549" s="132">
        <v>3233.6975298580801</v>
      </c>
      <c r="D549" s="28">
        <v>130</v>
      </c>
      <c r="E549" s="28">
        <v>21</v>
      </c>
      <c r="F549" s="31">
        <v>46.386527686955056</v>
      </c>
      <c r="G549" s="91" t="s">
        <v>864</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35">
      <c r="A550" s="74" t="s">
        <v>50</v>
      </c>
      <c r="B550" s="113" t="s">
        <v>50</v>
      </c>
      <c r="C550" s="132">
        <v>11415.7638709039</v>
      </c>
      <c r="D550" s="28">
        <v>731</v>
      </c>
      <c r="E550" s="28">
        <v>120</v>
      </c>
      <c r="F550" s="29">
        <v>75.084143893998444</v>
      </c>
      <c r="G550" s="91" t="s">
        <v>865</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35">
      <c r="A551" s="74" t="s">
        <v>413</v>
      </c>
      <c r="B551" s="113" t="s">
        <v>49</v>
      </c>
      <c r="C551" s="132">
        <v>36015.912175260899</v>
      </c>
      <c r="D551" s="28">
        <v>1005</v>
      </c>
      <c r="E551" s="28">
        <v>133</v>
      </c>
      <c r="F551" s="31">
        <v>26.37723002480411</v>
      </c>
      <c r="G551" s="91" t="s">
        <v>864</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35">
      <c r="A552" s="74" t="s">
        <v>414</v>
      </c>
      <c r="B552" s="113" t="s">
        <v>51</v>
      </c>
      <c r="C552" s="132">
        <v>29233.8947796506</v>
      </c>
      <c r="D552" s="28">
        <v>838</v>
      </c>
      <c r="E552" s="28">
        <v>122</v>
      </c>
      <c r="F552" s="31">
        <v>29.808842714832632</v>
      </c>
      <c r="G552" s="91" t="s">
        <v>864</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35">
      <c r="A553" s="74" t="s">
        <v>415</v>
      </c>
      <c r="B553" s="113" t="s">
        <v>42</v>
      </c>
      <c r="C553" s="132">
        <v>175.92213223044999</v>
      </c>
      <c r="D553" s="28" t="s">
        <v>574</v>
      </c>
      <c r="E553" s="28" t="s">
        <v>574</v>
      </c>
      <c r="F553" s="35">
        <v>40.602379315755023</v>
      </c>
      <c r="G553" s="91" t="s">
        <v>862</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35">
      <c r="A554" s="74" t="s">
        <v>416</v>
      </c>
      <c r="B554" s="113" t="s">
        <v>43</v>
      </c>
      <c r="C554" s="132">
        <v>99979.827942427306</v>
      </c>
      <c r="D554" s="28">
        <v>7674</v>
      </c>
      <c r="E554" s="28">
        <v>1215</v>
      </c>
      <c r="F554" s="29">
        <v>86.803224282091449</v>
      </c>
      <c r="G554" s="91" t="s">
        <v>865</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35">
      <c r="A555" s="74" t="s">
        <v>417</v>
      </c>
      <c r="B555" s="113" t="s">
        <v>54</v>
      </c>
      <c r="C555" s="132">
        <v>1061.2180254191501</v>
      </c>
      <c r="D555" s="28">
        <v>14</v>
      </c>
      <c r="E555" s="28" t="s">
        <v>574</v>
      </c>
      <c r="F555" s="35">
        <v>13.461620462083507</v>
      </c>
      <c r="G555" s="91" t="s">
        <v>862</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35">
      <c r="A556" s="74" t="s">
        <v>418</v>
      </c>
      <c r="B556" s="113" t="s">
        <v>42</v>
      </c>
      <c r="C556" s="132">
        <v>1523.2863267425901</v>
      </c>
      <c r="D556" s="28">
        <v>16</v>
      </c>
      <c r="E556" s="28" t="s">
        <v>574</v>
      </c>
      <c r="F556" s="35">
        <v>4.6891099968917178</v>
      </c>
      <c r="G556" s="128" t="s">
        <v>862</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35">
      <c r="A557" s="74" t="s">
        <v>419</v>
      </c>
      <c r="B557" s="113" t="s">
        <v>46</v>
      </c>
      <c r="C557" s="132">
        <v>975.18088894142284</v>
      </c>
      <c r="D557" s="28">
        <v>8</v>
      </c>
      <c r="E557" s="28" t="s">
        <v>574</v>
      </c>
      <c r="F557" s="35">
        <v>7.3246484050880536</v>
      </c>
      <c r="G557" s="128" t="s">
        <v>862</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35">
      <c r="A558" s="74" t="s">
        <v>420</v>
      </c>
      <c r="B558" s="113" t="s">
        <v>45</v>
      </c>
      <c r="C558" s="132">
        <v>6604.9424871170804</v>
      </c>
      <c r="D558" s="28">
        <v>163</v>
      </c>
      <c r="E558" s="28">
        <v>48</v>
      </c>
      <c r="F558" s="29">
        <v>51.90917915271551</v>
      </c>
      <c r="G558" s="91" t="s">
        <v>865</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35">
      <c r="A559" s="74" t="s">
        <v>421</v>
      </c>
      <c r="B559" s="113" t="s">
        <v>45</v>
      </c>
      <c r="C559" s="132">
        <v>17758.791021044799</v>
      </c>
      <c r="D559" s="28">
        <v>619</v>
      </c>
      <c r="E559" s="28">
        <v>102</v>
      </c>
      <c r="F559" s="31">
        <v>41.025958788976439</v>
      </c>
      <c r="G559" s="91" t="s">
        <v>864</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35">
      <c r="A560" s="74" t="s">
        <v>422</v>
      </c>
      <c r="B560" s="113" t="s">
        <v>49</v>
      </c>
      <c r="C560" s="132">
        <v>91690.005605087994</v>
      </c>
      <c r="D560" s="28">
        <v>2202</v>
      </c>
      <c r="E560" s="28">
        <v>312</v>
      </c>
      <c r="F560" s="31">
        <v>24.305499970956078</v>
      </c>
      <c r="G560" s="91" t="s">
        <v>864</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35">
      <c r="A561" s="74" t="s">
        <v>51</v>
      </c>
      <c r="B561" s="113" t="s">
        <v>51</v>
      </c>
      <c r="C561" s="132">
        <v>12492.720334089499</v>
      </c>
      <c r="D561" s="28">
        <v>675</v>
      </c>
      <c r="E561" s="28">
        <v>76</v>
      </c>
      <c r="F561" s="29">
        <v>43.45387780560668</v>
      </c>
      <c r="G561" s="91" t="s">
        <v>865</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35">
      <c r="A562" s="74" t="s">
        <v>423</v>
      </c>
      <c r="B562" s="113" t="s">
        <v>42</v>
      </c>
      <c r="C562" s="132">
        <v>12876.2116148285</v>
      </c>
      <c r="D562" s="28">
        <v>199</v>
      </c>
      <c r="E562" s="28">
        <v>42</v>
      </c>
      <c r="F562" s="31">
        <v>23.29877831881188</v>
      </c>
      <c r="G562" s="91" t="s">
        <v>864</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35">
      <c r="A563" s="74" t="s">
        <v>424</v>
      </c>
      <c r="B563" s="113" t="s">
        <v>45</v>
      </c>
      <c r="C563" s="132">
        <v>30288.243897843495</v>
      </c>
      <c r="D563" s="28">
        <v>1710</v>
      </c>
      <c r="E563" s="28">
        <v>326</v>
      </c>
      <c r="F563" s="29">
        <v>76.880371025314588</v>
      </c>
      <c r="G563" s="91" t="s">
        <v>865</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35">
      <c r="A564" s="74" t="s">
        <v>425</v>
      </c>
      <c r="B564" s="113" t="s">
        <v>43</v>
      </c>
      <c r="C564" s="132">
        <v>30325.695541606699</v>
      </c>
      <c r="D564" s="28">
        <v>1116</v>
      </c>
      <c r="E564" s="28">
        <v>194</v>
      </c>
      <c r="F564" s="29">
        <v>45.694394175167147</v>
      </c>
      <c r="G564" s="91" t="s">
        <v>865</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35">
      <c r="A565" s="74" t="s">
        <v>426</v>
      </c>
      <c r="B565" s="113" t="s">
        <v>54</v>
      </c>
      <c r="C565" s="132">
        <v>4631.7627011164004</v>
      </c>
      <c r="D565" s="28">
        <v>127</v>
      </c>
      <c r="E565" s="28">
        <v>36</v>
      </c>
      <c r="F565" s="29">
        <v>55.517277921184863</v>
      </c>
      <c r="G565" s="91" t="s">
        <v>865</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35">
      <c r="A566" s="74" t="s">
        <v>427</v>
      </c>
      <c r="B566" s="113" t="s">
        <v>49</v>
      </c>
      <c r="C566" s="132">
        <v>16655.693199981899</v>
      </c>
      <c r="D566" s="28">
        <v>731</v>
      </c>
      <c r="E566" s="28">
        <v>176</v>
      </c>
      <c r="F566" s="29">
        <v>75.478266923421899</v>
      </c>
      <c r="G566" s="91" t="s">
        <v>865</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35">
      <c r="A567" s="74" t="s">
        <v>428</v>
      </c>
      <c r="B567" s="113" t="s">
        <v>48</v>
      </c>
      <c r="C567" s="132">
        <v>29199.4634255485</v>
      </c>
      <c r="D567" s="28">
        <v>616</v>
      </c>
      <c r="E567" s="28">
        <v>86</v>
      </c>
      <c r="F567" s="31">
        <v>21.037568579025187</v>
      </c>
      <c r="G567" s="91" t="s">
        <v>864</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35">
      <c r="A568" s="74" t="s">
        <v>429</v>
      </c>
      <c r="B568" s="113" t="s">
        <v>54</v>
      </c>
      <c r="C568" s="132">
        <v>13563.581728679501</v>
      </c>
      <c r="D568" s="28">
        <v>710</v>
      </c>
      <c r="E568" s="28">
        <v>117</v>
      </c>
      <c r="F568" s="31">
        <v>61.614572200144629</v>
      </c>
      <c r="G568" s="91" t="s">
        <v>864</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35">
      <c r="A569" s="74" t="s">
        <v>430</v>
      </c>
      <c r="B569" s="113" t="s">
        <v>54</v>
      </c>
      <c r="C569" s="132">
        <v>18220.567441253999</v>
      </c>
      <c r="D569" s="28">
        <v>746</v>
      </c>
      <c r="E569" s="28">
        <v>71</v>
      </c>
      <c r="F569" s="31">
        <v>27.833538048579783</v>
      </c>
      <c r="G569" s="91" t="s">
        <v>864</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35">
      <c r="A570" s="74" t="s">
        <v>431</v>
      </c>
      <c r="B570" s="113" t="s">
        <v>46</v>
      </c>
      <c r="C570" s="132">
        <v>2949.2506508674801</v>
      </c>
      <c r="D570" s="28">
        <v>19</v>
      </c>
      <c r="E570" s="28">
        <v>5</v>
      </c>
      <c r="F570" s="35">
        <v>12.109613573800813</v>
      </c>
      <c r="G570" s="128" t="s">
        <v>862</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35">
      <c r="A571" s="74" t="s">
        <v>432</v>
      </c>
      <c r="B571" s="113" t="s">
        <v>43</v>
      </c>
      <c r="C571" s="132">
        <v>19909.875881644799</v>
      </c>
      <c r="D571" s="28">
        <v>718</v>
      </c>
      <c r="E571" s="28">
        <v>110</v>
      </c>
      <c r="F571" s="29">
        <v>39.463545146388732</v>
      </c>
      <c r="G571" s="91" t="s">
        <v>865</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35">
      <c r="A572" s="74" t="s">
        <v>433</v>
      </c>
      <c r="B572" s="113" t="s">
        <v>52</v>
      </c>
      <c r="C572" s="132">
        <v>10718.897733932799</v>
      </c>
      <c r="D572" s="28">
        <v>313</v>
      </c>
      <c r="E572" s="28">
        <v>69</v>
      </c>
      <c r="F572" s="29">
        <v>45.980207582063748</v>
      </c>
      <c r="G572" s="91" t="s">
        <v>865</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35">
      <c r="A573" s="74" t="s">
        <v>434</v>
      </c>
      <c r="B573" s="113" t="s">
        <v>51</v>
      </c>
      <c r="C573" s="132">
        <v>30257.471058949301</v>
      </c>
      <c r="D573" s="28">
        <v>1560</v>
      </c>
      <c r="E573" s="28">
        <v>259</v>
      </c>
      <c r="F573" s="29">
        <v>61.141924134893038</v>
      </c>
      <c r="G573" s="91" t="s">
        <v>865</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35">
      <c r="A574" s="74" t="s">
        <v>435</v>
      </c>
      <c r="B574" s="113" t="s">
        <v>44</v>
      </c>
      <c r="C574" s="132">
        <v>5208.5177822836404</v>
      </c>
      <c r="D574" s="28">
        <v>114</v>
      </c>
      <c r="E574" s="28">
        <v>22</v>
      </c>
      <c r="F574" s="31">
        <v>30.170360112307979</v>
      </c>
      <c r="G574" s="91" t="s">
        <v>864</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35">
      <c r="A575" s="74" t="s">
        <v>436</v>
      </c>
      <c r="B575" s="113" t="s">
        <v>54</v>
      </c>
      <c r="C575" s="132">
        <v>2134.12534396605</v>
      </c>
      <c r="D575" s="28">
        <v>44</v>
      </c>
      <c r="E575" s="28">
        <v>19</v>
      </c>
      <c r="F575" s="31">
        <v>63.592462409951438</v>
      </c>
      <c r="G575" s="91" t="s">
        <v>864</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35">
      <c r="A576" s="74" t="s">
        <v>437</v>
      </c>
      <c r="B576" s="113" t="s">
        <v>46</v>
      </c>
      <c r="C576" s="132">
        <v>8124.8050092882004</v>
      </c>
      <c r="D576" s="28">
        <v>137</v>
      </c>
      <c r="E576" s="28">
        <v>36</v>
      </c>
      <c r="F576" s="29">
        <v>31.649111190840127</v>
      </c>
      <c r="G576" s="91" t="s">
        <v>865</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35">
      <c r="A577" s="74" t="s">
        <v>438</v>
      </c>
      <c r="B577" s="113" t="s">
        <v>41</v>
      </c>
      <c r="C577" s="132">
        <v>5620.2787186370697</v>
      </c>
      <c r="D577" s="28">
        <v>62</v>
      </c>
      <c r="E577" s="28">
        <v>18</v>
      </c>
      <c r="F577" s="31">
        <v>22.876343862641647</v>
      </c>
      <c r="G577" s="91" t="s">
        <v>864</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35">
      <c r="A578" s="74" t="s">
        <v>439</v>
      </c>
      <c r="B578" s="113" t="s">
        <v>42</v>
      </c>
      <c r="C578" s="132">
        <v>1879.9555993321101</v>
      </c>
      <c r="D578" s="28">
        <v>22</v>
      </c>
      <c r="E578" s="28">
        <v>7</v>
      </c>
      <c r="F578" s="35">
        <v>26.596372817402418</v>
      </c>
      <c r="G578" s="91" t="s">
        <v>862</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35">
      <c r="A579" s="74" t="s">
        <v>440</v>
      </c>
      <c r="B579" s="113" t="s">
        <v>54</v>
      </c>
      <c r="C579" s="132">
        <v>13749.355836913501</v>
      </c>
      <c r="D579" s="28">
        <v>486</v>
      </c>
      <c r="E579" s="28">
        <v>157</v>
      </c>
      <c r="F579" s="29">
        <v>81.562262605628604</v>
      </c>
      <c r="G579" s="91" t="s">
        <v>865</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35">
      <c r="A580" s="74" t="s">
        <v>441</v>
      </c>
      <c r="B580" s="113" t="s">
        <v>47</v>
      </c>
      <c r="C580" s="132">
        <v>11814.5919608803</v>
      </c>
      <c r="D580" s="28">
        <v>387</v>
      </c>
      <c r="E580" s="28">
        <v>81</v>
      </c>
      <c r="F580" s="29">
        <v>48.97091922320773</v>
      </c>
      <c r="G580" s="91" t="s">
        <v>865</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35">
      <c r="A581" s="74" t="s">
        <v>442</v>
      </c>
      <c r="B581" s="113" t="s">
        <v>54</v>
      </c>
      <c r="C581" s="132">
        <v>4953.1649934452498</v>
      </c>
      <c r="D581" s="28">
        <v>211</v>
      </c>
      <c r="E581" s="28">
        <v>54</v>
      </c>
      <c r="F581" s="29">
        <v>77.872286956868805</v>
      </c>
      <c r="G581" s="91" t="s">
        <v>865</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35">
      <c r="A582" s="74" t="s">
        <v>443</v>
      </c>
      <c r="B582" s="113" t="s">
        <v>45</v>
      </c>
      <c r="C582" s="132">
        <v>55966.956025412503</v>
      </c>
      <c r="D582" s="28">
        <v>3818</v>
      </c>
      <c r="E582" s="28">
        <v>694</v>
      </c>
      <c r="F582" s="29">
        <v>88.572672326363502</v>
      </c>
      <c r="G582" s="91" t="s">
        <v>865</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35">
      <c r="A583" s="74" t="s">
        <v>444</v>
      </c>
      <c r="B583" s="113" t="s">
        <v>48</v>
      </c>
      <c r="C583" s="132">
        <v>1233.54376087695</v>
      </c>
      <c r="D583" s="28">
        <v>16</v>
      </c>
      <c r="E583" s="28" t="s">
        <v>574</v>
      </c>
      <c r="F583" s="35">
        <v>17.371553493438647</v>
      </c>
      <c r="G583" s="91" t="s">
        <v>862</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35">
      <c r="A584" s="74" t="s">
        <v>445</v>
      </c>
      <c r="B584" s="113" t="s">
        <v>52</v>
      </c>
      <c r="C584" s="132">
        <v>18769.558680918599</v>
      </c>
      <c r="D584" s="28">
        <v>520</v>
      </c>
      <c r="E584" s="28">
        <v>124</v>
      </c>
      <c r="F584" s="29">
        <v>47.188871127519668</v>
      </c>
      <c r="G584" s="91" t="s">
        <v>865</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35">
      <c r="A585" s="74" t="s">
        <v>446</v>
      </c>
      <c r="B585" s="113" t="s">
        <v>49</v>
      </c>
      <c r="C585" s="132">
        <v>12292.1365056916</v>
      </c>
      <c r="D585" s="28">
        <v>270</v>
      </c>
      <c r="E585" s="28">
        <v>53</v>
      </c>
      <c r="F585" s="29">
        <v>30.79785425390773</v>
      </c>
      <c r="G585" s="91" t="s">
        <v>865</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35">
      <c r="A586" s="74" t="s">
        <v>447</v>
      </c>
      <c r="B586" s="113" t="s">
        <v>42</v>
      </c>
      <c r="C586" s="132">
        <v>834.58018010005105</v>
      </c>
      <c r="D586" s="28" t="s">
        <v>574</v>
      </c>
      <c r="E586" s="28">
        <v>0</v>
      </c>
      <c r="F586" s="33">
        <v>0</v>
      </c>
      <c r="G586" s="128" t="s">
        <v>862</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35">
      <c r="A587" s="74" t="s">
        <v>448</v>
      </c>
      <c r="B587" s="113" t="s">
        <v>54</v>
      </c>
      <c r="C587" s="132">
        <v>1267.67563041731</v>
      </c>
      <c r="D587" s="28">
        <v>20</v>
      </c>
      <c r="E587" s="28" t="s">
        <v>574</v>
      </c>
      <c r="F587" s="35">
        <v>16.903828482935573</v>
      </c>
      <c r="G587" s="91" t="s">
        <v>862</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35">
      <c r="A588" s="74" t="s">
        <v>449</v>
      </c>
      <c r="B588" s="113" t="s">
        <v>54</v>
      </c>
      <c r="C588" s="132">
        <v>1713.2752253528499</v>
      </c>
      <c r="D588" s="28">
        <v>39</v>
      </c>
      <c r="E588" s="28">
        <v>10</v>
      </c>
      <c r="F588" s="35">
        <v>41.691241647331161</v>
      </c>
      <c r="G588" s="91" t="s">
        <v>862</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35">
      <c r="A589" s="74" t="s">
        <v>450</v>
      </c>
      <c r="B589" s="113" t="s">
        <v>42</v>
      </c>
      <c r="C589" s="132">
        <v>43955.524582002799</v>
      </c>
      <c r="D589" s="28">
        <v>1390</v>
      </c>
      <c r="E589" s="28">
        <v>182</v>
      </c>
      <c r="F589" s="31">
        <v>29.575349455214411</v>
      </c>
      <c r="G589" s="91" t="s">
        <v>864</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35">
      <c r="A590" s="74" t="s">
        <v>451</v>
      </c>
      <c r="B590" s="113" t="s">
        <v>48</v>
      </c>
      <c r="C590" s="132">
        <v>625.94499034377498</v>
      </c>
      <c r="D590" s="28">
        <v>11</v>
      </c>
      <c r="E590" s="28">
        <v>0</v>
      </c>
      <c r="F590" s="33">
        <v>0</v>
      </c>
      <c r="G590" s="128" t="s">
        <v>862</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35">
      <c r="A591" s="74" t="s">
        <v>452</v>
      </c>
      <c r="B591" s="113" t="s">
        <v>51</v>
      </c>
      <c r="C591" s="132">
        <v>9210.9950828244691</v>
      </c>
      <c r="D591" s="28">
        <v>296</v>
      </c>
      <c r="E591" s="28">
        <v>60</v>
      </c>
      <c r="F591" s="29">
        <v>46.528244203557975</v>
      </c>
      <c r="G591" s="91" t="s">
        <v>865</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35">
      <c r="A592" s="74" t="s">
        <v>52</v>
      </c>
      <c r="B592" s="113" t="s">
        <v>52</v>
      </c>
      <c r="C592" s="132">
        <v>62728.587628093002</v>
      </c>
      <c r="D592" s="28">
        <v>2015</v>
      </c>
      <c r="E592" s="28">
        <v>386</v>
      </c>
      <c r="F592" s="29">
        <v>43.95352998364131</v>
      </c>
      <c r="G592" s="91" t="s">
        <v>865</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35">
      <c r="A593" s="74" t="s">
        <v>453</v>
      </c>
      <c r="B593" s="113" t="s">
        <v>52</v>
      </c>
      <c r="C593" s="132">
        <v>3007.0790085752401</v>
      </c>
      <c r="D593" s="28">
        <v>57</v>
      </c>
      <c r="E593" s="28">
        <v>16</v>
      </c>
      <c r="F593" s="31">
        <v>38.005557539328869</v>
      </c>
      <c r="G593" s="91" t="s">
        <v>864</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35">
      <c r="A594" s="74" t="s">
        <v>454</v>
      </c>
      <c r="B594" s="113" t="s">
        <v>54</v>
      </c>
      <c r="C594" s="132">
        <v>3230.2527941828198</v>
      </c>
      <c r="D594" s="28">
        <v>82</v>
      </c>
      <c r="E594" s="28">
        <v>20</v>
      </c>
      <c r="F594" s="31">
        <v>44.224756376468804</v>
      </c>
      <c r="G594" s="91" t="s">
        <v>864</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35">
      <c r="A595" s="74" t="s">
        <v>455</v>
      </c>
      <c r="B595" s="113" t="s">
        <v>41</v>
      </c>
      <c r="C595" s="132">
        <v>2582.8318203587801</v>
      </c>
      <c r="D595" s="28">
        <v>43</v>
      </c>
      <c r="E595" s="28">
        <v>6</v>
      </c>
      <c r="F595" s="35">
        <v>16.593083033640799</v>
      </c>
      <c r="G595" s="91" t="s">
        <v>862</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35">
      <c r="A596" s="74" t="s">
        <v>456</v>
      </c>
      <c r="B596" s="113" t="s">
        <v>51</v>
      </c>
      <c r="C596" s="132">
        <v>101530.854278618</v>
      </c>
      <c r="D596" s="28">
        <v>3833</v>
      </c>
      <c r="E596" s="28">
        <v>719</v>
      </c>
      <c r="F596" s="29">
        <v>50.582793991085786</v>
      </c>
      <c r="G596" s="91" t="s">
        <v>865</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35">
      <c r="A597" s="74" t="s">
        <v>457</v>
      </c>
      <c r="B597" s="113" t="s">
        <v>51</v>
      </c>
      <c r="C597" s="132">
        <v>34437.884502636203</v>
      </c>
      <c r="D597" s="28">
        <v>2240</v>
      </c>
      <c r="E597" s="28">
        <v>282</v>
      </c>
      <c r="F597" s="29">
        <v>58.490402165426893</v>
      </c>
      <c r="G597" s="91" t="s">
        <v>865</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35">
      <c r="A598" s="74" t="s">
        <v>458</v>
      </c>
      <c r="B598" s="113" t="s">
        <v>43</v>
      </c>
      <c r="C598" s="132">
        <v>15123.002698759299</v>
      </c>
      <c r="D598" s="28">
        <v>778</v>
      </c>
      <c r="E598" s="28">
        <v>186</v>
      </c>
      <c r="F598" s="29">
        <v>87.851034284376965</v>
      </c>
      <c r="G598" s="91" t="s">
        <v>865</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35">
      <c r="A599" s="74" t="s">
        <v>459</v>
      </c>
      <c r="B599" s="113" t="s">
        <v>49</v>
      </c>
      <c r="C599" s="132">
        <v>27680.062234411598</v>
      </c>
      <c r="D599" s="28">
        <v>1014</v>
      </c>
      <c r="E599" s="28">
        <v>231</v>
      </c>
      <c r="F599" s="29">
        <v>59.609692565963066</v>
      </c>
      <c r="G599" s="92" t="s">
        <v>865</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35">
      <c r="A600" s="74" t="s">
        <v>460</v>
      </c>
      <c r="B600" s="113" t="s">
        <v>43</v>
      </c>
      <c r="C600" s="132">
        <v>12712.6088020805</v>
      </c>
      <c r="D600" s="28">
        <v>508</v>
      </c>
      <c r="E600" s="28">
        <v>89</v>
      </c>
      <c r="F600" s="29">
        <v>50.00659546844917</v>
      </c>
      <c r="G600" s="92" t="s">
        <v>865</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35">
      <c r="A601" s="74" t="s">
        <v>461</v>
      </c>
      <c r="B601" s="113" t="s">
        <v>53</v>
      </c>
      <c r="C601" s="132">
        <v>60849.009238985098</v>
      </c>
      <c r="D601" s="28">
        <v>6654</v>
      </c>
      <c r="E601" s="28">
        <v>945</v>
      </c>
      <c r="F601" s="29">
        <v>110.93031890608616</v>
      </c>
      <c r="G601" s="92" t="s">
        <v>865</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35">
      <c r="A602" s="74" t="s">
        <v>462</v>
      </c>
      <c r="B602" s="113" t="s">
        <v>42</v>
      </c>
      <c r="C602" s="132">
        <v>1304.7898284374701</v>
      </c>
      <c r="D602" s="28">
        <v>21</v>
      </c>
      <c r="E602" s="28" t="s">
        <v>574</v>
      </c>
      <c r="F602" s="35">
        <v>10.948670793074706</v>
      </c>
      <c r="G602" s="119" t="s">
        <v>862</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35">
      <c r="A603" s="74" t="s">
        <v>463</v>
      </c>
      <c r="B603" s="113" t="s">
        <v>52</v>
      </c>
      <c r="C603" s="132">
        <v>5675.6338289658797</v>
      </c>
      <c r="D603" s="28">
        <v>196</v>
      </c>
      <c r="E603" s="28">
        <v>37</v>
      </c>
      <c r="F603" s="29">
        <v>46.564969173472569</v>
      </c>
      <c r="G603" s="92" t="s">
        <v>865</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35">
      <c r="A604" s="74" t="s">
        <v>464</v>
      </c>
      <c r="B604" s="113" t="s">
        <v>52</v>
      </c>
      <c r="C604" s="132">
        <v>18091.285950418602</v>
      </c>
      <c r="D604" s="28">
        <v>903</v>
      </c>
      <c r="E604" s="28">
        <v>181</v>
      </c>
      <c r="F604" s="29">
        <v>71.462976507053014</v>
      </c>
      <c r="G604" s="92" t="s">
        <v>865</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35">
      <c r="A605" s="74" t="s">
        <v>465</v>
      </c>
      <c r="B605" s="113" t="s">
        <v>45</v>
      </c>
      <c r="C605" s="132">
        <v>6461.82916759405</v>
      </c>
      <c r="D605" s="28">
        <v>155</v>
      </c>
      <c r="E605" s="28">
        <v>32</v>
      </c>
      <c r="F605" s="29">
        <v>35.372558240584553</v>
      </c>
      <c r="G605" s="92" t="s">
        <v>865</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35">
      <c r="A606" s="74" t="s">
        <v>466</v>
      </c>
      <c r="B606" s="113" t="s">
        <v>46</v>
      </c>
      <c r="C606" s="132">
        <v>335.85846276679899</v>
      </c>
      <c r="D606" s="28">
        <v>5</v>
      </c>
      <c r="E606" s="28">
        <v>0</v>
      </c>
      <c r="F606" s="33">
        <v>0</v>
      </c>
      <c r="G606" s="119" t="s">
        <v>862</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35">
      <c r="A607" s="74" t="s">
        <v>467</v>
      </c>
      <c r="B607" s="113" t="s">
        <v>45</v>
      </c>
      <c r="C607" s="132">
        <v>6179.81950587131</v>
      </c>
      <c r="D607" s="28">
        <v>204</v>
      </c>
      <c r="E607" s="28">
        <v>51</v>
      </c>
      <c r="F607" s="29">
        <v>58.947630094958996</v>
      </c>
      <c r="G607" s="92" t="s">
        <v>865</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35">
      <c r="A608" s="74" t="s">
        <v>468</v>
      </c>
      <c r="B608" s="113" t="s">
        <v>54</v>
      </c>
      <c r="C608" s="132">
        <v>1273.84035727372</v>
      </c>
      <c r="D608" s="28">
        <v>26</v>
      </c>
      <c r="E608" s="28">
        <v>8</v>
      </c>
      <c r="F608" s="35">
        <v>44.858727246760019</v>
      </c>
      <c r="G608" s="92" t="s">
        <v>862</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35">
      <c r="A609" s="74" t="s">
        <v>469</v>
      </c>
      <c r="B609" s="113" t="s">
        <v>47</v>
      </c>
      <c r="C609" s="132">
        <v>1894.7075901246999</v>
      </c>
      <c r="D609" s="28">
        <v>55</v>
      </c>
      <c r="E609" s="28">
        <v>7</v>
      </c>
      <c r="F609" s="35">
        <v>26.389296301235195</v>
      </c>
      <c r="G609" s="92" t="s">
        <v>862</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35">
      <c r="A610" s="74" t="s">
        <v>470</v>
      </c>
      <c r="B610" s="113" t="s">
        <v>54</v>
      </c>
      <c r="C610" s="132">
        <v>9116.2129377530891</v>
      </c>
      <c r="D610" s="28">
        <v>267</v>
      </c>
      <c r="E610" s="28">
        <v>53</v>
      </c>
      <c r="F610" s="29">
        <v>41.527269180346359</v>
      </c>
      <c r="G610" s="92" t="s">
        <v>865</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35">
      <c r="A611" s="74" t="s">
        <v>471</v>
      </c>
      <c r="B611" s="113" t="s">
        <v>45</v>
      </c>
      <c r="C611" s="132">
        <v>45021.147202316999</v>
      </c>
      <c r="D611" s="28">
        <v>2663</v>
      </c>
      <c r="E611" s="28">
        <v>462</v>
      </c>
      <c r="F611" s="29">
        <v>73.298887413294679</v>
      </c>
      <c r="G611" s="92" t="s">
        <v>865</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35">
      <c r="A612" s="74" t="s">
        <v>472</v>
      </c>
      <c r="B612" s="113" t="s">
        <v>45</v>
      </c>
      <c r="C612" s="132">
        <v>8853.2027967598096</v>
      </c>
      <c r="D612" s="28">
        <v>332</v>
      </c>
      <c r="E612" s="28">
        <v>82</v>
      </c>
      <c r="F612" s="29">
        <v>66.15846255421279</v>
      </c>
      <c r="G612" s="92" t="s">
        <v>865</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35">
      <c r="A613" s="74" t="s">
        <v>473</v>
      </c>
      <c r="B613" s="113" t="s">
        <v>42</v>
      </c>
      <c r="C613" s="132">
        <v>931.64345052579108</v>
      </c>
      <c r="D613" s="28">
        <v>17</v>
      </c>
      <c r="E613" s="28" t="s">
        <v>574</v>
      </c>
      <c r="F613" s="35">
        <v>30.667771619393374</v>
      </c>
      <c r="G613" s="92" t="s">
        <v>862</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35">
      <c r="A614" s="74" t="s">
        <v>474</v>
      </c>
      <c r="B614" s="113" t="s">
        <v>41</v>
      </c>
      <c r="C614" s="132">
        <v>21077.958151310399</v>
      </c>
      <c r="D614" s="28">
        <v>323</v>
      </c>
      <c r="E614" s="28">
        <v>68</v>
      </c>
      <c r="F614" s="31">
        <v>23.04370671141546</v>
      </c>
      <c r="G614" s="92" t="s">
        <v>864</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35">
      <c r="A615" s="74" t="s">
        <v>475</v>
      </c>
      <c r="B615" s="113" t="s">
        <v>45</v>
      </c>
      <c r="C615" s="132">
        <v>28486.308874618499</v>
      </c>
      <c r="D615" s="28">
        <v>2314</v>
      </c>
      <c r="E615" s="28">
        <v>417</v>
      </c>
      <c r="F615" s="29">
        <v>104.56150853666256</v>
      </c>
      <c r="G615" s="92" t="s">
        <v>865</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35">
      <c r="A616" s="74" t="s">
        <v>476</v>
      </c>
      <c r="B616" s="113" t="s">
        <v>42</v>
      </c>
      <c r="C616" s="132">
        <v>620.40356759031897</v>
      </c>
      <c r="D616" s="28">
        <v>7</v>
      </c>
      <c r="E616" s="28" t="s">
        <v>574</v>
      </c>
      <c r="F616" s="35">
        <v>11.513243179113857</v>
      </c>
      <c r="G616" s="119" t="s">
        <v>862</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35">
      <c r="A617" s="74" t="s">
        <v>477</v>
      </c>
      <c r="B617" s="113" t="s">
        <v>52</v>
      </c>
      <c r="C617" s="132">
        <v>18099.241781728299</v>
      </c>
      <c r="D617" s="28">
        <v>511</v>
      </c>
      <c r="E617" s="28">
        <v>85</v>
      </c>
      <c r="F617" s="29">
        <v>33.545209488045252</v>
      </c>
      <c r="G617" s="92" t="s">
        <v>865</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35">
      <c r="A618" s="74" t="s">
        <v>478</v>
      </c>
      <c r="B618" s="113" t="s">
        <v>43</v>
      </c>
      <c r="C618" s="132">
        <v>14013.208647597899</v>
      </c>
      <c r="D618" s="28">
        <v>709</v>
      </c>
      <c r="E618" s="28">
        <v>106</v>
      </c>
      <c r="F618" s="29">
        <v>54.030656089078086</v>
      </c>
      <c r="G618" s="92" t="s">
        <v>865</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35">
      <c r="A619" s="74" t="s">
        <v>479</v>
      </c>
      <c r="B619" s="113" t="s">
        <v>51</v>
      </c>
      <c r="C619" s="132">
        <v>18279.738978438399</v>
      </c>
      <c r="D619" s="28">
        <v>439</v>
      </c>
      <c r="E619" s="28">
        <v>69</v>
      </c>
      <c r="F619" s="31">
        <v>26.961935476129355</v>
      </c>
      <c r="G619" s="92" t="s">
        <v>864</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35">
      <c r="A620" s="74" t="s">
        <v>480</v>
      </c>
      <c r="B620" s="113" t="s">
        <v>42</v>
      </c>
      <c r="C620" s="132">
        <v>3054.0870162720894</v>
      </c>
      <c r="D620" s="28">
        <v>49</v>
      </c>
      <c r="E620" s="28">
        <v>7</v>
      </c>
      <c r="F620" s="35">
        <v>16.37150471928318</v>
      </c>
      <c r="G620" s="92" t="s">
        <v>862</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35">
      <c r="A621" s="74" t="s">
        <v>481</v>
      </c>
      <c r="B621" s="113" t="s">
        <v>46</v>
      </c>
      <c r="C621" s="132">
        <v>1830.68334983656</v>
      </c>
      <c r="D621" s="28">
        <v>21</v>
      </c>
      <c r="E621" s="28" t="s">
        <v>574</v>
      </c>
      <c r="F621" s="35">
        <v>3.9017436540813262</v>
      </c>
      <c r="G621" s="119" t="s">
        <v>862</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35">
      <c r="A622" s="74" t="s">
        <v>482</v>
      </c>
      <c r="B622" s="113" t="s">
        <v>49</v>
      </c>
      <c r="C622" s="132">
        <v>3773.5522642548599</v>
      </c>
      <c r="D622" s="28">
        <v>87</v>
      </c>
      <c r="E622" s="28">
        <v>18</v>
      </c>
      <c r="F622" s="31">
        <v>34.071723290896777</v>
      </c>
      <c r="G622" s="92" t="s">
        <v>864</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35">
      <c r="A623" s="74" t="s">
        <v>483</v>
      </c>
      <c r="B623" s="113" t="s">
        <v>49</v>
      </c>
      <c r="C623" s="132">
        <v>8525.6886385726593</v>
      </c>
      <c r="D623" s="28">
        <v>622</v>
      </c>
      <c r="E623" s="28">
        <v>91</v>
      </c>
      <c r="F623" s="29">
        <v>76.240175727179817</v>
      </c>
      <c r="G623" s="92" t="s">
        <v>865</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35">
      <c r="A624" s="74" t="s">
        <v>484</v>
      </c>
      <c r="B624" s="113" t="s">
        <v>54</v>
      </c>
      <c r="C624" s="132">
        <v>39496.6261109037</v>
      </c>
      <c r="D624" s="28">
        <v>1514</v>
      </c>
      <c r="E624" s="28">
        <v>304</v>
      </c>
      <c r="F624" s="29">
        <v>54.977571130540504</v>
      </c>
      <c r="G624" s="92" t="s">
        <v>865</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35">
      <c r="A625" s="74" t="s">
        <v>485</v>
      </c>
      <c r="B625" s="113" t="s">
        <v>46</v>
      </c>
      <c r="C625" s="132">
        <v>1742.38402050019</v>
      </c>
      <c r="D625" s="28">
        <v>18</v>
      </c>
      <c r="E625" s="28" t="s">
        <v>574</v>
      </c>
      <c r="F625" s="35">
        <v>16.397894055081217</v>
      </c>
      <c r="G625" s="92" t="s">
        <v>862</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35">
      <c r="A626" s="74" t="s">
        <v>486</v>
      </c>
      <c r="B626" s="113" t="s">
        <v>43</v>
      </c>
      <c r="C626" s="132">
        <v>18521.118345707095</v>
      </c>
      <c r="D626" s="28">
        <v>1105</v>
      </c>
      <c r="E626" s="28">
        <v>211</v>
      </c>
      <c r="F626" s="29">
        <v>81.374290094754969</v>
      </c>
      <c r="G626" s="92" t="s">
        <v>865</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35">
      <c r="A627" s="74" t="s">
        <v>487</v>
      </c>
      <c r="B627" s="113" t="s">
        <v>49</v>
      </c>
      <c r="C627" s="132">
        <v>75646.311561113689</v>
      </c>
      <c r="D627" s="28">
        <v>3129</v>
      </c>
      <c r="E627" s="28">
        <v>413</v>
      </c>
      <c r="F627" s="31">
        <v>38.997274805880423</v>
      </c>
      <c r="G627" s="92" t="s">
        <v>864</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35">
      <c r="A628" s="74" t="s">
        <v>488</v>
      </c>
      <c r="B628" s="113" t="s">
        <v>48</v>
      </c>
      <c r="C628" s="132">
        <v>18076.3739585127</v>
      </c>
      <c r="D628" s="28">
        <v>530</v>
      </c>
      <c r="E628" s="28">
        <v>98</v>
      </c>
      <c r="F628" s="29">
        <v>38.724580582730709</v>
      </c>
      <c r="G628" s="92" t="s">
        <v>865</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35">
      <c r="A629" s="74" t="s">
        <v>489</v>
      </c>
      <c r="B629" s="113" t="s">
        <v>48</v>
      </c>
      <c r="C629" s="132">
        <v>6017.9931220796398</v>
      </c>
      <c r="D629" s="28">
        <v>169</v>
      </c>
      <c r="E629" s="28">
        <v>47</v>
      </c>
      <c r="F629" s="29">
        <v>55.785089631055072</v>
      </c>
      <c r="G629" s="92" t="s">
        <v>865</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35">
      <c r="A630" s="74" t="s">
        <v>490</v>
      </c>
      <c r="B630" s="113" t="s">
        <v>54</v>
      </c>
      <c r="C630" s="132">
        <v>9670.1945178593596</v>
      </c>
      <c r="D630" s="28">
        <v>258</v>
      </c>
      <c r="E630" s="28">
        <v>65</v>
      </c>
      <c r="F630" s="29">
        <v>48.012034652276142</v>
      </c>
      <c r="G630" s="92" t="s">
        <v>865</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35">
      <c r="A631" s="74" t="s">
        <v>491</v>
      </c>
      <c r="B631" s="113" t="s">
        <v>54</v>
      </c>
      <c r="C631" s="132">
        <v>16769.949417917</v>
      </c>
      <c r="D631" s="28">
        <v>918</v>
      </c>
      <c r="E631" s="28">
        <v>171</v>
      </c>
      <c r="F631" s="29">
        <v>72.834362286364325</v>
      </c>
      <c r="G631" s="92" t="s">
        <v>865</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35">
      <c r="A632" s="74" t="s">
        <v>492</v>
      </c>
      <c r="B632" s="113" t="s">
        <v>47</v>
      </c>
      <c r="C632" s="132">
        <v>9799.8531367531396</v>
      </c>
      <c r="D632" s="28">
        <v>273</v>
      </c>
      <c r="E632" s="28">
        <v>36</v>
      </c>
      <c r="F632" s="29">
        <v>26.239460281141834</v>
      </c>
      <c r="G632" s="92" t="s">
        <v>865</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35">
      <c r="A633" s="74" t="s">
        <v>493</v>
      </c>
      <c r="B633" s="113" t="s">
        <v>54</v>
      </c>
      <c r="C633" s="132">
        <v>11469.995289915099</v>
      </c>
      <c r="D633" s="28">
        <v>404</v>
      </c>
      <c r="E633" s="28">
        <v>91</v>
      </c>
      <c r="F633" s="29">
        <v>56.669596069625875</v>
      </c>
      <c r="G633" s="92" t="s">
        <v>865</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35">
      <c r="A634" s="74" t="s">
        <v>494</v>
      </c>
      <c r="B634" s="113" t="s">
        <v>47</v>
      </c>
      <c r="C634" s="132">
        <v>156244.697877948</v>
      </c>
      <c r="D634" s="28">
        <v>10995</v>
      </c>
      <c r="E634" s="28">
        <v>1669</v>
      </c>
      <c r="F634" s="29">
        <v>76.299731980288428</v>
      </c>
      <c r="G634" s="92" t="s">
        <v>865</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35">
      <c r="A635" s="74" t="s">
        <v>495</v>
      </c>
      <c r="B635" s="113" t="s">
        <v>54</v>
      </c>
      <c r="C635" s="132">
        <v>7859.1059753857699</v>
      </c>
      <c r="D635" s="28">
        <v>399</v>
      </c>
      <c r="E635" s="28">
        <v>76</v>
      </c>
      <c r="F635" s="29">
        <v>69.073650941638604</v>
      </c>
      <c r="G635" s="92" t="s">
        <v>865</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35">
      <c r="A636" s="74" t="s">
        <v>496</v>
      </c>
      <c r="B636" s="113" t="s">
        <v>42</v>
      </c>
      <c r="C636" s="132">
        <v>1706.19112247767</v>
      </c>
      <c r="D636" s="28">
        <v>27</v>
      </c>
      <c r="E636" s="28" t="s">
        <v>574</v>
      </c>
      <c r="F636" s="35">
        <v>4.1864343617522399</v>
      </c>
      <c r="G636" s="119" t="s">
        <v>862</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35">
      <c r="A637" s="74" t="s">
        <v>497</v>
      </c>
      <c r="B637" s="113" t="s">
        <v>49</v>
      </c>
      <c r="C637" s="132">
        <v>22263.862733642905</v>
      </c>
      <c r="D637" s="28">
        <v>1312</v>
      </c>
      <c r="E637" s="28">
        <v>286</v>
      </c>
      <c r="F637" s="29">
        <v>91.756635732854335</v>
      </c>
      <c r="G637" s="92" t="s">
        <v>865</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35">
      <c r="A638" s="74" t="s">
        <v>498</v>
      </c>
      <c r="B638" s="113" t="s">
        <v>51</v>
      </c>
      <c r="C638" s="132">
        <v>27679.346149202895</v>
      </c>
      <c r="D638" s="28">
        <v>1502</v>
      </c>
      <c r="E638" s="28">
        <v>274</v>
      </c>
      <c r="F638" s="29">
        <v>70.707698317477011</v>
      </c>
      <c r="G638" s="92" t="s">
        <v>865</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35">
      <c r="A639" s="74" t="s">
        <v>499</v>
      </c>
      <c r="B639" s="113" t="s">
        <v>49</v>
      </c>
      <c r="C639" s="132">
        <v>7245.13131941554</v>
      </c>
      <c r="D639" s="28">
        <v>128</v>
      </c>
      <c r="E639" s="28">
        <v>20</v>
      </c>
      <c r="F639" s="31">
        <v>19.717674747221427</v>
      </c>
      <c r="G639" s="92" t="s">
        <v>864</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35">
      <c r="A640" s="74" t="s">
        <v>500</v>
      </c>
      <c r="B640" s="113" t="s">
        <v>54</v>
      </c>
      <c r="C640" s="132">
        <v>10569.007528721701</v>
      </c>
      <c r="D640" s="28">
        <v>268</v>
      </c>
      <c r="E640" s="28">
        <v>67</v>
      </c>
      <c r="F640" s="29">
        <v>45.280640331733288</v>
      </c>
      <c r="G640" s="92" t="s">
        <v>865</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35">
      <c r="A641" s="74" t="s">
        <v>501</v>
      </c>
      <c r="B641" s="113" t="s">
        <v>49</v>
      </c>
      <c r="C641" s="132">
        <v>17809.806181656801</v>
      </c>
      <c r="D641" s="28">
        <v>411</v>
      </c>
      <c r="E641" s="28">
        <v>60</v>
      </c>
      <c r="F641" s="31">
        <v>24.063789588728675</v>
      </c>
      <c r="G641" s="92" t="s">
        <v>864</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35">
      <c r="A642" s="74" t="s">
        <v>502</v>
      </c>
      <c r="B642" s="113" t="s">
        <v>46</v>
      </c>
      <c r="C642" s="132">
        <v>3720.87322110892</v>
      </c>
      <c r="D642" s="28">
        <v>89</v>
      </c>
      <c r="E642" s="28">
        <v>8</v>
      </c>
      <c r="F642" s="35">
        <v>15.357378160233861</v>
      </c>
      <c r="G642" s="92" t="s">
        <v>862</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35">
      <c r="A643" s="74" t="s">
        <v>503</v>
      </c>
      <c r="B643" s="113" t="s">
        <v>54</v>
      </c>
      <c r="C643" s="132">
        <v>8954.3940578811398</v>
      </c>
      <c r="D643" s="28">
        <v>349</v>
      </c>
      <c r="E643" s="28">
        <v>65</v>
      </c>
      <c r="F643" s="29">
        <v>51.850042703568185</v>
      </c>
      <c r="G643" s="92" t="s">
        <v>865</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35">
      <c r="A644" s="74" t="s">
        <v>504</v>
      </c>
      <c r="B644" s="113" t="s">
        <v>45</v>
      </c>
      <c r="C644" s="132">
        <v>13616.408669804499</v>
      </c>
      <c r="D644" s="28">
        <v>598</v>
      </c>
      <c r="E644" s="28">
        <v>132</v>
      </c>
      <c r="F644" s="29">
        <v>69.244186607589526</v>
      </c>
      <c r="G644" s="92" t="s">
        <v>865</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35">
      <c r="A645" s="74" t="s">
        <v>505</v>
      </c>
      <c r="B645" s="113" t="s">
        <v>43</v>
      </c>
      <c r="C645" s="132">
        <v>15949.1079489121</v>
      </c>
      <c r="D645" s="28">
        <v>910</v>
      </c>
      <c r="E645" s="28">
        <v>145</v>
      </c>
      <c r="F645" s="29">
        <v>64.93869682441597</v>
      </c>
      <c r="G645" s="92" t="s">
        <v>865</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35">
      <c r="A646" s="74" t="s">
        <v>506</v>
      </c>
      <c r="B646" s="113" t="s">
        <v>43</v>
      </c>
      <c r="C646" s="132">
        <v>57573.2411074349</v>
      </c>
      <c r="D646" s="28">
        <v>3117</v>
      </c>
      <c r="E646" s="28">
        <v>590</v>
      </c>
      <c r="F646" s="29">
        <v>73.198688022819837</v>
      </c>
      <c r="G646" s="92" t="s">
        <v>865</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35">
      <c r="A647" s="74" t="s">
        <v>507</v>
      </c>
      <c r="B647" s="113" t="s">
        <v>54</v>
      </c>
      <c r="C647" s="132">
        <v>9019.6013550839107</v>
      </c>
      <c r="D647" s="28">
        <v>295</v>
      </c>
      <c r="E647" s="28">
        <v>59</v>
      </c>
      <c r="F647" s="29">
        <v>46.723636094075559</v>
      </c>
      <c r="G647" s="92" t="s">
        <v>865</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35">
      <c r="A648" s="74" t="s">
        <v>508</v>
      </c>
      <c r="B648" s="113" t="s">
        <v>49</v>
      </c>
      <c r="C648" s="132">
        <v>30825.646942955998</v>
      </c>
      <c r="D648" s="28">
        <v>1910</v>
      </c>
      <c r="E648" s="28">
        <v>361</v>
      </c>
      <c r="F648" s="29">
        <v>83.650196647719056</v>
      </c>
      <c r="G648" s="92" t="s">
        <v>865</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35">
      <c r="A649" s="74" t="s">
        <v>509</v>
      </c>
      <c r="B649" s="113" t="s">
        <v>44</v>
      </c>
      <c r="C649" s="132">
        <v>4174.0936822109898</v>
      </c>
      <c r="D649" s="28">
        <v>152</v>
      </c>
      <c r="E649" s="28">
        <v>24</v>
      </c>
      <c r="F649" s="31">
        <v>41.069651157845321</v>
      </c>
      <c r="G649" s="92" t="s">
        <v>864</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35">
      <c r="A650" s="74" t="s">
        <v>510</v>
      </c>
      <c r="B650" s="113" t="s">
        <v>47</v>
      </c>
      <c r="C650" s="132">
        <v>414.46849714100301</v>
      </c>
      <c r="D650" s="28">
        <v>5</v>
      </c>
      <c r="E650" s="28">
        <v>0</v>
      </c>
      <c r="F650" s="33">
        <v>0</v>
      </c>
      <c r="G650" s="119" t="s">
        <v>862</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35">
      <c r="A651" s="74" t="s">
        <v>511</v>
      </c>
      <c r="B651" s="113" t="s">
        <v>45</v>
      </c>
      <c r="C651" s="132">
        <v>5777.7105143039398</v>
      </c>
      <c r="D651" s="28">
        <v>266</v>
      </c>
      <c r="E651" s="28">
        <v>42</v>
      </c>
      <c r="F651" s="29">
        <v>51.923681405859078</v>
      </c>
      <c r="G651" s="92" t="s">
        <v>865</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35">
      <c r="A652" s="74" t="s">
        <v>512</v>
      </c>
      <c r="B652" s="113" t="s">
        <v>49</v>
      </c>
      <c r="C652" s="132">
        <v>9113.7991472155009</v>
      </c>
      <c r="D652" s="28">
        <v>207</v>
      </c>
      <c r="E652" s="28">
        <v>33</v>
      </c>
      <c r="F652" s="29">
        <v>25.863449688410395</v>
      </c>
      <c r="G652" s="92" t="s">
        <v>865</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35">
      <c r="A653" s="74" t="s">
        <v>513</v>
      </c>
      <c r="B653" s="113" t="s">
        <v>41</v>
      </c>
      <c r="C653" s="132">
        <v>1968.1305279901801</v>
      </c>
      <c r="D653" s="28">
        <v>18</v>
      </c>
      <c r="E653" s="28">
        <v>0</v>
      </c>
      <c r="F653" s="33">
        <v>0</v>
      </c>
      <c r="G653" s="119" t="s">
        <v>862</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35">
      <c r="A654" s="74" t="s">
        <v>514</v>
      </c>
      <c r="B654" s="113" t="s">
        <v>49</v>
      </c>
      <c r="C654" s="132">
        <v>11979.088383960399</v>
      </c>
      <c r="D654" s="28">
        <v>658</v>
      </c>
      <c r="E654" s="28">
        <v>107</v>
      </c>
      <c r="F654" s="29">
        <v>63.801659173753769</v>
      </c>
      <c r="G654" s="92" t="s">
        <v>865</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35">
      <c r="A655" s="74" t="s">
        <v>515</v>
      </c>
      <c r="B655" s="113" t="s">
        <v>42</v>
      </c>
      <c r="C655" s="132">
        <v>241.58987972642501</v>
      </c>
      <c r="D655" s="28">
        <v>6</v>
      </c>
      <c r="E655" s="28" t="s">
        <v>574</v>
      </c>
      <c r="F655" s="35">
        <v>118.26417813437671</v>
      </c>
      <c r="G655" s="92" t="s">
        <v>862</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3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35">
      <c r="A657" s="74" t="s">
        <v>516</v>
      </c>
      <c r="B657" s="113" t="s">
        <v>54</v>
      </c>
      <c r="C657" s="132">
        <v>9203.2013313555308</v>
      </c>
      <c r="D657" s="28">
        <v>152</v>
      </c>
      <c r="E657" s="28">
        <v>37</v>
      </c>
      <c r="F657" s="29">
        <v>28.716715496083566</v>
      </c>
      <c r="G657" s="92" t="s">
        <v>865</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35">
      <c r="A658" s="74" t="s">
        <v>517</v>
      </c>
      <c r="B658" s="113" t="s">
        <v>54</v>
      </c>
      <c r="C658" s="132">
        <v>15611.3411572231</v>
      </c>
      <c r="D658" s="28">
        <v>466</v>
      </c>
      <c r="E658" s="28">
        <v>87</v>
      </c>
      <c r="F658" s="29">
        <v>39.806225818148057</v>
      </c>
      <c r="G658" s="92" t="s">
        <v>865</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35">
      <c r="A659" s="74" t="s">
        <v>518</v>
      </c>
      <c r="B659" s="113" t="s">
        <v>49</v>
      </c>
      <c r="C659" s="132">
        <v>27113.4272904754</v>
      </c>
      <c r="D659" s="28">
        <v>1194</v>
      </c>
      <c r="E659" s="28">
        <v>260</v>
      </c>
      <c r="F659" s="29">
        <v>68.495319210170365</v>
      </c>
      <c r="G659" s="92" t="s">
        <v>865</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35">
      <c r="A660" s="74" t="s">
        <v>519</v>
      </c>
      <c r="B660" s="113" t="s">
        <v>47</v>
      </c>
      <c r="C660" s="132">
        <v>1911.00314707446</v>
      </c>
      <c r="D660" s="28">
        <v>35</v>
      </c>
      <c r="E660" s="28">
        <v>7</v>
      </c>
      <c r="F660" s="35">
        <v>26.164268790736745</v>
      </c>
      <c r="G660" s="92" t="s">
        <v>862</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35">
      <c r="A661" s="74" t="s">
        <v>520</v>
      </c>
      <c r="B661" s="113" t="s">
        <v>51</v>
      </c>
      <c r="C661" s="132">
        <v>26055.176096996998</v>
      </c>
      <c r="D661" s="28">
        <v>895</v>
      </c>
      <c r="E661" s="28">
        <v>193</v>
      </c>
      <c r="F661" s="29">
        <v>52.909695311186795</v>
      </c>
      <c r="G661" s="92" t="s">
        <v>865</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35">
      <c r="A662" s="74" t="s">
        <v>521</v>
      </c>
      <c r="B662" s="113" t="s">
        <v>49</v>
      </c>
      <c r="C662" s="132">
        <v>66447.1432703639</v>
      </c>
      <c r="D662" s="28">
        <v>3112</v>
      </c>
      <c r="E662" s="28">
        <v>448</v>
      </c>
      <c r="F662" s="29">
        <v>48.158579022421762</v>
      </c>
      <c r="G662" s="92" t="s">
        <v>865</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35">
      <c r="A663" s="74" t="s">
        <v>522</v>
      </c>
      <c r="B663" s="113" t="s">
        <v>48</v>
      </c>
      <c r="C663" s="132">
        <v>10160.3863056553</v>
      </c>
      <c r="D663" s="28">
        <v>205</v>
      </c>
      <c r="E663" s="28">
        <v>43</v>
      </c>
      <c r="F663" s="29">
        <v>30.229446785099157</v>
      </c>
      <c r="G663" s="92" t="s">
        <v>865</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35">
      <c r="A664" s="74" t="s">
        <v>523</v>
      </c>
      <c r="B664" s="113" t="s">
        <v>52</v>
      </c>
      <c r="C664" s="132">
        <v>24185.158020851901</v>
      </c>
      <c r="D664" s="28">
        <v>779</v>
      </c>
      <c r="E664" s="28">
        <v>141</v>
      </c>
      <c r="F664" s="29">
        <v>41.643013300740947</v>
      </c>
      <c r="G664" s="92" t="s">
        <v>865</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35">
      <c r="A665" s="74" t="s">
        <v>524</v>
      </c>
      <c r="B665" s="113" t="s">
        <v>54</v>
      </c>
      <c r="C665" s="132">
        <v>5442.3214995143799</v>
      </c>
      <c r="D665" s="28">
        <v>84</v>
      </c>
      <c r="E665" s="28">
        <v>21</v>
      </c>
      <c r="F665" s="31">
        <v>27.561767531261161</v>
      </c>
      <c r="G665" s="92" t="s">
        <v>864</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35">
      <c r="A666" s="74" t="s">
        <v>525</v>
      </c>
      <c r="B666" s="113" t="s">
        <v>46</v>
      </c>
      <c r="C666" s="132">
        <v>733.94211218720091</v>
      </c>
      <c r="D666" s="28" t="s">
        <v>574</v>
      </c>
      <c r="E666" s="28" t="s">
        <v>574</v>
      </c>
      <c r="F666" s="35">
        <v>19.464361083112969</v>
      </c>
      <c r="G666" s="92" t="s">
        <v>862</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35">
      <c r="A667" s="74" t="s">
        <v>526</v>
      </c>
      <c r="B667" s="113" t="s">
        <v>42</v>
      </c>
      <c r="C667" s="132">
        <v>445.14881003177402</v>
      </c>
      <c r="D667" s="28" t="s">
        <v>574</v>
      </c>
      <c r="E667" s="28">
        <v>0</v>
      </c>
      <c r="F667" s="33">
        <v>0</v>
      </c>
      <c r="G667" s="119" t="s">
        <v>862</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35">
      <c r="A668" s="74" t="s">
        <v>527</v>
      </c>
      <c r="B668" s="113" t="s">
        <v>49</v>
      </c>
      <c r="C668" s="132">
        <v>33036.741371399599</v>
      </c>
      <c r="D668" s="28">
        <v>1280</v>
      </c>
      <c r="E668" s="28">
        <v>229</v>
      </c>
      <c r="F668" s="31">
        <v>49.51197417825076</v>
      </c>
      <c r="G668" s="92" t="s">
        <v>864</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35">
      <c r="A669" s="74" t="s">
        <v>528</v>
      </c>
      <c r="B669" s="113" t="s">
        <v>49</v>
      </c>
      <c r="C669" s="132">
        <v>13217.562427383</v>
      </c>
      <c r="D669" s="28">
        <v>308</v>
      </c>
      <c r="E669" s="28">
        <v>66</v>
      </c>
      <c r="F669" s="31">
        <v>35.666831461443039</v>
      </c>
      <c r="G669" s="92" t="s">
        <v>864</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35">
      <c r="A670" s="74" t="s">
        <v>529</v>
      </c>
      <c r="B670" s="113" t="s">
        <v>54</v>
      </c>
      <c r="C670" s="132">
        <v>17180.900653549099</v>
      </c>
      <c r="D670" s="28">
        <v>937</v>
      </c>
      <c r="E670" s="28">
        <v>232</v>
      </c>
      <c r="F670" s="29">
        <v>96.452618553529533</v>
      </c>
      <c r="G670" s="92" t="s">
        <v>865</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35">
      <c r="A671" s="74" t="s">
        <v>530</v>
      </c>
      <c r="B671" s="113" t="s">
        <v>51</v>
      </c>
      <c r="C671" s="132">
        <v>29713.051998029401</v>
      </c>
      <c r="D671" s="28">
        <v>639</v>
      </c>
      <c r="E671" s="28">
        <v>78</v>
      </c>
      <c r="F671" s="31">
        <v>18.750778519143957</v>
      </c>
      <c r="G671" s="92" t="s">
        <v>864</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35">
      <c r="A672" s="74" t="s">
        <v>531</v>
      </c>
      <c r="B672" s="113" t="s">
        <v>41</v>
      </c>
      <c r="C672" s="132">
        <v>2759.83426324726</v>
      </c>
      <c r="D672" s="28">
        <v>28</v>
      </c>
      <c r="E672" s="28" t="s">
        <v>574</v>
      </c>
      <c r="F672" s="35">
        <v>2.5881471354923886</v>
      </c>
      <c r="G672" s="119" t="s">
        <v>862</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35">
      <c r="A673" s="74" t="s">
        <v>532</v>
      </c>
      <c r="B673" s="113" t="s">
        <v>46</v>
      </c>
      <c r="C673" s="132">
        <v>709.250407043618</v>
      </c>
      <c r="D673" s="28">
        <v>9</v>
      </c>
      <c r="E673" s="28" t="s">
        <v>574</v>
      </c>
      <c r="F673" s="35">
        <v>10.070994774089522</v>
      </c>
      <c r="G673" s="119" t="s">
        <v>862</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35">
      <c r="A674" s="74" t="s">
        <v>533</v>
      </c>
      <c r="B674" s="113" t="s">
        <v>45</v>
      </c>
      <c r="C674" s="132">
        <v>5203.1237660323704</v>
      </c>
      <c r="D674" s="28">
        <v>140</v>
      </c>
      <c r="E674" s="28">
        <v>40</v>
      </c>
      <c r="F674" s="29">
        <v>54.912067934942947</v>
      </c>
      <c r="G674" s="92" t="s">
        <v>865</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35">
      <c r="A675" s="74" t="s">
        <v>534</v>
      </c>
      <c r="B675" s="113" t="s">
        <v>54</v>
      </c>
      <c r="C675" s="132">
        <v>7840.6389864339299</v>
      </c>
      <c r="D675" s="28">
        <v>277</v>
      </c>
      <c r="E675" s="28">
        <v>48</v>
      </c>
      <c r="F675" s="29">
        <v>43.72821442874271</v>
      </c>
      <c r="G675" s="92" t="s">
        <v>865</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35">
      <c r="A676" s="74" t="s">
        <v>535</v>
      </c>
      <c r="B676" s="113" t="s">
        <v>52</v>
      </c>
      <c r="C676" s="132">
        <v>7285.8220530817907</v>
      </c>
      <c r="D676" s="28">
        <v>416</v>
      </c>
      <c r="E676" s="28">
        <v>99</v>
      </c>
      <c r="F676" s="29">
        <v>97.057387895405228</v>
      </c>
      <c r="G676" s="92" t="s">
        <v>865</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35">
      <c r="A677" s="74" t="s">
        <v>536</v>
      </c>
      <c r="B677" s="113" t="s">
        <v>54</v>
      </c>
      <c r="C677" s="132">
        <v>3703.8770272844695</v>
      </c>
      <c r="D677" s="28">
        <v>109</v>
      </c>
      <c r="E677" s="28">
        <v>30</v>
      </c>
      <c r="F677" s="29">
        <v>57.854435421907013</v>
      </c>
      <c r="G677" s="92" t="s">
        <v>865</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35">
      <c r="A678" s="74" t="s">
        <v>537</v>
      </c>
      <c r="B678" s="113" t="s">
        <v>45</v>
      </c>
      <c r="C678" s="132">
        <v>4036.3842504603494</v>
      </c>
      <c r="D678" s="28">
        <v>99</v>
      </c>
      <c r="E678" s="28">
        <v>24</v>
      </c>
      <c r="F678" s="31">
        <v>42.470825568457713</v>
      </c>
      <c r="G678" s="92" t="s">
        <v>864</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35">
      <c r="A679" s="74" t="s">
        <v>538</v>
      </c>
      <c r="B679" s="113" t="s">
        <v>47</v>
      </c>
      <c r="C679" s="132">
        <v>29347.864073528101</v>
      </c>
      <c r="D679" s="28">
        <v>1462</v>
      </c>
      <c r="E679" s="28">
        <v>205</v>
      </c>
      <c r="F679" s="29">
        <v>49.894115313369817</v>
      </c>
      <c r="G679" s="92" t="s">
        <v>865</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35">
      <c r="A680" s="74" t="s">
        <v>539</v>
      </c>
      <c r="B680" s="113" t="s">
        <v>42</v>
      </c>
      <c r="C680" s="132">
        <v>1175.1166229483399</v>
      </c>
      <c r="D680" s="28">
        <v>22</v>
      </c>
      <c r="E680" s="28" t="s">
        <v>574</v>
      </c>
      <c r="F680" s="35">
        <v>24.313696201270243</v>
      </c>
      <c r="G680" s="92" t="s">
        <v>862</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35">
      <c r="A681" s="74" t="s">
        <v>540</v>
      </c>
      <c r="B681" s="113" t="s">
        <v>44</v>
      </c>
      <c r="C681" s="132">
        <v>2871.29045841678</v>
      </c>
      <c r="D681" s="28">
        <v>53</v>
      </c>
      <c r="E681" s="28">
        <v>6</v>
      </c>
      <c r="F681" s="35">
        <v>14.926091065260652</v>
      </c>
      <c r="G681" s="92" t="s">
        <v>862</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35">
      <c r="A682" s="74" t="s">
        <v>541</v>
      </c>
      <c r="B682" s="113" t="s">
        <v>54</v>
      </c>
      <c r="C682" s="132">
        <v>18711.126473274999</v>
      </c>
      <c r="D682" s="28">
        <v>887</v>
      </c>
      <c r="E682" s="28">
        <v>127</v>
      </c>
      <c r="F682" s="31">
        <v>48.481466812729018</v>
      </c>
      <c r="G682" s="92" t="s">
        <v>864</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35">
      <c r="A683" s="74" t="s">
        <v>542</v>
      </c>
      <c r="B683" s="113" t="s">
        <v>47</v>
      </c>
      <c r="C683" s="132">
        <v>41355.060735064602</v>
      </c>
      <c r="D683" s="28">
        <v>1527</v>
      </c>
      <c r="E683" s="28">
        <v>225</v>
      </c>
      <c r="F683" s="29">
        <v>38.862060134279396</v>
      </c>
      <c r="G683" s="92" t="s">
        <v>865</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35">
      <c r="A684" s="74" t="s">
        <v>543</v>
      </c>
      <c r="B684" s="113" t="s">
        <v>49</v>
      </c>
      <c r="C684" s="132">
        <v>23089.216116875701</v>
      </c>
      <c r="D684" s="28">
        <v>660</v>
      </c>
      <c r="E684" s="28">
        <v>125</v>
      </c>
      <c r="F684" s="29">
        <v>38.669876809051196</v>
      </c>
      <c r="G684" s="92" t="s">
        <v>865</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35">
      <c r="A685" s="74" t="s">
        <v>544</v>
      </c>
      <c r="B685" s="113" t="s">
        <v>48</v>
      </c>
      <c r="C685" s="132">
        <v>1711.2133241641</v>
      </c>
      <c r="D685" s="28">
        <v>27</v>
      </c>
      <c r="E685" s="28">
        <v>9</v>
      </c>
      <c r="F685" s="35">
        <v>37.567329203164554</v>
      </c>
      <c r="G685" s="92" t="s">
        <v>862</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35">
      <c r="A686" s="74" t="s">
        <v>545</v>
      </c>
      <c r="B686" s="113" t="s">
        <v>54</v>
      </c>
      <c r="C686" s="132">
        <v>7315.6481145470188</v>
      </c>
      <c r="D686" s="28">
        <v>223</v>
      </c>
      <c r="E686" s="28">
        <v>57</v>
      </c>
      <c r="F686" s="29">
        <v>55.653696127519005</v>
      </c>
      <c r="G686" s="92" t="s">
        <v>865</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35">
      <c r="A687" s="74" t="s">
        <v>546</v>
      </c>
      <c r="B687" s="113" t="s">
        <v>49</v>
      </c>
      <c r="C687" s="132">
        <v>10981.723636578799</v>
      </c>
      <c r="D687" s="28">
        <v>284</v>
      </c>
      <c r="E687" s="28">
        <v>36</v>
      </c>
      <c r="F687" s="31">
        <v>23.415527985638359</v>
      </c>
      <c r="G687" s="92" t="s">
        <v>864</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35">
      <c r="A688" s="74" t="s">
        <v>547</v>
      </c>
      <c r="B688" s="113" t="s">
        <v>43</v>
      </c>
      <c r="C688" s="132">
        <v>16752.226867065601</v>
      </c>
      <c r="D688" s="28">
        <v>786</v>
      </c>
      <c r="E688" s="28">
        <v>161</v>
      </c>
      <c r="F688" s="29">
        <v>68.647589907038991</v>
      </c>
      <c r="G688" s="92" t="s">
        <v>865</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35">
      <c r="A689" s="74" t="s">
        <v>548</v>
      </c>
      <c r="B689" s="113" t="s">
        <v>51</v>
      </c>
      <c r="C689" s="132">
        <v>14695.182980035201</v>
      </c>
      <c r="D689" s="28">
        <v>462</v>
      </c>
      <c r="E689" s="28">
        <v>84</v>
      </c>
      <c r="F689" s="31">
        <v>40.829705952974983</v>
      </c>
      <c r="G689" s="92" t="s">
        <v>864</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35">
      <c r="A690" s="74" t="s">
        <v>549</v>
      </c>
      <c r="B690" s="113" t="s">
        <v>51</v>
      </c>
      <c r="C690" s="132">
        <v>56177.316442514697</v>
      </c>
      <c r="D690" s="28">
        <v>2374</v>
      </c>
      <c r="E690" s="28">
        <v>526</v>
      </c>
      <c r="F690" s="29">
        <v>66.880070018785588</v>
      </c>
      <c r="G690" s="92" t="s">
        <v>865</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35">
      <c r="A691" s="74" t="s">
        <v>550</v>
      </c>
      <c r="B691" s="113" t="s">
        <v>46</v>
      </c>
      <c r="C691" s="132">
        <v>1451.48737987204</v>
      </c>
      <c r="D691" s="28">
        <v>36</v>
      </c>
      <c r="E691" s="28">
        <v>6</v>
      </c>
      <c r="F691" s="35">
        <v>29.526362716926311</v>
      </c>
      <c r="G691" s="92" t="s">
        <v>862</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35">
      <c r="A692" s="74" t="s">
        <v>551</v>
      </c>
      <c r="B692" s="113" t="s">
        <v>52</v>
      </c>
      <c r="C692" s="132">
        <v>15539.121805317</v>
      </c>
      <c r="D692" s="28">
        <v>666</v>
      </c>
      <c r="E692" s="28">
        <v>136</v>
      </c>
      <c r="F692" s="29">
        <v>62.515023924722634</v>
      </c>
      <c r="G692" s="92" t="s">
        <v>865</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35">
      <c r="A693" s="74" t="s">
        <v>552</v>
      </c>
      <c r="B693" s="113" t="s">
        <v>47</v>
      </c>
      <c r="C693" s="132">
        <v>14533.4559376543</v>
      </c>
      <c r="D693" s="28">
        <v>712</v>
      </c>
      <c r="E693" s="28">
        <v>111</v>
      </c>
      <c r="F693" s="29">
        <v>54.553930342400733</v>
      </c>
      <c r="G693" s="92" t="s">
        <v>865</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35">
      <c r="A694" s="74" t="s">
        <v>553</v>
      </c>
      <c r="B694" s="113" t="s">
        <v>48</v>
      </c>
      <c r="C694" s="132">
        <v>2458.2722255157701</v>
      </c>
      <c r="D694" s="28">
        <v>41</v>
      </c>
      <c r="E694" s="28">
        <v>7</v>
      </c>
      <c r="F694" s="35">
        <v>20.339488638004486</v>
      </c>
      <c r="G694" s="92" t="s">
        <v>862</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35">
      <c r="A695" s="74" t="s">
        <v>554</v>
      </c>
      <c r="B695" s="113" t="s">
        <v>42</v>
      </c>
      <c r="C695" s="132">
        <v>7178.4740239266202</v>
      </c>
      <c r="D695" s="28">
        <v>161</v>
      </c>
      <c r="E695" s="28">
        <v>25</v>
      </c>
      <c r="F695" s="31">
        <v>24.87595942762082</v>
      </c>
      <c r="G695" s="92" t="s">
        <v>864</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35">
      <c r="A696" s="74" t="s">
        <v>555</v>
      </c>
      <c r="B696" s="113" t="s">
        <v>49</v>
      </c>
      <c r="C696" s="132">
        <v>24460.265400539301</v>
      </c>
      <c r="D696" s="28">
        <v>1208</v>
      </c>
      <c r="E696" s="28">
        <v>289</v>
      </c>
      <c r="F696" s="29">
        <v>84.393430753216649</v>
      </c>
      <c r="G696" s="92" t="s">
        <v>865</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35">
      <c r="A697" s="74" t="s">
        <v>556</v>
      </c>
      <c r="B697" s="113" t="s">
        <v>54</v>
      </c>
      <c r="C697" s="132">
        <v>10765.112077551599</v>
      </c>
      <c r="D697" s="28">
        <v>300</v>
      </c>
      <c r="E697" s="28">
        <v>49</v>
      </c>
      <c r="F697" s="29">
        <v>32.512434378630594</v>
      </c>
      <c r="G697" s="92" t="s">
        <v>865</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35">
      <c r="A698" s="74" t="s">
        <v>557</v>
      </c>
      <c r="B698" s="113" t="s">
        <v>49</v>
      </c>
      <c r="C698" s="132">
        <v>22284.2851538703</v>
      </c>
      <c r="D698" s="28">
        <v>646</v>
      </c>
      <c r="E698" s="28">
        <v>141</v>
      </c>
      <c r="F698" s="31">
        <v>45.195205957411574</v>
      </c>
      <c r="G698" s="92" t="s">
        <v>864</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35">
      <c r="A699" s="74" t="s">
        <v>558</v>
      </c>
      <c r="B699" s="113" t="s">
        <v>42</v>
      </c>
      <c r="C699" s="132">
        <v>845.307934845815</v>
      </c>
      <c r="D699" s="28">
        <v>7</v>
      </c>
      <c r="E699" s="28">
        <v>0</v>
      </c>
      <c r="F699" s="33">
        <v>0</v>
      </c>
      <c r="G699" s="119" t="s">
        <v>862</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35">
      <c r="A700" s="74" t="s">
        <v>559</v>
      </c>
      <c r="B700" s="113" t="s">
        <v>53</v>
      </c>
      <c r="C700" s="132">
        <v>18868.1392219843</v>
      </c>
      <c r="D700" s="28">
        <v>1383</v>
      </c>
      <c r="E700" s="28">
        <v>192</v>
      </c>
      <c r="F700" s="29">
        <v>72.684887221451334</v>
      </c>
      <c r="G700" s="92" t="s">
        <v>865</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35">
      <c r="A701" s="74" t="s">
        <v>560</v>
      </c>
      <c r="B701" s="113" t="s">
        <v>49</v>
      </c>
      <c r="C701" s="132">
        <v>41525.030739602102</v>
      </c>
      <c r="D701" s="28">
        <v>2446</v>
      </c>
      <c r="E701" s="28">
        <v>448</v>
      </c>
      <c r="F701" s="29">
        <v>77.061953790396231</v>
      </c>
      <c r="G701" s="92" t="s">
        <v>865</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35">
      <c r="A702" s="74" t="s">
        <v>54</v>
      </c>
      <c r="B702" s="113" t="s">
        <v>54</v>
      </c>
      <c r="C702" s="132">
        <v>191574.677370558</v>
      </c>
      <c r="D702" s="28">
        <v>14458</v>
      </c>
      <c r="E702" s="28">
        <v>2047</v>
      </c>
      <c r="F702" s="29">
        <v>76.322344748866357</v>
      </c>
      <c r="G702" s="92" t="s">
        <v>865</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35">
      <c r="A703" s="74" t="s">
        <v>561</v>
      </c>
      <c r="B703" s="113" t="s">
        <v>48</v>
      </c>
      <c r="C703" s="132">
        <v>1046.7288034764699</v>
      </c>
      <c r="D703" s="28">
        <v>20</v>
      </c>
      <c r="E703" s="28" t="s">
        <v>574</v>
      </c>
      <c r="F703" s="35">
        <v>6.8239806902549915</v>
      </c>
      <c r="G703" s="119" t="s">
        <v>862</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35">
      <c r="A704" s="74" t="s">
        <v>562</v>
      </c>
      <c r="B704" s="113" t="s">
        <v>51</v>
      </c>
      <c r="C704" s="132">
        <v>11271.338775648501</v>
      </c>
      <c r="D704" s="28">
        <v>564</v>
      </c>
      <c r="E704" s="28">
        <v>91</v>
      </c>
      <c r="F704" s="29">
        <v>57.668393518994549</v>
      </c>
      <c r="G704" s="92" t="s">
        <v>865</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35">
      <c r="A705" s="74" t="s">
        <v>563</v>
      </c>
      <c r="B705" s="113" t="s">
        <v>41</v>
      </c>
      <c r="C705" s="132">
        <v>24061.696973528105</v>
      </c>
      <c r="D705" s="28">
        <v>624</v>
      </c>
      <c r="E705" s="28">
        <v>172</v>
      </c>
      <c r="F705" s="29">
        <v>51.05921788987132</v>
      </c>
      <c r="G705" s="92" t="s">
        <v>865</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35">
      <c r="A706" s="74" t="s">
        <v>221</v>
      </c>
      <c r="B706" s="113" t="s">
        <v>52</v>
      </c>
      <c r="C706" s="75">
        <v>18224.238036758699</v>
      </c>
      <c r="D706" s="28">
        <v>967</v>
      </c>
      <c r="E706" s="27">
        <v>193</v>
      </c>
      <c r="F706" s="70">
        <v>75.64494196085559</v>
      </c>
      <c r="G706" s="80" t="s">
        <v>865</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35">
      <c r="A707" s="74" t="s">
        <v>222</v>
      </c>
      <c r="B707" s="113" t="s">
        <v>49</v>
      </c>
      <c r="C707" s="75">
        <v>23727.780397963001</v>
      </c>
      <c r="D707" s="28">
        <v>548</v>
      </c>
      <c r="E707" s="27">
        <v>75</v>
      </c>
      <c r="F707" s="76">
        <v>22.577513645577909</v>
      </c>
      <c r="G707" s="80" t="s">
        <v>864</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35">
      <c r="A708" s="74" t="s">
        <v>223</v>
      </c>
      <c r="B708" s="113" t="s">
        <v>43</v>
      </c>
      <c r="C708" s="75">
        <v>10449.281569213599</v>
      </c>
      <c r="D708" s="28">
        <v>664</v>
      </c>
      <c r="E708" s="27">
        <v>126</v>
      </c>
      <c r="F708" s="70">
        <v>86.130323318269348</v>
      </c>
      <c r="G708" s="80" t="s">
        <v>865</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35">
      <c r="A709" s="74" t="s">
        <v>224</v>
      </c>
      <c r="B709" s="113" t="s">
        <v>42</v>
      </c>
      <c r="C709" s="75">
        <v>8227.4352056835796</v>
      </c>
      <c r="D709" s="28">
        <v>147</v>
      </c>
      <c r="E709" s="27">
        <v>27</v>
      </c>
      <c r="F709" s="70">
        <v>23.440736758876636</v>
      </c>
      <c r="G709" s="80" t="s">
        <v>865</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35">
      <c r="A710" s="74" t="s">
        <v>225</v>
      </c>
      <c r="B710" s="113" t="s">
        <v>47</v>
      </c>
      <c r="C710" s="75">
        <v>28496.164598917199</v>
      </c>
      <c r="D710" s="28">
        <v>1483</v>
      </c>
      <c r="E710" s="27">
        <v>210</v>
      </c>
      <c r="F710" s="70">
        <v>52.638662820504521</v>
      </c>
      <c r="G710" s="80" t="s">
        <v>865</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35">
      <c r="A711" s="74" t="s">
        <v>226</v>
      </c>
      <c r="B711" s="113" t="s">
        <v>42</v>
      </c>
      <c r="C711" s="75">
        <v>462.23398096760798</v>
      </c>
      <c r="D711" s="28" t="s">
        <v>574</v>
      </c>
      <c r="E711" s="27">
        <v>0</v>
      </c>
      <c r="F711" s="77">
        <v>0</v>
      </c>
      <c r="G711" s="116" t="s">
        <v>862</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35">
      <c r="A712" s="74" t="s">
        <v>227</v>
      </c>
      <c r="B712" s="113" t="s">
        <v>45</v>
      </c>
      <c r="C712" s="75">
        <v>16598.0263143665</v>
      </c>
      <c r="D712" s="28">
        <v>701</v>
      </c>
      <c r="E712" s="27">
        <v>143</v>
      </c>
      <c r="F712" s="70">
        <v>61.539158456717779</v>
      </c>
      <c r="G712" s="80" t="s">
        <v>865</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35">
      <c r="A713" s="74" t="s">
        <v>228</v>
      </c>
      <c r="B713" s="113" t="s">
        <v>48</v>
      </c>
      <c r="C713" s="75">
        <v>40259.238105780198</v>
      </c>
      <c r="D713" s="28">
        <v>899</v>
      </c>
      <c r="E713" s="27">
        <v>114</v>
      </c>
      <c r="F713" s="76">
        <v>20.226058728339513</v>
      </c>
      <c r="G713" s="80" t="s">
        <v>864</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35">
      <c r="A714" s="74" t="s">
        <v>229</v>
      </c>
      <c r="B714" s="113" t="s">
        <v>45</v>
      </c>
      <c r="C714" s="75">
        <v>36064.049778037697</v>
      </c>
      <c r="D714" s="28">
        <v>1584</v>
      </c>
      <c r="E714" s="27">
        <v>286</v>
      </c>
      <c r="F714" s="70">
        <v>56.645250753319544</v>
      </c>
      <c r="G714" s="80" t="s">
        <v>865</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35">
      <c r="A715" s="74" t="s">
        <v>230</v>
      </c>
      <c r="B715" s="113" t="s">
        <v>44</v>
      </c>
      <c r="C715" s="75">
        <v>260.803252500962</v>
      </c>
      <c r="D715" s="28" t="s">
        <v>574</v>
      </c>
      <c r="E715" s="27">
        <v>0</v>
      </c>
      <c r="F715" s="77">
        <v>0</v>
      </c>
      <c r="G715" s="116" t="s">
        <v>862</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35">
      <c r="A716" s="74" t="s">
        <v>231</v>
      </c>
      <c r="B716" s="113" t="s">
        <v>49</v>
      </c>
      <c r="C716" s="75">
        <v>45827.143129014403</v>
      </c>
      <c r="D716" s="28">
        <v>1075</v>
      </c>
      <c r="E716" s="27">
        <v>167</v>
      </c>
      <c r="F716" s="76">
        <v>26.029489542888673</v>
      </c>
      <c r="G716" s="80" t="s">
        <v>864</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35">
      <c r="A717" s="74" t="s">
        <v>232</v>
      </c>
      <c r="B717" s="113" t="s">
        <v>54</v>
      </c>
      <c r="C717" s="75">
        <v>6286.5177862111304</v>
      </c>
      <c r="D717" s="28">
        <v>197</v>
      </c>
      <c r="E717" s="27">
        <v>44</v>
      </c>
      <c r="F717" s="70">
        <v>49.993609335691318</v>
      </c>
      <c r="G717" s="80" t="s">
        <v>865</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35">
      <c r="A718" s="74" t="s">
        <v>233</v>
      </c>
      <c r="B718" s="113" t="s">
        <v>49</v>
      </c>
      <c r="C718" s="75">
        <v>3488.02577394533</v>
      </c>
      <c r="D718" s="28">
        <v>90</v>
      </c>
      <c r="E718" s="27">
        <v>9</v>
      </c>
      <c r="F718" s="78">
        <v>18.430401164438724</v>
      </c>
      <c r="G718" s="80" t="s">
        <v>862</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35">
      <c r="A719" s="74" t="s">
        <v>234</v>
      </c>
      <c r="B719" s="113" t="s">
        <v>46</v>
      </c>
      <c r="C719" s="75">
        <v>1695.3715782397301</v>
      </c>
      <c r="D719" s="28">
        <v>21</v>
      </c>
      <c r="E719" s="27">
        <v>5</v>
      </c>
      <c r="F719" s="78">
        <v>21.065757013201278</v>
      </c>
      <c r="G719" s="80" t="s">
        <v>862</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35">
      <c r="A720" s="74" t="s">
        <v>235</v>
      </c>
      <c r="B720" s="113" t="s">
        <v>49</v>
      </c>
      <c r="C720" s="75">
        <v>19700.450804414999</v>
      </c>
      <c r="D720" s="28">
        <v>904</v>
      </c>
      <c r="E720" s="27">
        <v>122</v>
      </c>
      <c r="F720" s="70">
        <v>44.233940638215174</v>
      </c>
      <c r="G720" s="80" t="s">
        <v>865</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35">
      <c r="A721" s="74" t="s">
        <v>236</v>
      </c>
      <c r="B721" s="113" t="s">
        <v>54</v>
      </c>
      <c r="C721" s="75">
        <v>11981.336652870101</v>
      </c>
      <c r="D721" s="28">
        <v>391</v>
      </c>
      <c r="E721" s="27">
        <v>82</v>
      </c>
      <c r="F721" s="70">
        <v>48.885554482268823</v>
      </c>
      <c r="G721" s="80" t="s">
        <v>865</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35">
      <c r="A722" s="74" t="s">
        <v>237</v>
      </c>
      <c r="B722" s="113" t="s">
        <v>43</v>
      </c>
      <c r="C722" s="75">
        <v>46517.435301401703</v>
      </c>
      <c r="D722" s="28">
        <v>2548</v>
      </c>
      <c r="E722" s="27">
        <v>349</v>
      </c>
      <c r="F722" s="70">
        <v>53.589737411469585</v>
      </c>
      <c r="G722" s="80" t="s">
        <v>865</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35">
      <c r="A723" s="74" t="s">
        <v>238</v>
      </c>
      <c r="B723" s="113" t="s">
        <v>54</v>
      </c>
      <c r="C723" s="75">
        <v>16484.126202190801</v>
      </c>
      <c r="D723" s="28">
        <v>972</v>
      </c>
      <c r="E723" s="27">
        <v>154</v>
      </c>
      <c r="F723" s="70">
        <v>66.73086498535821</v>
      </c>
      <c r="G723" s="80" t="s">
        <v>865</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35">
      <c r="A724" s="74" t="s">
        <v>239</v>
      </c>
      <c r="B724" s="113" t="s">
        <v>51</v>
      </c>
      <c r="C724" s="75">
        <v>4376.1911247030603</v>
      </c>
      <c r="D724" s="28">
        <v>267</v>
      </c>
      <c r="E724" s="27">
        <v>49</v>
      </c>
      <c r="F724" s="70">
        <v>79.97822536230035</v>
      </c>
      <c r="G724" s="80" t="s">
        <v>865</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35">
      <c r="A725" s="74" t="s">
        <v>240</v>
      </c>
      <c r="B725" s="113" t="s">
        <v>49</v>
      </c>
      <c r="C725" s="75">
        <v>8098.2221370774687</v>
      </c>
      <c r="D725" s="28">
        <v>537</v>
      </c>
      <c r="E725" s="27">
        <v>195</v>
      </c>
      <c r="F725" s="70">
        <v>171.99542310404007</v>
      </c>
      <c r="G725" s="80" t="s">
        <v>865</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35">
      <c r="A726" s="74" t="s">
        <v>41</v>
      </c>
      <c r="B726" s="113" t="s">
        <v>41</v>
      </c>
      <c r="C726" s="75">
        <v>44772.5204478296</v>
      </c>
      <c r="D726" s="28">
        <v>1890</v>
      </c>
      <c r="E726" s="27">
        <v>352</v>
      </c>
      <c r="F726" s="70">
        <v>56.156894656297979</v>
      </c>
      <c r="G726" s="80" t="s">
        <v>865</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35">
      <c r="A727" s="74" t="s">
        <v>241</v>
      </c>
      <c r="B727" s="113" t="s">
        <v>54</v>
      </c>
      <c r="C727" s="75">
        <v>5560.1288200980598</v>
      </c>
      <c r="D727" s="28">
        <v>162</v>
      </c>
      <c r="E727" s="27">
        <v>26</v>
      </c>
      <c r="F727" s="70">
        <v>33.401076076329183</v>
      </c>
      <c r="G727" s="80" t="s">
        <v>865</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35">
      <c r="A728" s="74" t="s">
        <v>242</v>
      </c>
      <c r="B728" s="113" t="s">
        <v>42</v>
      </c>
      <c r="C728" s="75">
        <v>1795.3967800267301</v>
      </c>
      <c r="D728" s="28">
        <v>35</v>
      </c>
      <c r="E728" s="27">
        <v>6</v>
      </c>
      <c r="F728" s="78">
        <v>23.870569076382544</v>
      </c>
      <c r="G728" s="80" t="s">
        <v>862</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35">
      <c r="A729" s="74" t="s">
        <v>243</v>
      </c>
      <c r="B729" s="113" t="s">
        <v>49</v>
      </c>
      <c r="C729" s="75">
        <v>14994.700089288801</v>
      </c>
      <c r="D729" s="28">
        <v>526</v>
      </c>
      <c r="E729" s="27">
        <v>70</v>
      </c>
      <c r="F729" s="76">
        <v>33.345115075503656</v>
      </c>
      <c r="G729" s="80" t="s">
        <v>864</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35">
      <c r="A730" s="74" t="s">
        <v>244</v>
      </c>
      <c r="B730" s="113" t="s">
        <v>48</v>
      </c>
      <c r="C730" s="75">
        <v>16054.358189729401</v>
      </c>
      <c r="D730" s="28">
        <v>447</v>
      </c>
      <c r="E730" s="27">
        <v>105</v>
      </c>
      <c r="F730" s="70">
        <v>46.716286701501659</v>
      </c>
      <c r="G730" s="80" t="s">
        <v>865</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35">
      <c r="A731" s="74" t="s">
        <v>245</v>
      </c>
      <c r="B731" s="113" t="s">
        <v>51</v>
      </c>
      <c r="C731" s="75">
        <v>18017.1246620739</v>
      </c>
      <c r="D731" s="28">
        <v>636</v>
      </c>
      <c r="E731" s="27">
        <v>110</v>
      </c>
      <c r="F731" s="70">
        <v>43.609305061213043</v>
      </c>
      <c r="G731" s="80" t="s">
        <v>865</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35">
      <c r="A732" s="74" t="s">
        <v>246</v>
      </c>
      <c r="B732" s="113" t="s">
        <v>49</v>
      </c>
      <c r="C732" s="75">
        <v>27408.591693709299</v>
      </c>
      <c r="D732" s="28">
        <v>708</v>
      </c>
      <c r="E732" s="27">
        <v>129</v>
      </c>
      <c r="F732" s="76">
        <v>33.618238460608467</v>
      </c>
      <c r="G732" s="80" t="s">
        <v>864</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35">
      <c r="A733" s="74" t="s">
        <v>247</v>
      </c>
      <c r="B733" s="113" t="s">
        <v>43</v>
      </c>
      <c r="C733" s="75">
        <v>6815.0684702353301</v>
      </c>
      <c r="D733" s="28">
        <v>393</v>
      </c>
      <c r="E733" s="27">
        <v>84</v>
      </c>
      <c r="F733" s="70">
        <v>88.040201301056257</v>
      </c>
      <c r="G733" s="80" t="s">
        <v>865</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35">
      <c r="A734" s="74" t="s">
        <v>248</v>
      </c>
      <c r="B734" s="113" t="s">
        <v>54</v>
      </c>
      <c r="C734" s="75">
        <v>3227.2105007745699</v>
      </c>
      <c r="D734" s="28">
        <v>100</v>
      </c>
      <c r="E734" s="27">
        <v>19</v>
      </c>
      <c r="F734" s="76">
        <v>42.053124728527202</v>
      </c>
      <c r="G734" s="80" t="s">
        <v>864</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35">
      <c r="A735" s="74" t="s">
        <v>249</v>
      </c>
      <c r="B735" s="113" t="s">
        <v>46</v>
      </c>
      <c r="C735" s="75">
        <v>2072.5449926586398</v>
      </c>
      <c r="D735" s="28">
        <v>30</v>
      </c>
      <c r="E735" s="27" t="s">
        <v>574</v>
      </c>
      <c r="F735" s="78">
        <v>6.8928367472441296</v>
      </c>
      <c r="G735" s="116" t="s">
        <v>862</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35">
      <c r="A736" s="74" t="s">
        <v>250</v>
      </c>
      <c r="B736" s="113" t="s">
        <v>45</v>
      </c>
      <c r="C736" s="75">
        <v>41070.9163256869</v>
      </c>
      <c r="D736" s="28">
        <v>2101</v>
      </c>
      <c r="E736" s="27">
        <v>402</v>
      </c>
      <c r="F736" s="70">
        <v>69.913915449524538</v>
      </c>
      <c r="G736" s="80" t="s">
        <v>865</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35">
      <c r="A737" s="74" t="s">
        <v>251</v>
      </c>
      <c r="B737" s="113" t="s">
        <v>49</v>
      </c>
      <c r="C737" s="75">
        <v>43672.597856087901</v>
      </c>
      <c r="D737" s="28">
        <v>2302</v>
      </c>
      <c r="E737" s="27">
        <v>446</v>
      </c>
      <c r="F737" s="70">
        <v>72.945380904795471</v>
      </c>
      <c r="G737" s="80" t="s">
        <v>865</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35">
      <c r="A738" s="74" t="s">
        <v>252</v>
      </c>
      <c r="B738" s="113" t="s">
        <v>54</v>
      </c>
      <c r="C738" s="75">
        <v>9025.9672012139599</v>
      </c>
      <c r="D738" s="28">
        <v>330</v>
      </c>
      <c r="E738" s="27">
        <v>50</v>
      </c>
      <c r="F738" s="70">
        <v>39.568375242358812</v>
      </c>
      <c r="G738" s="80" t="s">
        <v>865</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35">
      <c r="A739" s="74" t="s">
        <v>253</v>
      </c>
      <c r="B739" s="113" t="s">
        <v>47</v>
      </c>
      <c r="C739" s="75">
        <v>1208.9750880147301</v>
      </c>
      <c r="D739" s="28">
        <v>30</v>
      </c>
      <c r="E739" s="27">
        <v>6</v>
      </c>
      <c r="F739" s="78">
        <v>35.449152990835394</v>
      </c>
      <c r="G739" s="80" t="s">
        <v>862</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35">
      <c r="A740" s="74" t="s">
        <v>254</v>
      </c>
      <c r="B740" s="113" t="s">
        <v>54</v>
      </c>
      <c r="C740" s="75">
        <v>5055.24299668805</v>
      </c>
      <c r="D740" s="28">
        <v>97</v>
      </c>
      <c r="E740" s="27">
        <v>26</v>
      </c>
      <c r="F740" s="70">
        <v>36.73696513420952</v>
      </c>
      <c r="G740" s="80" t="s">
        <v>865</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35">
      <c r="A741" s="74" t="s">
        <v>255</v>
      </c>
      <c r="B741" s="113" t="s">
        <v>53</v>
      </c>
      <c r="C741" s="75">
        <v>692958.26281431701</v>
      </c>
      <c r="D741" s="28">
        <v>42565</v>
      </c>
      <c r="E741" s="27">
        <v>5567</v>
      </c>
      <c r="F741" s="70">
        <v>57.383377683946939</v>
      </c>
      <c r="G741" s="80" t="s">
        <v>865</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35">
      <c r="A742" s="74" t="s">
        <v>256</v>
      </c>
      <c r="B742" s="113" t="s">
        <v>41</v>
      </c>
      <c r="C742" s="75">
        <v>21025.5302833235</v>
      </c>
      <c r="D742" s="28">
        <v>620</v>
      </c>
      <c r="E742" s="27">
        <v>118</v>
      </c>
      <c r="F742" s="70">
        <v>40.087319154354887</v>
      </c>
      <c r="G742" s="80" t="s">
        <v>865</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35">
      <c r="A743" s="74" t="s">
        <v>257</v>
      </c>
      <c r="B743" s="113" t="s">
        <v>49</v>
      </c>
      <c r="C743" s="75">
        <v>5073.1152154421097</v>
      </c>
      <c r="D743" s="28">
        <v>107</v>
      </c>
      <c r="E743" s="27">
        <v>21</v>
      </c>
      <c r="F743" s="76">
        <v>29.567631254148019</v>
      </c>
      <c r="G743" s="80" t="s">
        <v>864</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35">
      <c r="A744" s="74" t="s">
        <v>258</v>
      </c>
      <c r="B744" s="113" t="s">
        <v>45</v>
      </c>
      <c r="C744" s="75">
        <v>7640.4843218528404</v>
      </c>
      <c r="D744" s="28">
        <v>306</v>
      </c>
      <c r="E744" s="27">
        <v>61</v>
      </c>
      <c r="F744" s="70">
        <v>57.027050558572924</v>
      </c>
      <c r="G744" s="80" t="s">
        <v>865</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35">
      <c r="A745" s="74" t="s">
        <v>259</v>
      </c>
      <c r="B745" s="113" t="s">
        <v>54</v>
      </c>
      <c r="C745" s="75">
        <v>4489.38887213825</v>
      </c>
      <c r="D745" s="28">
        <v>173</v>
      </c>
      <c r="E745" s="27">
        <v>35</v>
      </c>
      <c r="F745" s="70">
        <v>55.686866769669599</v>
      </c>
      <c r="G745" s="80" t="s">
        <v>865</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35">
      <c r="A746" s="74" t="s">
        <v>260</v>
      </c>
      <c r="B746" s="113" t="s">
        <v>51</v>
      </c>
      <c r="C746" s="75">
        <v>39657.353717883198</v>
      </c>
      <c r="D746" s="28">
        <v>2387</v>
      </c>
      <c r="E746" s="27">
        <v>395</v>
      </c>
      <c r="F746" s="70">
        <v>71.145154855763082</v>
      </c>
      <c r="G746" s="80" t="s">
        <v>865</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35">
      <c r="A747" s="74" t="s">
        <v>261</v>
      </c>
      <c r="B747" s="113" t="s">
        <v>41</v>
      </c>
      <c r="C747" s="75">
        <v>9926.4673993127308</v>
      </c>
      <c r="D747" s="28">
        <v>215</v>
      </c>
      <c r="E747" s="27">
        <v>26</v>
      </c>
      <c r="F747" s="70">
        <v>18.709000719343909</v>
      </c>
      <c r="G747" s="80" t="s">
        <v>865</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35">
      <c r="A748" s="74" t="s">
        <v>262</v>
      </c>
      <c r="B748" s="113" t="s">
        <v>52</v>
      </c>
      <c r="C748" s="75">
        <v>28615.425420800198</v>
      </c>
      <c r="D748" s="28">
        <v>1498</v>
      </c>
      <c r="E748" s="27">
        <v>347</v>
      </c>
      <c r="F748" s="70">
        <v>86.616619956654077</v>
      </c>
      <c r="G748" s="80" t="s">
        <v>865</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35">
      <c r="A749" s="74" t="s">
        <v>263</v>
      </c>
      <c r="B749" s="113" t="s">
        <v>47</v>
      </c>
      <c r="C749" s="75">
        <v>3727.2357787096198</v>
      </c>
      <c r="D749" s="28">
        <v>106</v>
      </c>
      <c r="E749" s="27">
        <v>24</v>
      </c>
      <c r="F749" s="76">
        <v>45.993487293664188</v>
      </c>
      <c r="G749" s="80" t="s">
        <v>864</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35">
      <c r="A750" s="74" t="s">
        <v>264</v>
      </c>
      <c r="B750" s="113" t="s">
        <v>52</v>
      </c>
      <c r="C750" s="75">
        <v>99226.362872711004</v>
      </c>
      <c r="D750" s="28">
        <v>9015</v>
      </c>
      <c r="E750" s="27">
        <v>949</v>
      </c>
      <c r="F750" s="70">
        <v>68.314218442805142</v>
      </c>
      <c r="G750" s="80" t="s">
        <v>865</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35">
      <c r="A751" s="74" t="s">
        <v>265</v>
      </c>
      <c r="B751" s="113" t="s">
        <v>54</v>
      </c>
      <c r="C751" s="75">
        <v>3688.3663500984599</v>
      </c>
      <c r="D751" s="28">
        <v>127</v>
      </c>
      <c r="E751" s="27">
        <v>24</v>
      </c>
      <c r="F751" s="76">
        <v>46.47818442004688</v>
      </c>
      <c r="G751" s="80" t="s">
        <v>864</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35">
      <c r="A752" s="74" t="s">
        <v>266</v>
      </c>
      <c r="B752" s="113" t="s">
        <v>51</v>
      </c>
      <c r="C752" s="75">
        <v>64727.380689706901</v>
      </c>
      <c r="D752" s="28">
        <v>1314</v>
      </c>
      <c r="E752" s="27">
        <v>230</v>
      </c>
      <c r="F752" s="76">
        <v>25.381177568929399</v>
      </c>
      <c r="G752" s="80" t="s">
        <v>864</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35">
      <c r="A753" s="74" t="s">
        <v>267</v>
      </c>
      <c r="B753" s="113" t="s">
        <v>46</v>
      </c>
      <c r="C753" s="75">
        <v>1838.08536362777</v>
      </c>
      <c r="D753" s="28">
        <v>25</v>
      </c>
      <c r="E753" s="27">
        <v>0</v>
      </c>
      <c r="F753" s="77">
        <v>0</v>
      </c>
      <c r="G753" s="116" t="s">
        <v>862</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35">
      <c r="A754" s="74" t="s">
        <v>268</v>
      </c>
      <c r="B754" s="113" t="s">
        <v>49</v>
      </c>
      <c r="C754" s="75">
        <v>27818.816168915801</v>
      </c>
      <c r="D754" s="28">
        <v>1124</v>
      </c>
      <c r="E754" s="27">
        <v>226</v>
      </c>
      <c r="F754" s="70">
        <v>58.028555366402877</v>
      </c>
      <c r="G754" s="80" t="s">
        <v>865</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35">
      <c r="A755" s="74" t="s">
        <v>269</v>
      </c>
      <c r="B755" s="113" t="s">
        <v>49</v>
      </c>
      <c r="C755" s="75">
        <v>111989.024087531</v>
      </c>
      <c r="D755" s="28">
        <v>3083</v>
      </c>
      <c r="E755" s="27">
        <v>420</v>
      </c>
      <c r="F755" s="76">
        <v>26.78833952205164</v>
      </c>
      <c r="G755" s="80" t="s">
        <v>864</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35">
      <c r="A756" s="74" t="s">
        <v>270</v>
      </c>
      <c r="B756" s="113" t="s">
        <v>51</v>
      </c>
      <c r="C756" s="75">
        <v>23172.8895591976</v>
      </c>
      <c r="D756" s="28">
        <v>961</v>
      </c>
      <c r="E756" s="27">
        <v>176</v>
      </c>
      <c r="F756" s="70">
        <v>54.250586830414591</v>
      </c>
      <c r="G756" s="80" t="s">
        <v>865</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35">
      <c r="A757" s="74" t="s">
        <v>271</v>
      </c>
      <c r="B757" s="113" t="s">
        <v>49</v>
      </c>
      <c r="C757" s="75">
        <v>4723.0019559667198</v>
      </c>
      <c r="D757" s="28">
        <v>102</v>
      </c>
      <c r="E757" s="27">
        <v>19</v>
      </c>
      <c r="F757" s="76">
        <v>28.734751113713489</v>
      </c>
      <c r="G757" s="80" t="s">
        <v>864</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35">
      <c r="A758" s="74" t="s">
        <v>272</v>
      </c>
      <c r="B758" s="113" t="s">
        <v>52</v>
      </c>
      <c r="C758" s="75">
        <v>12248.3187771581</v>
      </c>
      <c r="D758" s="28">
        <v>345</v>
      </c>
      <c r="E758" s="27">
        <v>86</v>
      </c>
      <c r="F758" s="70">
        <v>50.152655679675512</v>
      </c>
      <c r="G758" s="80" t="s">
        <v>865</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35">
      <c r="A759" s="74" t="s">
        <v>273</v>
      </c>
      <c r="B759" s="113" t="s">
        <v>46</v>
      </c>
      <c r="C759" s="75">
        <v>1174.1958259012499</v>
      </c>
      <c r="D759" s="28">
        <v>6</v>
      </c>
      <c r="E759" s="27" t="s">
        <v>574</v>
      </c>
      <c r="F759" s="78">
        <v>6.0831907125667621</v>
      </c>
      <c r="G759" s="116" t="s">
        <v>862</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35">
      <c r="A760" s="74" t="s">
        <v>274</v>
      </c>
      <c r="B760" s="113" t="s">
        <v>54</v>
      </c>
      <c r="C760" s="75">
        <v>14163.6711170745</v>
      </c>
      <c r="D760" s="28">
        <v>569</v>
      </c>
      <c r="E760" s="27">
        <v>125</v>
      </c>
      <c r="F760" s="70">
        <v>63.038539618502675</v>
      </c>
      <c r="G760" s="80" t="s">
        <v>865</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35">
      <c r="A761" s="74" t="s">
        <v>275</v>
      </c>
      <c r="B761" s="113" t="s">
        <v>41</v>
      </c>
      <c r="C761" s="75">
        <v>5829.5344790318404</v>
      </c>
      <c r="D761" s="28">
        <v>112</v>
      </c>
      <c r="E761" s="27">
        <v>36</v>
      </c>
      <c r="F761" s="70">
        <v>44.110358737523583</v>
      </c>
      <c r="G761" s="80" t="s">
        <v>865</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35">
      <c r="A762" s="74" t="s">
        <v>276</v>
      </c>
      <c r="B762" s="113" t="s">
        <v>49</v>
      </c>
      <c r="C762" s="75">
        <v>35973.240681719501</v>
      </c>
      <c r="D762" s="28">
        <v>1689</v>
      </c>
      <c r="E762" s="27">
        <v>254</v>
      </c>
      <c r="F762" s="70">
        <v>50.434313948469999</v>
      </c>
      <c r="G762" s="80" t="s">
        <v>865</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35">
      <c r="A763" s="74" t="s">
        <v>277</v>
      </c>
      <c r="B763" s="113" t="s">
        <v>53</v>
      </c>
      <c r="C763" s="75">
        <v>36918.336746757697</v>
      </c>
      <c r="D763" s="28">
        <v>6527</v>
      </c>
      <c r="E763" s="27">
        <v>587</v>
      </c>
      <c r="F763" s="70">
        <v>113.57112785492362</v>
      </c>
      <c r="G763" s="80" t="s">
        <v>865</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35">
      <c r="A764" s="74" t="s">
        <v>278</v>
      </c>
      <c r="B764" s="113" t="s">
        <v>42</v>
      </c>
      <c r="C764" s="75">
        <v>2936.1193472292898</v>
      </c>
      <c r="D764" s="28">
        <v>58</v>
      </c>
      <c r="E764" s="27">
        <v>32</v>
      </c>
      <c r="F764" s="70">
        <v>77.848139513512365</v>
      </c>
      <c r="G764" s="80" t="s">
        <v>865</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35">
      <c r="A765" s="74" t="s">
        <v>279</v>
      </c>
      <c r="B765" s="113" t="s">
        <v>47</v>
      </c>
      <c r="C765" s="75">
        <v>1357.7287896405801</v>
      </c>
      <c r="D765" s="28">
        <v>21</v>
      </c>
      <c r="E765" s="27">
        <v>5</v>
      </c>
      <c r="F765" s="78">
        <v>26.304432804831407</v>
      </c>
      <c r="G765" s="80" t="s">
        <v>862</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35">
      <c r="A766" s="74" t="s">
        <v>280</v>
      </c>
      <c r="B766" s="113" t="s">
        <v>48</v>
      </c>
      <c r="C766" s="75">
        <v>1223.64361651632</v>
      </c>
      <c r="D766" s="28">
        <v>21</v>
      </c>
      <c r="E766" s="27" t="s">
        <v>574</v>
      </c>
      <c r="F766" s="78">
        <v>11.674734451183856</v>
      </c>
      <c r="G766" s="116" t="s">
        <v>862</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35">
      <c r="A767" s="74" t="s">
        <v>281</v>
      </c>
      <c r="B767" s="113" t="s">
        <v>47</v>
      </c>
      <c r="C767" s="75">
        <v>56710.292083490698</v>
      </c>
      <c r="D767" s="28">
        <v>3034</v>
      </c>
      <c r="E767" s="27">
        <v>538</v>
      </c>
      <c r="F767" s="70">
        <v>67.762958039425484</v>
      </c>
      <c r="G767" s="80" t="s">
        <v>865</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35">
      <c r="A768" s="74" t="s">
        <v>282</v>
      </c>
      <c r="B768" s="113" t="s">
        <v>44</v>
      </c>
      <c r="C768" s="75">
        <v>758.61581752920097</v>
      </c>
      <c r="D768" s="28">
        <v>9</v>
      </c>
      <c r="E768" s="27" t="s">
        <v>574</v>
      </c>
      <c r="F768" s="78">
        <v>28.246934658393929</v>
      </c>
      <c r="G768" s="80" t="s">
        <v>862</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35">
      <c r="A769" s="74" t="s">
        <v>283</v>
      </c>
      <c r="B769" s="113" t="s">
        <v>42</v>
      </c>
      <c r="C769" s="75">
        <v>1673.49740572871</v>
      </c>
      <c r="D769" s="28">
        <v>27</v>
      </c>
      <c r="E769" s="27" t="s">
        <v>574</v>
      </c>
      <c r="F769" s="78">
        <v>17.072884889825922</v>
      </c>
      <c r="G769" s="80" t="s">
        <v>862</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35">
      <c r="A770" s="74" t="s">
        <v>284</v>
      </c>
      <c r="B770" s="113" t="s">
        <v>54</v>
      </c>
      <c r="C770" s="75">
        <v>14079.6128022015</v>
      </c>
      <c r="D770" s="28">
        <v>953</v>
      </c>
      <c r="E770" s="27">
        <v>180</v>
      </c>
      <c r="F770" s="70">
        <v>91.317446280429721</v>
      </c>
      <c r="G770" s="80" t="s">
        <v>865</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35">
      <c r="A771" s="74" t="s">
        <v>285</v>
      </c>
      <c r="B771" s="113" t="s">
        <v>51</v>
      </c>
      <c r="C771" s="75">
        <v>7354.9427443027298</v>
      </c>
      <c r="D771" s="28">
        <v>188</v>
      </c>
      <c r="E771" s="27">
        <v>39</v>
      </c>
      <c r="F771" s="70">
        <v>37.875404099809607</v>
      </c>
      <c r="G771" s="80" t="s">
        <v>865</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35">
      <c r="A772" s="74" t="s">
        <v>286</v>
      </c>
      <c r="B772" s="113" t="s">
        <v>46</v>
      </c>
      <c r="C772" s="75">
        <v>1582.42316470797</v>
      </c>
      <c r="D772" s="28">
        <v>17</v>
      </c>
      <c r="E772" s="27" t="s">
        <v>574</v>
      </c>
      <c r="F772" s="78">
        <v>13.541618895932926</v>
      </c>
      <c r="G772" s="80" t="s">
        <v>862</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35">
      <c r="A773" s="74" t="s">
        <v>287</v>
      </c>
      <c r="B773" s="113" t="s">
        <v>49</v>
      </c>
      <c r="C773" s="75">
        <v>18730.958831312699</v>
      </c>
      <c r="D773" s="28">
        <v>704</v>
      </c>
      <c r="E773" s="27">
        <v>65</v>
      </c>
      <c r="F773" s="76">
        <v>24.787076757093931</v>
      </c>
      <c r="G773" s="80" t="s">
        <v>864</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35">
      <c r="A774" s="74" t="s">
        <v>288</v>
      </c>
      <c r="B774" s="113" t="s">
        <v>46</v>
      </c>
      <c r="C774" s="75">
        <v>1931.62596058402</v>
      </c>
      <c r="D774" s="28">
        <v>16</v>
      </c>
      <c r="E774" s="27">
        <v>5</v>
      </c>
      <c r="F774" s="78">
        <v>18.489234687800341</v>
      </c>
      <c r="G774" s="80" t="s">
        <v>862</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35">
      <c r="A775" s="74" t="s">
        <v>289</v>
      </c>
      <c r="B775" s="113" t="s">
        <v>48</v>
      </c>
      <c r="C775" s="75">
        <v>784.07156341524001</v>
      </c>
      <c r="D775" s="28">
        <v>15</v>
      </c>
      <c r="E775" s="27" t="s">
        <v>574</v>
      </c>
      <c r="F775" s="78">
        <v>36.439822465921132</v>
      </c>
      <c r="G775" s="80" t="s">
        <v>862</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35">
      <c r="A776" s="74" t="s">
        <v>290</v>
      </c>
      <c r="B776" s="113" t="s">
        <v>42</v>
      </c>
      <c r="C776" s="75">
        <v>6466.0125528356502</v>
      </c>
      <c r="D776" s="28">
        <v>136</v>
      </c>
      <c r="E776" s="27">
        <v>23</v>
      </c>
      <c r="F776" s="76">
        <v>25.407577381467856</v>
      </c>
      <c r="G776" s="80" t="s">
        <v>864</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35">
      <c r="A777" s="74" t="s">
        <v>291</v>
      </c>
      <c r="B777" s="113" t="s">
        <v>45</v>
      </c>
      <c r="C777" s="75">
        <v>28666.8719119466</v>
      </c>
      <c r="D777" s="28">
        <v>1997</v>
      </c>
      <c r="E777" s="27">
        <v>296</v>
      </c>
      <c r="F777" s="70">
        <v>73.753624768686706</v>
      </c>
      <c r="G777" s="80" t="s">
        <v>865</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35">
      <c r="A778" s="74" t="s">
        <v>292</v>
      </c>
      <c r="B778" s="113" t="s">
        <v>43</v>
      </c>
      <c r="C778" s="75">
        <v>37104.373350893802</v>
      </c>
      <c r="D778" s="28">
        <v>2166</v>
      </c>
      <c r="E778" s="27">
        <v>458</v>
      </c>
      <c r="F778" s="70">
        <v>88.168274410427856</v>
      </c>
      <c r="G778" s="80" t="s">
        <v>865</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35">
      <c r="A779" s="74" t="s">
        <v>293</v>
      </c>
      <c r="B779" s="113" t="s">
        <v>51</v>
      </c>
      <c r="C779" s="75">
        <v>27391.508223539095</v>
      </c>
      <c r="D779" s="28">
        <v>1242</v>
      </c>
      <c r="E779" s="27">
        <v>182</v>
      </c>
      <c r="F779" s="70">
        <v>47.459964211931762</v>
      </c>
      <c r="G779" s="80" t="s">
        <v>865</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35">
      <c r="A780" s="74" t="s">
        <v>294</v>
      </c>
      <c r="B780" s="113" t="s">
        <v>46</v>
      </c>
      <c r="C780" s="75">
        <v>5307.8849770148699</v>
      </c>
      <c r="D780" s="28">
        <v>95</v>
      </c>
      <c r="E780" s="27">
        <v>12</v>
      </c>
      <c r="F780" s="79">
        <v>16.14848213280067</v>
      </c>
      <c r="G780" s="80" t="s">
        <v>863</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35">
      <c r="A781" s="74" t="s">
        <v>295</v>
      </c>
      <c r="B781" s="113" t="s">
        <v>41</v>
      </c>
      <c r="C781" s="75">
        <v>13087.712635498299</v>
      </c>
      <c r="D781" s="28">
        <v>335</v>
      </c>
      <c r="E781" s="27">
        <v>86</v>
      </c>
      <c r="F781" s="70">
        <v>46.936063725877034</v>
      </c>
      <c r="G781" s="80" t="s">
        <v>865</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35">
      <c r="A782" s="74" t="s">
        <v>296</v>
      </c>
      <c r="B782" s="113" t="s">
        <v>43</v>
      </c>
      <c r="C782" s="75">
        <v>7927.2612196189812</v>
      </c>
      <c r="D782" s="28">
        <v>412</v>
      </c>
      <c r="E782" s="27">
        <v>79</v>
      </c>
      <c r="F782" s="70">
        <v>71.182934263497913</v>
      </c>
      <c r="G782" s="80" t="s">
        <v>865</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35">
      <c r="A783" s="74" t="s">
        <v>297</v>
      </c>
      <c r="B783" s="113" t="s">
        <v>54</v>
      </c>
      <c r="C783" s="75">
        <v>9485.9761215318194</v>
      </c>
      <c r="D783" s="28">
        <v>281</v>
      </c>
      <c r="E783" s="27">
        <v>43</v>
      </c>
      <c r="F783" s="70">
        <v>32.378624319503231</v>
      </c>
      <c r="G783" s="80" t="s">
        <v>865</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35">
      <c r="A784" s="74" t="s">
        <v>298</v>
      </c>
      <c r="B784" s="113" t="s">
        <v>51</v>
      </c>
      <c r="C784" s="75">
        <v>5133.8205219983302</v>
      </c>
      <c r="D784" s="28">
        <v>129</v>
      </c>
      <c r="E784" s="27">
        <v>23</v>
      </c>
      <c r="F784" s="76">
        <v>32.00067349097089</v>
      </c>
      <c r="G784" s="80" t="s">
        <v>864</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35">
      <c r="A785" s="74" t="s">
        <v>299</v>
      </c>
      <c r="B785" s="113" t="s">
        <v>49</v>
      </c>
      <c r="C785" s="75">
        <v>32414.524512956301</v>
      </c>
      <c r="D785" s="28">
        <v>2255</v>
      </c>
      <c r="E785" s="27">
        <v>321</v>
      </c>
      <c r="F785" s="70">
        <v>70.735485937505345</v>
      </c>
      <c r="G785" s="80" t="s">
        <v>865</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35">
      <c r="A786" s="74" t="s">
        <v>300</v>
      </c>
      <c r="B786" s="113" t="s">
        <v>54</v>
      </c>
      <c r="C786" s="75">
        <v>12469.6895953656</v>
      </c>
      <c r="D786" s="28">
        <v>501</v>
      </c>
      <c r="E786" s="27">
        <v>95</v>
      </c>
      <c r="F786" s="70">
        <v>54.417668008642487</v>
      </c>
      <c r="G786" s="80" t="s">
        <v>865</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35">
      <c r="A787" s="74" t="s">
        <v>301</v>
      </c>
      <c r="B787" s="113" t="s">
        <v>49</v>
      </c>
      <c r="C787" s="75">
        <v>3330.26120665499</v>
      </c>
      <c r="D787" s="28">
        <v>88</v>
      </c>
      <c r="E787" s="27">
        <v>17</v>
      </c>
      <c r="F787" s="76">
        <v>36.462176355991531</v>
      </c>
      <c r="G787" s="80" t="s">
        <v>864</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35">
      <c r="A788" s="74" t="s">
        <v>302</v>
      </c>
      <c r="B788" s="113" t="s">
        <v>52</v>
      </c>
      <c r="C788" s="75">
        <v>15120.384628985899</v>
      </c>
      <c r="D788" s="28">
        <v>460</v>
      </c>
      <c r="E788" s="27">
        <v>93</v>
      </c>
      <c r="F788" s="70">
        <v>43.933122773363394</v>
      </c>
      <c r="G788" s="80" t="s">
        <v>865</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35">
      <c r="A789" s="74" t="s">
        <v>303</v>
      </c>
      <c r="B789" s="113" t="s">
        <v>52</v>
      </c>
      <c r="C789" s="75">
        <v>14878.570537017</v>
      </c>
      <c r="D789" s="28">
        <v>649</v>
      </c>
      <c r="E789" s="27">
        <v>100</v>
      </c>
      <c r="F789" s="70">
        <v>48.007684105715249</v>
      </c>
      <c r="G789" s="80" t="s">
        <v>865</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35">
      <c r="A790" s="74" t="s">
        <v>304</v>
      </c>
      <c r="B790" s="113" t="s">
        <v>54</v>
      </c>
      <c r="C790" s="75">
        <v>2244.2586476452502</v>
      </c>
      <c r="D790" s="28">
        <v>87</v>
      </c>
      <c r="E790" s="27">
        <v>33</v>
      </c>
      <c r="F790" s="70">
        <v>105.02991086237091</v>
      </c>
      <c r="G790" s="80" t="s">
        <v>865</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35">
      <c r="A791" s="74" t="s">
        <v>305</v>
      </c>
      <c r="B791" s="113" t="s">
        <v>47</v>
      </c>
      <c r="C791" s="75">
        <v>17005.439503125901</v>
      </c>
      <c r="D791" s="28">
        <v>931</v>
      </c>
      <c r="E791" s="27">
        <v>134</v>
      </c>
      <c r="F791" s="70">
        <v>56.284511609765651</v>
      </c>
      <c r="G791" s="80" t="s">
        <v>865</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35">
      <c r="A792" s="74" t="s">
        <v>306</v>
      </c>
      <c r="B792" s="113" t="s">
        <v>41</v>
      </c>
      <c r="C792" s="75">
        <v>4602.6150295043099</v>
      </c>
      <c r="D792" s="28">
        <v>52</v>
      </c>
      <c r="E792" s="27">
        <v>6</v>
      </c>
      <c r="F792" s="78">
        <v>9.3114767545002479</v>
      </c>
      <c r="G792" s="116" t="s">
        <v>862</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35">
      <c r="A793" s="74" t="s">
        <v>307</v>
      </c>
      <c r="B793" s="113" t="s">
        <v>48</v>
      </c>
      <c r="C793" s="75">
        <v>16194.1783185606</v>
      </c>
      <c r="D793" s="28">
        <v>490</v>
      </c>
      <c r="E793" s="27">
        <v>96</v>
      </c>
      <c r="F793" s="70">
        <v>42.343258930795479</v>
      </c>
      <c r="G793" s="80" t="s">
        <v>865</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35">
      <c r="A794" s="74" t="s">
        <v>308</v>
      </c>
      <c r="B794" s="113" t="s">
        <v>43</v>
      </c>
      <c r="C794" s="75">
        <v>23741.067234681399</v>
      </c>
      <c r="D794" s="28">
        <v>1023</v>
      </c>
      <c r="E794" s="27">
        <v>200</v>
      </c>
      <c r="F794" s="70">
        <v>60.173007997068659</v>
      </c>
      <c r="G794" s="80" t="s">
        <v>865</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35">
      <c r="A795" s="74" t="s">
        <v>309</v>
      </c>
      <c r="B795" s="113" t="s">
        <v>44</v>
      </c>
      <c r="C795" s="75">
        <v>4086.1741400712999</v>
      </c>
      <c r="D795" s="28">
        <v>159</v>
      </c>
      <c r="E795" s="27">
        <v>20</v>
      </c>
      <c r="F795" s="76">
        <v>34.961100031495512</v>
      </c>
      <c r="G795" s="80" t="s">
        <v>864</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35">
      <c r="A796" s="74" t="s">
        <v>310</v>
      </c>
      <c r="B796" s="113" t="s">
        <v>42</v>
      </c>
      <c r="C796" s="75">
        <v>1073.55719304948</v>
      </c>
      <c r="D796" s="28">
        <v>10</v>
      </c>
      <c r="E796" s="27">
        <v>0</v>
      </c>
      <c r="F796" s="77">
        <v>0</v>
      </c>
      <c r="G796" s="116" t="s">
        <v>862</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35">
      <c r="A797" s="74" t="s">
        <v>311</v>
      </c>
      <c r="B797" s="113" t="s">
        <v>46</v>
      </c>
      <c r="C797" s="75">
        <v>2112.6874094155901</v>
      </c>
      <c r="D797" s="28">
        <v>31</v>
      </c>
      <c r="E797" s="27" t="s">
        <v>574</v>
      </c>
      <c r="F797" s="78">
        <v>6.7618684250435281</v>
      </c>
      <c r="G797" s="116" t="s">
        <v>862</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35">
      <c r="A798" s="74" t="s">
        <v>45</v>
      </c>
      <c r="B798" s="113" t="s">
        <v>45</v>
      </c>
      <c r="C798" s="75">
        <v>3727.91584807558</v>
      </c>
      <c r="D798" s="28">
        <v>90</v>
      </c>
      <c r="E798" s="27">
        <v>19</v>
      </c>
      <c r="F798" s="76">
        <v>36.404868362128923</v>
      </c>
      <c r="G798" s="80" t="s">
        <v>864</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35">
      <c r="A799" s="74" t="s">
        <v>312</v>
      </c>
      <c r="B799" s="113" t="s">
        <v>49</v>
      </c>
      <c r="C799" s="75">
        <v>48551.911070702001</v>
      </c>
      <c r="D799" s="28">
        <v>5661</v>
      </c>
      <c r="E799" s="27">
        <v>667</v>
      </c>
      <c r="F799" s="70">
        <v>98.127666022206455</v>
      </c>
      <c r="G799" s="80" t="s">
        <v>865</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35">
      <c r="A800" s="74" t="s">
        <v>313</v>
      </c>
      <c r="B800" s="113" t="s">
        <v>43</v>
      </c>
      <c r="C800" s="75">
        <v>16012.7421223003</v>
      </c>
      <c r="D800" s="28">
        <v>1129</v>
      </c>
      <c r="E800" s="27">
        <v>201</v>
      </c>
      <c r="F800" s="70">
        <v>89.66073860109347</v>
      </c>
      <c r="G800" s="80" t="s">
        <v>865</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35">
      <c r="A801" s="74" t="s">
        <v>314</v>
      </c>
      <c r="B801" s="113" t="s">
        <v>43</v>
      </c>
      <c r="C801" s="75">
        <v>89317.120164774096</v>
      </c>
      <c r="D801" s="28">
        <v>8629</v>
      </c>
      <c r="E801" s="27">
        <v>1407</v>
      </c>
      <c r="F801" s="70">
        <v>112.52042140923878</v>
      </c>
      <c r="G801" s="80" t="s">
        <v>865</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35">
      <c r="A802" s="74" t="s">
        <v>315</v>
      </c>
      <c r="B802" s="113" t="s">
        <v>41</v>
      </c>
      <c r="C802" s="75">
        <v>31190.337467089099</v>
      </c>
      <c r="D802" s="28">
        <v>741</v>
      </c>
      <c r="E802" s="27">
        <v>111</v>
      </c>
      <c r="F802" s="76">
        <v>25.419960386569613</v>
      </c>
      <c r="G802" s="80" t="s">
        <v>864</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35">
      <c r="A803" s="74" t="s">
        <v>316</v>
      </c>
      <c r="B803" s="113" t="s">
        <v>54</v>
      </c>
      <c r="C803" s="75">
        <v>42123.258085424597</v>
      </c>
      <c r="D803" s="28">
        <v>2997</v>
      </c>
      <c r="E803" s="27">
        <v>458</v>
      </c>
      <c r="F803" s="70">
        <v>77.663236893837137</v>
      </c>
      <c r="G803" s="80" t="s">
        <v>865</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35">
      <c r="A804" s="74" t="s">
        <v>317</v>
      </c>
      <c r="B804" s="113" t="s">
        <v>42</v>
      </c>
      <c r="C804" s="75">
        <v>783.91291893709104</v>
      </c>
      <c r="D804" s="28">
        <v>5</v>
      </c>
      <c r="E804" s="27" t="s">
        <v>574</v>
      </c>
      <c r="F804" s="78">
        <v>9.1117992449239846</v>
      </c>
      <c r="G804" s="116" t="s">
        <v>862</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35">
      <c r="A805" s="74" t="s">
        <v>318</v>
      </c>
      <c r="B805" s="113" t="s">
        <v>51</v>
      </c>
      <c r="C805" s="75">
        <v>18209.461158597402</v>
      </c>
      <c r="D805" s="28">
        <v>666</v>
      </c>
      <c r="E805" s="27">
        <v>127</v>
      </c>
      <c r="F805" s="70">
        <v>49.81711700538483</v>
      </c>
      <c r="G805" s="80" t="s">
        <v>865</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35">
      <c r="A806" s="74" t="s">
        <v>319</v>
      </c>
      <c r="B806" s="113" t="s">
        <v>49</v>
      </c>
      <c r="C806" s="75">
        <v>74397.767487715595</v>
      </c>
      <c r="D806" s="28">
        <v>5295</v>
      </c>
      <c r="E806" s="27">
        <v>586</v>
      </c>
      <c r="F806" s="70">
        <v>56.261288840494061</v>
      </c>
      <c r="G806" s="80" t="s">
        <v>865</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35">
      <c r="A807" s="74" t="s">
        <v>46</v>
      </c>
      <c r="B807" s="113" t="s">
        <v>51</v>
      </c>
      <c r="C807" s="75">
        <v>33920.0551131428</v>
      </c>
      <c r="D807" s="28">
        <v>925</v>
      </c>
      <c r="E807" s="27">
        <v>167</v>
      </c>
      <c r="F807" s="70">
        <v>35.166721836927486</v>
      </c>
      <c r="G807" s="80" t="s">
        <v>865</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35">
      <c r="A808" s="74" t="s">
        <v>320</v>
      </c>
      <c r="B808" s="113" t="s">
        <v>43</v>
      </c>
      <c r="C808" s="75">
        <v>9049.1751865497099</v>
      </c>
      <c r="D808" s="28">
        <v>526</v>
      </c>
      <c r="E808" s="27">
        <v>105</v>
      </c>
      <c r="F808" s="70">
        <v>82.880481871404868</v>
      </c>
      <c r="G808" s="80" t="s">
        <v>865</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35">
      <c r="A809" s="74" t="s">
        <v>321</v>
      </c>
      <c r="B809" s="113" t="s">
        <v>54</v>
      </c>
      <c r="C809" s="75">
        <v>19873.653859741695</v>
      </c>
      <c r="D809" s="28">
        <v>1264</v>
      </c>
      <c r="E809" s="27">
        <v>321</v>
      </c>
      <c r="F809" s="70">
        <v>115.37169556433766</v>
      </c>
      <c r="G809" s="80" t="s">
        <v>865</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35">
      <c r="A810" s="74" t="s">
        <v>322</v>
      </c>
      <c r="B810" s="113" t="s">
        <v>45</v>
      </c>
      <c r="C810" s="75">
        <v>8985.7757628436302</v>
      </c>
      <c r="D810" s="28">
        <v>307</v>
      </c>
      <c r="E810" s="27">
        <v>54</v>
      </c>
      <c r="F810" s="70">
        <v>42.924984541593211</v>
      </c>
      <c r="G810" s="80" t="s">
        <v>865</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35">
      <c r="A811" s="74" t="s">
        <v>323</v>
      </c>
      <c r="B811" s="113" t="s">
        <v>46</v>
      </c>
      <c r="C811" s="75">
        <v>1671.6385468424</v>
      </c>
      <c r="D811" s="28">
        <v>18</v>
      </c>
      <c r="E811" s="27" t="s">
        <v>574</v>
      </c>
      <c r="F811" s="78">
        <v>8.5459349526839574</v>
      </c>
      <c r="G811" s="116" t="s">
        <v>862</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35">
      <c r="A812" s="74" t="s">
        <v>324</v>
      </c>
      <c r="B812" s="113" t="s">
        <v>45</v>
      </c>
      <c r="C812" s="75">
        <v>28406.395546395601</v>
      </c>
      <c r="D812" s="28">
        <v>1014</v>
      </c>
      <c r="E812" s="27">
        <v>164</v>
      </c>
      <c r="F812" s="70">
        <v>41.238198261208474</v>
      </c>
      <c r="G812" s="80" t="s">
        <v>865</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35">
      <c r="A813" s="74" t="s">
        <v>325</v>
      </c>
      <c r="B813" s="113" t="s">
        <v>48</v>
      </c>
      <c r="C813" s="75">
        <v>1156.5421476148199</v>
      </c>
      <c r="D813" s="28">
        <v>13</v>
      </c>
      <c r="E813" s="27">
        <v>0</v>
      </c>
      <c r="F813" s="77">
        <v>0</v>
      </c>
      <c r="G813" s="116" t="s">
        <v>862</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35">
      <c r="A814" s="74" t="s">
        <v>326</v>
      </c>
      <c r="B814" s="113" t="s">
        <v>44</v>
      </c>
      <c r="C814" s="75">
        <v>44.670954202623797</v>
      </c>
      <c r="D814" s="28">
        <v>5</v>
      </c>
      <c r="E814" s="27">
        <v>0</v>
      </c>
      <c r="F814" s="77">
        <v>0</v>
      </c>
      <c r="G814" s="116" t="s">
        <v>862</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35">
      <c r="A815" s="74" t="s">
        <v>327</v>
      </c>
      <c r="B815" s="113" t="s">
        <v>54</v>
      </c>
      <c r="C815" s="75">
        <v>20124.902253938701</v>
      </c>
      <c r="D815" s="28">
        <v>606</v>
      </c>
      <c r="E815" s="27">
        <v>86</v>
      </c>
      <c r="F815" s="70">
        <v>30.523662005140459</v>
      </c>
      <c r="G815" s="80" t="s">
        <v>865</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35">
      <c r="A816" s="74" t="s">
        <v>328</v>
      </c>
      <c r="B816" s="113" t="s">
        <v>48</v>
      </c>
      <c r="C816" s="75">
        <v>6112.4113664417901</v>
      </c>
      <c r="D816" s="28">
        <v>187</v>
      </c>
      <c r="E816" s="27">
        <v>38</v>
      </c>
      <c r="F816" s="70">
        <v>44.406136163996059</v>
      </c>
      <c r="G816" s="80" t="s">
        <v>865</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35">
      <c r="A817" s="74" t="s">
        <v>329</v>
      </c>
      <c r="B817" s="113" t="s">
        <v>47</v>
      </c>
      <c r="C817" s="75">
        <v>1549.67718243236</v>
      </c>
      <c r="D817" s="28">
        <v>52</v>
      </c>
      <c r="E817" s="27">
        <v>10</v>
      </c>
      <c r="F817" s="78">
        <v>46.092548976205322</v>
      </c>
      <c r="G817" s="80" t="s">
        <v>862</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35">
      <c r="A818" s="74" t="s">
        <v>330</v>
      </c>
      <c r="B818" s="113" t="s">
        <v>42</v>
      </c>
      <c r="C818" s="75">
        <v>6720.1246284321996</v>
      </c>
      <c r="D818" s="28">
        <v>183</v>
      </c>
      <c r="E818" s="27">
        <v>30</v>
      </c>
      <c r="F818" s="70">
        <v>31.887163725966051</v>
      </c>
      <c r="G818" s="80" t="s">
        <v>865</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35">
      <c r="A819" s="74" t="s">
        <v>331</v>
      </c>
      <c r="B819" s="113" t="s">
        <v>46</v>
      </c>
      <c r="C819" s="75">
        <v>17148.496197419699</v>
      </c>
      <c r="D819" s="28">
        <v>527</v>
      </c>
      <c r="E819" s="27">
        <v>54</v>
      </c>
      <c r="F819" s="76">
        <v>22.492601174692123</v>
      </c>
      <c r="G819" s="80" t="s">
        <v>864</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35">
      <c r="A820" s="74" t="s">
        <v>332</v>
      </c>
      <c r="B820" s="113" t="s">
        <v>49</v>
      </c>
      <c r="C820" s="75">
        <v>11689.851587155499</v>
      </c>
      <c r="D820" s="28">
        <v>252</v>
      </c>
      <c r="E820" s="27">
        <v>40</v>
      </c>
      <c r="F820" s="76">
        <v>24.44122438887257</v>
      </c>
      <c r="G820" s="80" t="s">
        <v>864</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35">
      <c r="A821" s="74" t="s">
        <v>333</v>
      </c>
      <c r="B821" s="113" t="s">
        <v>45</v>
      </c>
      <c r="C821" s="75">
        <v>6846.1077774764299</v>
      </c>
      <c r="D821" s="28">
        <v>280</v>
      </c>
      <c r="E821" s="27">
        <v>74</v>
      </c>
      <c r="F821" s="70">
        <v>77.207582140383323</v>
      </c>
      <c r="G821" s="80" t="s">
        <v>865</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35">
      <c r="A822" s="74" t="s">
        <v>334</v>
      </c>
      <c r="B822" s="113" t="s">
        <v>48</v>
      </c>
      <c r="C822" s="75">
        <v>5803.7608961074102</v>
      </c>
      <c r="D822" s="28">
        <v>163</v>
      </c>
      <c r="E822" s="27">
        <v>44</v>
      </c>
      <c r="F822" s="70">
        <v>54.152078266440313</v>
      </c>
      <c r="G822" s="80" t="s">
        <v>865</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35">
      <c r="A823" s="74" t="s">
        <v>335</v>
      </c>
      <c r="B823" s="113" t="s">
        <v>52</v>
      </c>
      <c r="C823" s="75">
        <v>7644.3301449872188</v>
      </c>
      <c r="D823" s="28">
        <v>273</v>
      </c>
      <c r="E823" s="27">
        <v>57</v>
      </c>
      <c r="F823" s="70">
        <v>53.260763130415242</v>
      </c>
      <c r="G823" s="80" t="s">
        <v>865</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35">
      <c r="A824" s="74" t="s">
        <v>336</v>
      </c>
      <c r="B824" s="113" t="s">
        <v>45</v>
      </c>
      <c r="C824" s="75">
        <v>7375.1368838712397</v>
      </c>
      <c r="D824" s="28">
        <v>175</v>
      </c>
      <c r="E824" s="27">
        <v>34</v>
      </c>
      <c r="F824" s="70">
        <v>32.929170899627579</v>
      </c>
      <c r="G824" s="80" t="s">
        <v>865</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35">
      <c r="A825" s="74" t="s">
        <v>47</v>
      </c>
      <c r="B825" s="113" t="s">
        <v>47</v>
      </c>
      <c r="C825" s="75">
        <v>4897.5438326430303</v>
      </c>
      <c r="D825" s="28">
        <v>246</v>
      </c>
      <c r="E825" s="27">
        <v>34</v>
      </c>
      <c r="F825" s="70">
        <v>49.587538398013983</v>
      </c>
      <c r="G825" s="80" t="s">
        <v>865</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35">
      <c r="A826" s="74" t="s">
        <v>337</v>
      </c>
      <c r="B826" s="113" t="s">
        <v>42</v>
      </c>
      <c r="C826" s="75">
        <v>640.69980114844998</v>
      </c>
      <c r="D826" s="28">
        <v>12</v>
      </c>
      <c r="E826" s="27">
        <v>0</v>
      </c>
      <c r="F826" s="77">
        <v>0</v>
      </c>
      <c r="G826" s="116" t="s">
        <v>862</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35">
      <c r="A827" s="74" t="s">
        <v>338</v>
      </c>
      <c r="B827" s="113" t="s">
        <v>52</v>
      </c>
      <c r="C827" s="75">
        <v>14379.4508026329</v>
      </c>
      <c r="D827" s="28">
        <v>710</v>
      </c>
      <c r="E827" s="27">
        <v>191</v>
      </c>
      <c r="F827" s="70">
        <v>94.87745624025581</v>
      </c>
      <c r="G827" s="80" t="s">
        <v>865</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35">
      <c r="A828" s="74" t="s">
        <v>339</v>
      </c>
      <c r="B828" s="113" t="s">
        <v>52</v>
      </c>
      <c r="C828" s="75">
        <v>10764.140179352</v>
      </c>
      <c r="D828" s="28">
        <v>469</v>
      </c>
      <c r="E828" s="27">
        <v>79</v>
      </c>
      <c r="F828" s="70">
        <v>52.422739288377059</v>
      </c>
      <c r="G828" s="80" t="s">
        <v>865</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35">
      <c r="A829" s="74" t="s">
        <v>340</v>
      </c>
      <c r="B829" s="113" t="s">
        <v>54</v>
      </c>
      <c r="C829" s="75">
        <v>3341.0756913925802</v>
      </c>
      <c r="D829" s="28">
        <v>45</v>
      </c>
      <c r="E829" s="27">
        <v>11</v>
      </c>
      <c r="F829" s="79">
        <v>23.516805911894661</v>
      </c>
      <c r="G829" s="80" t="s">
        <v>863</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35">
      <c r="A830" s="74" t="s">
        <v>341</v>
      </c>
      <c r="B830" s="113" t="s">
        <v>54</v>
      </c>
      <c r="C830" s="75">
        <v>6951.4661738035902</v>
      </c>
      <c r="D830" s="28">
        <v>73</v>
      </c>
      <c r="E830" s="27">
        <v>13</v>
      </c>
      <c r="F830" s="79">
        <v>13.357921988755765</v>
      </c>
      <c r="G830" s="80" t="s">
        <v>863</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35">
      <c r="A831" s="74" t="s">
        <v>342</v>
      </c>
      <c r="B831" s="113" t="s">
        <v>41</v>
      </c>
      <c r="C831" s="75">
        <v>12588.6400801333</v>
      </c>
      <c r="D831" s="28">
        <v>350</v>
      </c>
      <c r="E831" s="27">
        <v>55</v>
      </c>
      <c r="F831" s="70">
        <v>31.207274205664866</v>
      </c>
      <c r="G831" s="80" t="s">
        <v>865</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35">
      <c r="A832" s="74" t="s">
        <v>343</v>
      </c>
      <c r="B832" s="113" t="s">
        <v>48</v>
      </c>
      <c r="C832" s="75">
        <v>3234.7555519856501</v>
      </c>
      <c r="D832" s="28">
        <v>74</v>
      </c>
      <c r="E832" s="27">
        <v>21</v>
      </c>
      <c r="F832" s="76">
        <v>46.371355606120751</v>
      </c>
      <c r="G832" s="80" t="s">
        <v>864</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35">
      <c r="A833" s="74" t="s">
        <v>344</v>
      </c>
      <c r="B833" s="113" t="s">
        <v>45</v>
      </c>
      <c r="C833" s="75">
        <v>65938.694494203999</v>
      </c>
      <c r="D833" s="28">
        <v>5023</v>
      </c>
      <c r="E833" s="27">
        <v>750</v>
      </c>
      <c r="F833" s="70">
        <v>81.244296664286395</v>
      </c>
      <c r="G833" s="80" t="s">
        <v>865</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35">
      <c r="A834" s="74" t="s">
        <v>345</v>
      </c>
      <c r="B834" s="113" t="s">
        <v>46</v>
      </c>
      <c r="C834" s="75">
        <v>284.28993454947903</v>
      </c>
      <c r="D834" s="28">
        <v>0</v>
      </c>
      <c r="E834" s="27">
        <v>0</v>
      </c>
      <c r="F834" s="77">
        <v>0</v>
      </c>
      <c r="G834" s="116" t="s">
        <v>862</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35">
      <c r="A835" s="74" t="s">
        <v>346</v>
      </c>
      <c r="B835" s="113" t="s">
        <v>46</v>
      </c>
      <c r="C835" s="75">
        <v>588.18731235931102</v>
      </c>
      <c r="D835" s="28">
        <v>5</v>
      </c>
      <c r="E835" s="27">
        <v>0</v>
      </c>
      <c r="F835" s="77">
        <v>0</v>
      </c>
      <c r="G835" s="116" t="s">
        <v>862</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35">
      <c r="A836" s="74" t="s">
        <v>347</v>
      </c>
      <c r="B836" s="113" t="s">
        <v>52</v>
      </c>
      <c r="C836" s="75">
        <v>24005.037471817101</v>
      </c>
      <c r="D836" s="28">
        <v>1005</v>
      </c>
      <c r="E836" s="27">
        <v>197</v>
      </c>
      <c r="F836" s="70">
        <v>58.618648639682434</v>
      </c>
      <c r="G836" s="80" t="s">
        <v>865</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35">
      <c r="A837" s="74" t="s">
        <v>348</v>
      </c>
      <c r="B837" s="113" t="s">
        <v>42</v>
      </c>
      <c r="C837" s="75">
        <v>2126.5553566797198</v>
      </c>
      <c r="D837" s="28">
        <v>23</v>
      </c>
      <c r="E837" s="27">
        <v>7</v>
      </c>
      <c r="F837" s="78">
        <v>23.512202418312349</v>
      </c>
      <c r="G837" s="80" t="s">
        <v>862</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35">
      <c r="A838" s="74" t="s">
        <v>349</v>
      </c>
      <c r="B838" s="113" t="s">
        <v>51</v>
      </c>
      <c r="C838" s="75">
        <v>11334.7969583208</v>
      </c>
      <c r="D838" s="28">
        <v>590</v>
      </c>
      <c r="E838" s="27">
        <v>108</v>
      </c>
      <c r="F838" s="70">
        <v>68.058437594003024</v>
      </c>
      <c r="G838" s="80" t="s">
        <v>865</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35">
      <c r="A839" s="74" t="s">
        <v>350</v>
      </c>
      <c r="B839" s="113" t="s">
        <v>54</v>
      </c>
      <c r="C839" s="75">
        <v>18997.195740859199</v>
      </c>
      <c r="D839" s="28">
        <v>826</v>
      </c>
      <c r="E839" s="27">
        <v>186</v>
      </c>
      <c r="F839" s="70">
        <v>69.935133937370296</v>
      </c>
      <c r="G839" s="80" t="s">
        <v>865</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35">
      <c r="A840" s="74" t="s">
        <v>351</v>
      </c>
      <c r="B840" s="113" t="s">
        <v>47</v>
      </c>
      <c r="C840" s="75">
        <v>2565.26734316681</v>
      </c>
      <c r="D840" s="28">
        <v>64</v>
      </c>
      <c r="E840" s="27">
        <v>13</v>
      </c>
      <c r="F840" s="79">
        <v>36.197842343601955</v>
      </c>
      <c r="G840" s="80" t="s">
        <v>863</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35">
      <c r="A841" s="74" t="s">
        <v>352</v>
      </c>
      <c r="B841" s="113" t="s">
        <v>49</v>
      </c>
      <c r="C841" s="75">
        <v>13726.140611803099</v>
      </c>
      <c r="D841" s="28">
        <v>442</v>
      </c>
      <c r="E841" s="27">
        <v>82</v>
      </c>
      <c r="F841" s="70">
        <v>42.671447297474892</v>
      </c>
      <c r="G841" s="80" t="s">
        <v>865</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35">
      <c r="A842" s="74" t="s">
        <v>353</v>
      </c>
      <c r="B842" s="113" t="s">
        <v>47</v>
      </c>
      <c r="C842" s="75">
        <v>40638.3414967149</v>
      </c>
      <c r="D842" s="28">
        <v>3164</v>
      </c>
      <c r="E842" s="27">
        <v>379</v>
      </c>
      <c r="F842" s="70">
        <v>66.615485707301701</v>
      </c>
      <c r="G842" s="80" t="s">
        <v>865</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35">
      <c r="A843" s="74" t="s">
        <v>354</v>
      </c>
      <c r="B843" s="113" t="s">
        <v>54</v>
      </c>
      <c r="C843" s="75">
        <v>5633.4886654636903</v>
      </c>
      <c r="D843" s="28">
        <v>204</v>
      </c>
      <c r="E843" s="27">
        <v>37</v>
      </c>
      <c r="F843" s="70">
        <v>46.913330261215847</v>
      </c>
      <c r="G843" s="80" t="s">
        <v>865</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35">
      <c r="A844" s="74" t="s">
        <v>355</v>
      </c>
      <c r="B844" s="113" t="s">
        <v>49</v>
      </c>
      <c r="C844" s="75">
        <v>16381.7017673096</v>
      </c>
      <c r="D844" s="28">
        <v>441</v>
      </c>
      <c r="E844" s="27">
        <v>71</v>
      </c>
      <c r="F844" s="76">
        <v>30.957886082072548</v>
      </c>
      <c r="G844" s="80" t="s">
        <v>864</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35">
      <c r="A845" s="74" t="s">
        <v>356</v>
      </c>
      <c r="B845" s="113" t="s">
        <v>54</v>
      </c>
      <c r="C845" s="75">
        <v>4679.7541789357701</v>
      </c>
      <c r="D845" s="28">
        <v>77</v>
      </c>
      <c r="E845" s="27">
        <v>15</v>
      </c>
      <c r="F845" s="79">
        <v>22.894975472242148</v>
      </c>
      <c r="G845" s="80" t="s">
        <v>863</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35">
      <c r="A846" s="74" t="s">
        <v>357</v>
      </c>
      <c r="B846" s="113" t="s">
        <v>49</v>
      </c>
      <c r="C846" s="75">
        <v>21060.365670931398</v>
      </c>
      <c r="D846" s="28">
        <v>967</v>
      </c>
      <c r="E846" s="27">
        <v>178</v>
      </c>
      <c r="F846" s="70">
        <v>60.370678804664017</v>
      </c>
      <c r="G846" s="80" t="s">
        <v>865</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35">
      <c r="A847" s="74" t="s">
        <v>358</v>
      </c>
      <c r="B847" s="113" t="s">
        <v>52</v>
      </c>
      <c r="C847" s="75">
        <v>9795.2977499826702</v>
      </c>
      <c r="D847" s="28">
        <v>281</v>
      </c>
      <c r="E847" s="27">
        <v>78</v>
      </c>
      <c r="F847" s="70">
        <v>56.878603526252469</v>
      </c>
      <c r="G847" s="80" t="s">
        <v>865</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35">
      <c r="A848" s="74" t="s">
        <v>359</v>
      </c>
      <c r="B848" s="113" t="s">
        <v>48</v>
      </c>
      <c r="C848" s="75">
        <v>2200.0396936397201</v>
      </c>
      <c r="D848" s="28">
        <v>53</v>
      </c>
      <c r="E848" s="27">
        <v>5</v>
      </c>
      <c r="F848" s="78">
        <v>16.233473340292516</v>
      </c>
      <c r="G848" s="80" t="s">
        <v>862</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35">
      <c r="A849" s="74" t="s">
        <v>360</v>
      </c>
      <c r="B849" s="113" t="s">
        <v>45</v>
      </c>
      <c r="C849" s="75">
        <v>13408.0042293721</v>
      </c>
      <c r="D849" s="28">
        <v>395</v>
      </c>
      <c r="E849" s="27">
        <v>85</v>
      </c>
      <c r="F849" s="70">
        <v>45.282120049815184</v>
      </c>
      <c r="G849" s="80" t="s">
        <v>865</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35">
      <c r="A850" s="74" t="s">
        <v>361</v>
      </c>
      <c r="B850" s="113" t="s">
        <v>52</v>
      </c>
      <c r="C850" s="75">
        <v>13670.424629515401</v>
      </c>
      <c r="D850" s="28">
        <v>545</v>
      </c>
      <c r="E850" s="27">
        <v>127</v>
      </c>
      <c r="F850" s="70">
        <v>66.35805995259814</v>
      </c>
      <c r="G850" s="80" t="s">
        <v>865</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35">
      <c r="A851" s="74" t="s">
        <v>362</v>
      </c>
      <c r="B851" s="113" t="s">
        <v>52</v>
      </c>
      <c r="C851" s="75">
        <v>11367.9661478833</v>
      </c>
      <c r="D851" s="28">
        <v>456</v>
      </c>
      <c r="E851" s="27">
        <v>88</v>
      </c>
      <c r="F851" s="70">
        <v>55.293217836373287</v>
      </c>
      <c r="G851" s="80" t="s">
        <v>865</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35">
      <c r="A852" s="74" t="s">
        <v>363</v>
      </c>
      <c r="B852" s="113" t="s">
        <v>54</v>
      </c>
      <c r="C852" s="75">
        <v>8589.0085575090106</v>
      </c>
      <c r="D852" s="28">
        <v>332</v>
      </c>
      <c r="E852" s="27">
        <v>58</v>
      </c>
      <c r="F852" s="70">
        <v>48.23440464773104</v>
      </c>
      <c r="G852" s="80" t="s">
        <v>865</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35">
      <c r="A853" s="74" t="s">
        <v>364</v>
      </c>
      <c r="B853" s="113" t="s">
        <v>42</v>
      </c>
      <c r="C853" s="75">
        <v>3024.3155479434299</v>
      </c>
      <c r="D853" s="28">
        <v>70</v>
      </c>
      <c r="E853" s="27">
        <v>17</v>
      </c>
      <c r="F853" s="76">
        <v>40.150761223029221</v>
      </c>
      <c r="G853" s="80" t="s">
        <v>864</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35">
      <c r="A854" s="74" t="s">
        <v>365</v>
      </c>
      <c r="B854" s="113" t="s">
        <v>45</v>
      </c>
      <c r="C854" s="75">
        <v>87731.066584843502</v>
      </c>
      <c r="D854" s="28">
        <v>14253</v>
      </c>
      <c r="E854" s="27">
        <v>1608</v>
      </c>
      <c r="F854" s="70">
        <v>130.91957880856958</v>
      </c>
      <c r="G854" s="80" t="s">
        <v>865</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35">
      <c r="A855" s="74" t="s">
        <v>366</v>
      </c>
      <c r="B855" s="113" t="s">
        <v>42</v>
      </c>
      <c r="C855" s="75">
        <v>5830.1502088339003</v>
      </c>
      <c r="D855" s="28">
        <v>181</v>
      </c>
      <c r="E855" s="27">
        <v>50</v>
      </c>
      <c r="F855" s="70">
        <v>61.257916923257106</v>
      </c>
      <c r="G855" s="80" t="s">
        <v>865</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35">
      <c r="A856" s="74" t="s">
        <v>367</v>
      </c>
      <c r="B856" s="113" t="s">
        <v>54</v>
      </c>
      <c r="C856" s="75">
        <v>11263.703785563999</v>
      </c>
      <c r="D856" s="28">
        <v>619</v>
      </c>
      <c r="E856" s="27">
        <v>93</v>
      </c>
      <c r="F856" s="70">
        <v>58.975779808511014</v>
      </c>
      <c r="G856" s="80" t="s">
        <v>865</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35">
      <c r="A857" s="74" t="s">
        <v>368</v>
      </c>
      <c r="B857" s="113" t="s">
        <v>42</v>
      </c>
      <c r="C857" s="75">
        <v>4832.7731345598404</v>
      </c>
      <c r="D857" s="28">
        <v>145</v>
      </c>
      <c r="E857" s="27">
        <v>19</v>
      </c>
      <c r="F857" s="76">
        <v>28.082072535905688</v>
      </c>
      <c r="G857" s="80" t="s">
        <v>864</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35">
      <c r="A858" s="74" t="s">
        <v>369</v>
      </c>
      <c r="B858" s="113" t="s">
        <v>54</v>
      </c>
      <c r="C858" s="75">
        <v>40376.577641466603</v>
      </c>
      <c r="D858" s="28">
        <v>3124</v>
      </c>
      <c r="E858" s="27">
        <v>555</v>
      </c>
      <c r="F858" s="70">
        <v>98.182806613466099</v>
      </c>
      <c r="G858" s="80" t="s">
        <v>865</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35">
      <c r="A859" s="74" t="s">
        <v>370</v>
      </c>
      <c r="B859" s="113" t="s">
        <v>46</v>
      </c>
      <c r="C859" s="75">
        <v>2026.1602306654599</v>
      </c>
      <c r="D859" s="28">
        <v>21</v>
      </c>
      <c r="E859" s="27" t="s">
        <v>574</v>
      </c>
      <c r="F859" s="78">
        <v>7.0506340364909699</v>
      </c>
      <c r="G859" s="116" t="s">
        <v>862</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35">
      <c r="A860" s="74" t="s">
        <v>371</v>
      </c>
      <c r="B860" s="113" t="s">
        <v>49</v>
      </c>
      <c r="C860" s="75">
        <v>34080.2247325719</v>
      </c>
      <c r="D860" s="28">
        <v>737</v>
      </c>
      <c r="E860" s="27">
        <v>103</v>
      </c>
      <c r="F860" s="76">
        <v>21.587718141163919</v>
      </c>
      <c r="G860" s="80" t="s">
        <v>864</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35">
      <c r="A861" s="74" t="s">
        <v>372</v>
      </c>
      <c r="B861" s="113" t="s">
        <v>46</v>
      </c>
      <c r="C861" s="75">
        <v>611.63523157592294</v>
      </c>
      <c r="D861" s="28" t="s">
        <v>574</v>
      </c>
      <c r="E861" s="27">
        <v>0</v>
      </c>
      <c r="F861" s="77">
        <v>0</v>
      </c>
      <c r="G861" s="116" t="s">
        <v>862</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35">
      <c r="A862" s="74" t="s">
        <v>373</v>
      </c>
      <c r="B862" s="113" t="s">
        <v>49</v>
      </c>
      <c r="C862" s="75">
        <v>8696.8122222217498</v>
      </c>
      <c r="D862" s="28">
        <v>119</v>
      </c>
      <c r="E862" s="27">
        <v>23</v>
      </c>
      <c r="F862" s="76">
        <v>18.890337066947122</v>
      </c>
      <c r="G862" s="80" t="s">
        <v>864</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35">
      <c r="A863" s="74" t="s">
        <v>374</v>
      </c>
      <c r="B863" s="113" t="s">
        <v>49</v>
      </c>
      <c r="C863" s="75">
        <v>9756.4222031515692</v>
      </c>
      <c r="D863" s="28">
        <v>326</v>
      </c>
      <c r="E863" s="27">
        <v>45</v>
      </c>
      <c r="F863" s="70">
        <v>32.945332288381479</v>
      </c>
      <c r="G863" s="80" t="s">
        <v>865</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35">
      <c r="A864" s="74" t="s">
        <v>375</v>
      </c>
      <c r="B864" s="113" t="s">
        <v>47</v>
      </c>
      <c r="C864" s="75">
        <v>15406.425291514101</v>
      </c>
      <c r="D864" s="28">
        <v>703</v>
      </c>
      <c r="E864" s="27">
        <v>133</v>
      </c>
      <c r="F864" s="70">
        <v>61.662584410366925</v>
      </c>
      <c r="G864" s="80" t="s">
        <v>865</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35">
      <c r="A865" s="74" t="s">
        <v>376</v>
      </c>
      <c r="B865" s="113" t="s">
        <v>49</v>
      </c>
      <c r="C865" s="75">
        <v>116142.925799655</v>
      </c>
      <c r="D865" s="28">
        <v>11134</v>
      </c>
      <c r="E865" s="27">
        <v>1281</v>
      </c>
      <c r="F865" s="70">
        <v>78.782241251470012</v>
      </c>
      <c r="G865" s="80" t="s">
        <v>865</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35">
      <c r="A866" s="74" t="s">
        <v>377</v>
      </c>
      <c r="B866" s="113" t="s">
        <v>47</v>
      </c>
      <c r="C866" s="75">
        <v>20714.095533973501</v>
      </c>
      <c r="D866" s="28">
        <v>1184</v>
      </c>
      <c r="E866" s="27">
        <v>220</v>
      </c>
      <c r="F866" s="70">
        <v>75.862765470558315</v>
      </c>
      <c r="G866" s="80" t="s">
        <v>865</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35">
      <c r="A867" s="74" t="s">
        <v>378</v>
      </c>
      <c r="B867" s="113" t="s">
        <v>54</v>
      </c>
      <c r="C867" s="75">
        <v>10418.392432463201</v>
      </c>
      <c r="D867" s="28">
        <v>394</v>
      </c>
      <c r="E867" s="27">
        <v>68</v>
      </c>
      <c r="F867" s="70">
        <v>46.620847588810712</v>
      </c>
      <c r="G867" s="80" t="s">
        <v>865</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35">
      <c r="A868" s="74" t="s">
        <v>379</v>
      </c>
      <c r="B868" s="113" t="s">
        <v>45</v>
      </c>
      <c r="C868" s="75">
        <v>100824.306406576</v>
      </c>
      <c r="D868" s="28">
        <v>11776</v>
      </c>
      <c r="E868" s="27">
        <v>1406</v>
      </c>
      <c r="F868" s="70">
        <v>99.607500421169519</v>
      </c>
      <c r="G868" s="80" t="s">
        <v>865</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35">
      <c r="A869" s="74" t="s">
        <v>380</v>
      </c>
      <c r="B869" s="113" t="s">
        <v>45</v>
      </c>
      <c r="C869" s="75">
        <v>11593.289720794701</v>
      </c>
      <c r="D869" s="28">
        <v>749</v>
      </c>
      <c r="E869" s="27">
        <v>137</v>
      </c>
      <c r="F869" s="70">
        <v>84.408433856024544</v>
      </c>
      <c r="G869" s="80" t="s">
        <v>865</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35">
      <c r="A870" s="74" t="s">
        <v>381</v>
      </c>
      <c r="B870" s="113" t="s">
        <v>49</v>
      </c>
      <c r="C870" s="75">
        <v>67654.360942971107</v>
      </c>
      <c r="D870" s="28">
        <v>4362</v>
      </c>
      <c r="E870" s="27">
        <v>629</v>
      </c>
      <c r="F870" s="70">
        <v>66.408980592461333</v>
      </c>
      <c r="G870" s="80" t="s">
        <v>865</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35">
      <c r="A871" s="74" t="s">
        <v>382</v>
      </c>
      <c r="B871" s="113" t="s">
        <v>45</v>
      </c>
      <c r="C871" s="75">
        <v>4899.3351278783603</v>
      </c>
      <c r="D871" s="28">
        <v>130</v>
      </c>
      <c r="E871" s="27">
        <v>28</v>
      </c>
      <c r="F871" s="70">
        <v>40.821865575586642</v>
      </c>
      <c r="G871" s="80" t="s">
        <v>865</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35">
      <c r="A872" s="74" t="s">
        <v>383</v>
      </c>
      <c r="B872" s="113" t="s">
        <v>43</v>
      </c>
      <c r="C872" s="75">
        <v>23630.587330045601</v>
      </c>
      <c r="D872" s="28">
        <v>912</v>
      </c>
      <c r="E872" s="27">
        <v>194</v>
      </c>
      <c r="F872" s="70">
        <v>58.640704370152932</v>
      </c>
      <c r="G872" s="80" t="s">
        <v>865</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35">
      <c r="A873" s="74" t="s">
        <v>384</v>
      </c>
      <c r="B873" s="113" t="s">
        <v>45</v>
      </c>
      <c r="C873" s="75">
        <v>19036.1847708721</v>
      </c>
      <c r="D873" s="28">
        <v>770</v>
      </c>
      <c r="E873" s="27">
        <v>148</v>
      </c>
      <c r="F873" s="76">
        <v>55.533336635838218</v>
      </c>
      <c r="G873" s="80" t="s">
        <v>864</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35">
      <c r="A874" s="74" t="s">
        <v>385</v>
      </c>
      <c r="B874" s="113" t="s">
        <v>52</v>
      </c>
      <c r="C874" s="75">
        <v>4597.5251554699198</v>
      </c>
      <c r="D874" s="28">
        <v>209</v>
      </c>
      <c r="E874" s="27">
        <v>38</v>
      </c>
      <c r="F874" s="70">
        <v>59.037974181748304</v>
      </c>
      <c r="G874" s="80" t="s">
        <v>865</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35">
      <c r="A875" s="74" t="s">
        <v>386</v>
      </c>
      <c r="B875" s="113" t="s">
        <v>49</v>
      </c>
      <c r="C875" s="75">
        <v>43615.198490032897</v>
      </c>
      <c r="D875" s="28">
        <v>3110</v>
      </c>
      <c r="E875" s="27">
        <v>401</v>
      </c>
      <c r="F875" s="70">
        <v>65.671734015844763</v>
      </c>
      <c r="G875" s="80" t="s">
        <v>865</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35">
      <c r="A876" s="74" t="s">
        <v>387</v>
      </c>
      <c r="B876" s="113" t="s">
        <v>52</v>
      </c>
      <c r="C876" s="75">
        <v>25917.393669385499</v>
      </c>
      <c r="D876" s="28">
        <v>954</v>
      </c>
      <c r="E876" s="27">
        <v>234</v>
      </c>
      <c r="F876" s="70">
        <v>64.490611700779127</v>
      </c>
      <c r="G876" s="80" t="s">
        <v>865</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35">
      <c r="A877" s="74" t="s">
        <v>388</v>
      </c>
      <c r="B877" s="113" t="s">
        <v>41</v>
      </c>
      <c r="C877" s="75">
        <v>15535.1939863677</v>
      </c>
      <c r="D877" s="28">
        <v>332</v>
      </c>
      <c r="E877" s="27">
        <v>75</v>
      </c>
      <c r="F877" s="70">
        <v>34.483913505320935</v>
      </c>
      <c r="G877" s="80" t="s">
        <v>865</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35">
      <c r="A878" s="74" t="s">
        <v>389</v>
      </c>
      <c r="B878" s="113" t="s">
        <v>52</v>
      </c>
      <c r="C878" s="75">
        <v>5732.2185635331398</v>
      </c>
      <c r="D878" s="28">
        <v>262</v>
      </c>
      <c r="E878" s="27">
        <v>61</v>
      </c>
      <c r="F878" s="70">
        <v>76.011457149625258</v>
      </c>
      <c r="G878" s="80" t="s">
        <v>865</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35">
      <c r="A879" s="74" t="s">
        <v>390</v>
      </c>
      <c r="B879" s="113" t="s">
        <v>49</v>
      </c>
      <c r="C879" s="75">
        <v>10406.375954216899</v>
      </c>
      <c r="D879" s="28">
        <v>338</v>
      </c>
      <c r="E879" s="27">
        <v>65</v>
      </c>
      <c r="F879" s="70">
        <v>44.615504602980934</v>
      </c>
      <c r="G879" s="80" t="s">
        <v>865</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35">
      <c r="A880" s="74" t="s">
        <v>391</v>
      </c>
      <c r="B880" s="113" t="s">
        <v>51</v>
      </c>
      <c r="C880" s="75">
        <v>11260.3171202382</v>
      </c>
      <c r="D880" s="28">
        <v>285</v>
      </c>
      <c r="E880" s="27">
        <v>57</v>
      </c>
      <c r="F880" s="76">
        <v>36.157317133733123</v>
      </c>
      <c r="G880" s="80" t="s">
        <v>864</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35">
      <c r="A881" s="74" t="s">
        <v>392</v>
      </c>
      <c r="B881" s="113" t="s">
        <v>49</v>
      </c>
      <c r="C881" s="75">
        <v>60760.903444814299</v>
      </c>
      <c r="D881" s="28">
        <v>3288</v>
      </c>
      <c r="E881" s="27">
        <v>520</v>
      </c>
      <c r="F881" s="70">
        <v>61.129534021152118</v>
      </c>
      <c r="G881" s="80" t="s">
        <v>865</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35">
      <c r="A882" s="74" t="s">
        <v>393</v>
      </c>
      <c r="B882" s="113" t="s">
        <v>51</v>
      </c>
      <c r="C882" s="75">
        <v>13066.7339765703</v>
      </c>
      <c r="D882" s="28">
        <v>408</v>
      </c>
      <c r="E882" s="27">
        <v>50</v>
      </c>
      <c r="F882" s="76">
        <v>27.332220720437324</v>
      </c>
      <c r="G882" s="80" t="s">
        <v>864</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35">
      <c r="A883" s="74" t="s">
        <v>394</v>
      </c>
      <c r="B883" s="113" t="s">
        <v>49</v>
      </c>
      <c r="C883" s="75">
        <v>28989.034762338801</v>
      </c>
      <c r="D883" s="28">
        <v>1223</v>
      </c>
      <c r="E883" s="27">
        <v>216</v>
      </c>
      <c r="F883" s="70">
        <v>53.22209433690945</v>
      </c>
      <c r="G883" s="80" t="s">
        <v>865</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35">
      <c r="A884" s="74" t="s">
        <v>395</v>
      </c>
      <c r="B884" s="113" t="s">
        <v>54</v>
      </c>
      <c r="C884" s="75">
        <v>5774.3850978047103</v>
      </c>
      <c r="D884" s="28">
        <v>176</v>
      </c>
      <c r="E884" s="27">
        <v>20</v>
      </c>
      <c r="F884" s="76">
        <v>24.739801803564141</v>
      </c>
      <c r="G884" s="80" t="s">
        <v>864</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35">
      <c r="A885" s="74" t="s">
        <v>396</v>
      </c>
      <c r="B885" s="113" t="s">
        <v>45</v>
      </c>
      <c r="C885" s="75">
        <v>6352.7152733450803</v>
      </c>
      <c r="D885" s="28">
        <v>232</v>
      </c>
      <c r="E885" s="27">
        <v>53</v>
      </c>
      <c r="F885" s="70">
        <v>59.592066113815982</v>
      </c>
      <c r="G885" s="80" t="s">
        <v>865</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35">
      <c r="A886" s="74" t="s">
        <v>397</v>
      </c>
      <c r="B886" s="113" t="s">
        <v>45</v>
      </c>
      <c r="C886" s="75">
        <v>53837.277335062499</v>
      </c>
      <c r="D886" s="28">
        <v>4909</v>
      </c>
      <c r="E886" s="27">
        <v>703</v>
      </c>
      <c r="F886" s="70">
        <v>93.270477631644198</v>
      </c>
      <c r="G886" s="80" t="s">
        <v>865</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35">
      <c r="A887" s="74" t="s">
        <v>398</v>
      </c>
      <c r="B887" s="113" t="s">
        <v>52</v>
      </c>
      <c r="C887" s="75">
        <v>27401.822881354499</v>
      </c>
      <c r="D887" s="28">
        <v>1082</v>
      </c>
      <c r="E887" s="27">
        <v>199</v>
      </c>
      <c r="F887" s="70">
        <v>51.873504094349094</v>
      </c>
      <c r="G887" s="80" t="s">
        <v>865</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35">
      <c r="A888" s="74" t="s">
        <v>399</v>
      </c>
      <c r="B888" s="113" t="s">
        <v>48</v>
      </c>
      <c r="C888" s="75">
        <v>443.669002305216</v>
      </c>
      <c r="D888" s="28">
        <v>5</v>
      </c>
      <c r="E888" s="27">
        <v>0</v>
      </c>
      <c r="F888" s="77">
        <v>0</v>
      </c>
      <c r="G888" s="116" t="s">
        <v>862</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35">
      <c r="A889" s="74" t="s">
        <v>400</v>
      </c>
      <c r="B889" s="113" t="s">
        <v>45</v>
      </c>
      <c r="C889" s="75">
        <v>10425.3705682952</v>
      </c>
      <c r="D889" s="28">
        <v>969</v>
      </c>
      <c r="E889" s="27">
        <v>146</v>
      </c>
      <c r="F889" s="70">
        <v>100.03070260433681</v>
      </c>
      <c r="G889" s="80" t="s">
        <v>865</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35">
      <c r="A890" s="74" t="s">
        <v>401</v>
      </c>
      <c r="B890" s="113" t="s">
        <v>54</v>
      </c>
      <c r="C890" s="75">
        <v>29332.514862373799</v>
      </c>
      <c r="D890" s="28">
        <v>1898</v>
      </c>
      <c r="E890" s="27">
        <v>192</v>
      </c>
      <c r="F890" s="70">
        <v>46.754551318331309</v>
      </c>
      <c r="G890" s="80" t="s">
        <v>865</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35">
      <c r="A891" s="74" t="s">
        <v>402</v>
      </c>
      <c r="B891" s="113" t="s">
        <v>54</v>
      </c>
      <c r="C891" s="75">
        <v>13670.6546508352</v>
      </c>
      <c r="D891" s="28">
        <v>766</v>
      </c>
      <c r="E891" s="27">
        <v>123</v>
      </c>
      <c r="F891" s="70">
        <v>64.266960947459282</v>
      </c>
      <c r="G891" s="80" t="s">
        <v>865</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35">
      <c r="A892" s="74" t="s">
        <v>403</v>
      </c>
      <c r="B892" s="113" t="s">
        <v>51</v>
      </c>
      <c r="C892" s="75">
        <v>7866.2595778054301</v>
      </c>
      <c r="D892" s="28">
        <v>244</v>
      </c>
      <c r="E892" s="27">
        <v>51</v>
      </c>
      <c r="F892" s="70">
        <v>46.309902525152189</v>
      </c>
      <c r="G892" s="80" t="s">
        <v>865</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35">
      <c r="A893" s="74" t="s">
        <v>404</v>
      </c>
      <c r="B893" s="113" t="s">
        <v>54</v>
      </c>
      <c r="C893" s="75">
        <v>3588.8356725713106</v>
      </c>
      <c r="D893" s="28">
        <v>98</v>
      </c>
      <c r="E893" s="27">
        <v>14</v>
      </c>
      <c r="F893" s="79">
        <v>27.864190262117109</v>
      </c>
      <c r="G893" s="80" t="s">
        <v>863</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35">
      <c r="A894" s="74" t="s">
        <v>405</v>
      </c>
      <c r="B894" s="113" t="s">
        <v>51</v>
      </c>
      <c r="C894" s="75">
        <v>28747.259811021901</v>
      </c>
      <c r="D894" s="28">
        <v>1353</v>
      </c>
      <c r="E894" s="27">
        <v>238</v>
      </c>
      <c r="F894" s="70">
        <v>59.136071096007832</v>
      </c>
      <c r="G894" s="80" t="s">
        <v>865</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35">
      <c r="A895" s="74" t="s">
        <v>406</v>
      </c>
      <c r="B895" s="113" t="s">
        <v>46</v>
      </c>
      <c r="C895" s="75">
        <v>97.256701128622794</v>
      </c>
      <c r="D895" s="28" t="s">
        <v>574</v>
      </c>
      <c r="E895" s="27" t="s">
        <v>574</v>
      </c>
      <c r="F895" s="78">
        <v>73.44334179513919</v>
      </c>
      <c r="G895" s="80" t="s">
        <v>862</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35">
      <c r="A896" s="74" t="s">
        <v>407</v>
      </c>
      <c r="B896" s="113" t="s">
        <v>47</v>
      </c>
      <c r="C896" s="75">
        <v>8389.5626394437495</v>
      </c>
      <c r="D896" s="28">
        <v>266</v>
      </c>
      <c r="E896" s="27">
        <v>55</v>
      </c>
      <c r="F896" s="70">
        <v>46.82689190615428</v>
      </c>
      <c r="G896" s="80" t="s">
        <v>865</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35">
      <c r="A897" s="74" t="s">
        <v>408</v>
      </c>
      <c r="B897" s="113" t="s">
        <v>46</v>
      </c>
      <c r="C897" s="75">
        <v>8452.8586639732803</v>
      </c>
      <c r="D897" s="28">
        <v>155</v>
      </c>
      <c r="E897" s="27">
        <v>28</v>
      </c>
      <c r="F897" s="70">
        <v>23.66063457944885</v>
      </c>
      <c r="G897" s="80" t="s">
        <v>865</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35">
      <c r="A898" s="74" t="s">
        <v>409</v>
      </c>
      <c r="B898" s="113" t="s">
        <v>42</v>
      </c>
      <c r="C898" s="75">
        <v>925.93893955999795</v>
      </c>
      <c r="D898" s="28">
        <v>14</v>
      </c>
      <c r="E898" s="27" t="s">
        <v>574</v>
      </c>
      <c r="F898" s="78">
        <v>15.428354587293621</v>
      </c>
      <c r="G898" s="80" t="s">
        <v>862</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35">
      <c r="A899" s="74" t="s">
        <v>410</v>
      </c>
      <c r="B899" s="113" t="s">
        <v>47</v>
      </c>
      <c r="C899" s="75">
        <v>886.62872007655199</v>
      </c>
      <c r="D899" s="28">
        <v>12</v>
      </c>
      <c r="E899" s="27" t="s">
        <v>574</v>
      </c>
      <c r="F899" s="78">
        <v>24.168596102685772</v>
      </c>
      <c r="G899" s="80" t="s">
        <v>862</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35">
      <c r="A900" s="74" t="s">
        <v>411</v>
      </c>
      <c r="B900" s="113" t="s">
        <v>42</v>
      </c>
      <c r="C900" s="75">
        <v>131.34792406884699</v>
      </c>
      <c r="D900" s="28">
        <v>0</v>
      </c>
      <c r="E900" s="27">
        <v>0</v>
      </c>
      <c r="F900" s="77">
        <v>0</v>
      </c>
      <c r="G900" s="116" t="s">
        <v>862</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35">
      <c r="A901" s="74" t="s">
        <v>412</v>
      </c>
      <c r="B901" s="113" t="s">
        <v>45</v>
      </c>
      <c r="C901" s="75">
        <v>3233.6975298580801</v>
      </c>
      <c r="D901" s="28">
        <v>151</v>
      </c>
      <c r="E901" s="27">
        <v>31</v>
      </c>
      <c r="F901" s="70">
        <v>68.475350395028883</v>
      </c>
      <c r="G901" s="80" t="s">
        <v>865</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35">
      <c r="A902" s="74" t="s">
        <v>50</v>
      </c>
      <c r="B902" s="113" t="s">
        <v>50</v>
      </c>
      <c r="C902" s="75">
        <v>11415.7638709039</v>
      </c>
      <c r="D902" s="28">
        <v>830</v>
      </c>
      <c r="E902" s="27">
        <v>140</v>
      </c>
      <c r="F902" s="70">
        <v>87.598167876331516</v>
      </c>
      <c r="G902" s="80" t="s">
        <v>865</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35">
      <c r="A903" s="74" t="s">
        <v>413</v>
      </c>
      <c r="B903" s="113" t="s">
        <v>49</v>
      </c>
      <c r="C903" s="75">
        <v>36015.912175260899</v>
      </c>
      <c r="D903" s="28">
        <v>1109</v>
      </c>
      <c r="E903" s="27">
        <v>176</v>
      </c>
      <c r="F903" s="76">
        <v>34.905206649364843</v>
      </c>
      <c r="G903" s="80" t="s">
        <v>864</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35">
      <c r="A904" s="74" t="s">
        <v>414</v>
      </c>
      <c r="B904" s="113" t="s">
        <v>51</v>
      </c>
      <c r="C904" s="75">
        <v>29233.8947796506</v>
      </c>
      <c r="D904" s="28">
        <v>926</v>
      </c>
      <c r="E904" s="27">
        <v>153</v>
      </c>
      <c r="F904" s="76">
        <v>37.383220781716325</v>
      </c>
      <c r="G904" s="80" t="s">
        <v>864</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35">
      <c r="A905" s="74" t="s">
        <v>415</v>
      </c>
      <c r="B905" s="113" t="s">
        <v>42</v>
      </c>
      <c r="C905" s="75">
        <v>175.92213223044999</v>
      </c>
      <c r="D905" s="28" t="s">
        <v>574</v>
      </c>
      <c r="E905" s="27" t="s">
        <v>574</v>
      </c>
      <c r="F905" s="78">
        <v>81.204758631510046</v>
      </c>
      <c r="G905" s="80" t="s">
        <v>862</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35">
      <c r="A906" s="74" t="s">
        <v>416</v>
      </c>
      <c r="B906" s="113" t="s">
        <v>43</v>
      </c>
      <c r="C906" s="75">
        <v>99979.827942427306</v>
      </c>
      <c r="D906" s="28">
        <v>8511</v>
      </c>
      <c r="E906" s="27">
        <v>1371</v>
      </c>
      <c r="F906" s="70">
        <v>97.948329622014256</v>
      </c>
      <c r="G906" s="80" t="s">
        <v>865</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35">
      <c r="A907" s="74" t="s">
        <v>417</v>
      </c>
      <c r="B907" s="113" t="s">
        <v>54</v>
      </c>
      <c r="C907" s="75">
        <v>1061.2180254191501</v>
      </c>
      <c r="D907" s="28">
        <v>22</v>
      </c>
      <c r="E907" s="27">
        <v>8</v>
      </c>
      <c r="F907" s="78">
        <v>53.846481848334022</v>
      </c>
      <c r="G907" s="80" t="s">
        <v>862</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35">
      <c r="A908" s="74" t="s">
        <v>418</v>
      </c>
      <c r="B908" s="113" t="s">
        <v>42</v>
      </c>
      <c r="C908" s="75">
        <v>1523.2863267425901</v>
      </c>
      <c r="D908" s="28">
        <v>18</v>
      </c>
      <c r="E908" s="27">
        <v>5</v>
      </c>
      <c r="F908" s="78">
        <v>23.445549984458587</v>
      </c>
      <c r="G908" s="80" t="s">
        <v>862</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35">
      <c r="A909" s="74" t="s">
        <v>419</v>
      </c>
      <c r="B909" s="113" t="s">
        <v>46</v>
      </c>
      <c r="C909" s="75">
        <v>975.18088894142284</v>
      </c>
      <c r="D909" s="28">
        <v>8</v>
      </c>
      <c r="E909" s="27">
        <v>0</v>
      </c>
      <c r="F909" s="77">
        <v>0</v>
      </c>
      <c r="G909" s="116" t="s">
        <v>862</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35">
      <c r="A910" s="74" t="s">
        <v>420</v>
      </c>
      <c r="B910" s="113" t="s">
        <v>45</v>
      </c>
      <c r="C910" s="75">
        <v>6604.9424871170804</v>
      </c>
      <c r="D910" s="28">
        <v>186</v>
      </c>
      <c r="E910" s="27">
        <v>39</v>
      </c>
      <c r="F910" s="70">
        <v>42.176208061581349</v>
      </c>
      <c r="G910" s="80" t="s">
        <v>865</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35">
      <c r="A911" s="74" t="s">
        <v>421</v>
      </c>
      <c r="B911" s="113" t="s">
        <v>45</v>
      </c>
      <c r="C911" s="75">
        <v>17758.791021044799</v>
      </c>
      <c r="D911" s="28">
        <v>677</v>
      </c>
      <c r="E911" s="27">
        <v>107</v>
      </c>
      <c r="F911" s="76">
        <v>43.037035200200769</v>
      </c>
      <c r="G911" s="80" t="s">
        <v>864</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35">
      <c r="A912" s="74" t="s">
        <v>422</v>
      </c>
      <c r="B912" s="113" t="s">
        <v>49</v>
      </c>
      <c r="C912" s="75">
        <v>91690.005605087994</v>
      </c>
      <c r="D912" s="28">
        <v>2432</v>
      </c>
      <c r="E912" s="27">
        <v>378</v>
      </c>
      <c r="F912" s="76">
        <v>29.447048041735247</v>
      </c>
      <c r="G912" s="80" t="s">
        <v>864</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35">
      <c r="A913" s="74" t="s">
        <v>51</v>
      </c>
      <c r="B913" s="113" t="s">
        <v>51</v>
      </c>
      <c r="C913" s="75">
        <v>12492.720334089499</v>
      </c>
      <c r="D913" s="28">
        <v>706</v>
      </c>
      <c r="E913" s="27">
        <v>60</v>
      </c>
      <c r="F913" s="70">
        <v>34.305693004426317</v>
      </c>
      <c r="G913" s="80" t="s">
        <v>865</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35">
      <c r="A914" s="74" t="s">
        <v>423</v>
      </c>
      <c r="B914" s="113" t="s">
        <v>42</v>
      </c>
      <c r="C914" s="75">
        <v>12876.2116148285</v>
      </c>
      <c r="D914" s="28">
        <v>227</v>
      </c>
      <c r="E914" s="27">
        <v>57</v>
      </c>
      <c r="F914" s="76">
        <v>31.619770575530417</v>
      </c>
      <c r="G914" s="80" t="s">
        <v>864</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35">
      <c r="A915" s="74" t="s">
        <v>424</v>
      </c>
      <c r="B915" s="113" t="s">
        <v>45</v>
      </c>
      <c r="C915" s="75">
        <v>30288.243897843495</v>
      </c>
      <c r="D915" s="28">
        <v>1876</v>
      </c>
      <c r="E915" s="27">
        <v>293</v>
      </c>
      <c r="F915" s="70">
        <v>69.098002179193799</v>
      </c>
      <c r="G915" s="80" t="s">
        <v>865</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35">
      <c r="A916" s="74" t="s">
        <v>425</v>
      </c>
      <c r="B916" s="113" t="s">
        <v>43</v>
      </c>
      <c r="C916" s="75">
        <v>30325.695541606699</v>
      </c>
      <c r="D916" s="28">
        <v>1229</v>
      </c>
      <c r="E916" s="27">
        <v>222</v>
      </c>
      <c r="F916" s="70">
        <v>52.28946137570675</v>
      </c>
      <c r="G916" s="80" t="s">
        <v>865</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35">
      <c r="A917" s="74" t="s">
        <v>426</v>
      </c>
      <c r="B917" s="113" t="s">
        <v>54</v>
      </c>
      <c r="C917" s="75">
        <v>4631.7627011164004</v>
      </c>
      <c r="D917" s="28">
        <v>154</v>
      </c>
      <c r="E917" s="27">
        <v>44</v>
      </c>
      <c r="F917" s="70">
        <v>67.854450792559277</v>
      </c>
      <c r="G917" s="80" t="s">
        <v>865</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35">
      <c r="A918" s="74" t="s">
        <v>427</v>
      </c>
      <c r="B918" s="113" t="s">
        <v>49</v>
      </c>
      <c r="C918" s="75">
        <v>16655.693199981899</v>
      </c>
      <c r="D918" s="28">
        <v>798</v>
      </c>
      <c r="E918" s="27">
        <v>146</v>
      </c>
      <c r="F918" s="70">
        <v>62.612653243293174</v>
      </c>
      <c r="G918" s="80" t="s">
        <v>865</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35">
      <c r="A919" s="74" t="s">
        <v>428</v>
      </c>
      <c r="B919" s="113" t="s">
        <v>48</v>
      </c>
      <c r="C919" s="75">
        <v>29199.4634255485</v>
      </c>
      <c r="D919" s="28">
        <v>676</v>
      </c>
      <c r="E919" s="27">
        <v>107</v>
      </c>
      <c r="F919" s="76">
        <v>26.174649278554593</v>
      </c>
      <c r="G919" s="80" t="s">
        <v>864</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35">
      <c r="A920" s="74" t="s">
        <v>429</v>
      </c>
      <c r="B920" s="113" t="s">
        <v>54</v>
      </c>
      <c r="C920" s="75">
        <v>13563.581728679501</v>
      </c>
      <c r="D920" s="28">
        <v>773</v>
      </c>
      <c r="E920" s="27">
        <v>107</v>
      </c>
      <c r="F920" s="76">
        <v>56.34836944799553</v>
      </c>
      <c r="G920" s="80" t="s">
        <v>864</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35">
      <c r="A921" s="74" t="s">
        <v>430</v>
      </c>
      <c r="B921" s="113" t="s">
        <v>54</v>
      </c>
      <c r="C921" s="75">
        <v>18220.567441253999</v>
      </c>
      <c r="D921" s="28">
        <v>797</v>
      </c>
      <c r="E921" s="27">
        <v>85</v>
      </c>
      <c r="F921" s="70">
        <v>33.321841325764524</v>
      </c>
      <c r="G921" s="80" t="s">
        <v>865</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35">
      <c r="A922" s="74" t="s">
        <v>431</v>
      </c>
      <c r="B922" s="113" t="s">
        <v>46</v>
      </c>
      <c r="C922" s="75">
        <v>2949.2506508674801</v>
      </c>
      <c r="D922" s="28">
        <v>19</v>
      </c>
      <c r="E922" s="27" t="s">
        <v>574</v>
      </c>
      <c r="F922" s="78">
        <v>4.8438454295203242</v>
      </c>
      <c r="G922" s="116" t="s">
        <v>862</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35">
      <c r="A923" s="74" t="s">
        <v>432</v>
      </c>
      <c r="B923" s="113" t="s">
        <v>43</v>
      </c>
      <c r="C923" s="75">
        <v>19909.875881644799</v>
      </c>
      <c r="D923" s="28">
        <v>778</v>
      </c>
      <c r="E923" s="27">
        <v>117</v>
      </c>
      <c r="F923" s="70">
        <v>41.97486165570438</v>
      </c>
      <c r="G923" s="80" t="s">
        <v>865</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35">
      <c r="A924" s="74" t="s">
        <v>433</v>
      </c>
      <c r="B924" s="113" t="s">
        <v>52</v>
      </c>
      <c r="C924" s="75">
        <v>10718.897733932799</v>
      </c>
      <c r="D924" s="28">
        <v>350</v>
      </c>
      <c r="E924" s="27">
        <v>76</v>
      </c>
      <c r="F924" s="70">
        <v>50.64486632227311</v>
      </c>
      <c r="G924" s="80" t="s">
        <v>865</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35">
      <c r="A925" s="74" t="s">
        <v>434</v>
      </c>
      <c r="B925" s="113" t="s">
        <v>51</v>
      </c>
      <c r="C925" s="75">
        <v>30257.471058949301</v>
      </c>
      <c r="D925" s="28">
        <v>1682</v>
      </c>
      <c r="E925" s="27">
        <v>251</v>
      </c>
      <c r="F925" s="70">
        <v>59.253370493660817</v>
      </c>
      <c r="G925" s="80" t="s">
        <v>865</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35">
      <c r="A926" s="74" t="s">
        <v>435</v>
      </c>
      <c r="B926" s="113" t="s">
        <v>44</v>
      </c>
      <c r="C926" s="75">
        <v>5208.5177822836404</v>
      </c>
      <c r="D926" s="28">
        <v>132</v>
      </c>
      <c r="E926" s="27">
        <v>26</v>
      </c>
      <c r="F926" s="70">
        <v>35.65588013272761</v>
      </c>
      <c r="G926" s="80" t="s">
        <v>865</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35">
      <c r="A927" s="74" t="s">
        <v>436</v>
      </c>
      <c r="B927" s="113" t="s">
        <v>54</v>
      </c>
      <c r="C927" s="75">
        <v>2134.12534396605</v>
      </c>
      <c r="D927" s="28">
        <v>50</v>
      </c>
      <c r="E927" s="27">
        <v>16</v>
      </c>
      <c r="F927" s="76">
        <v>53.551547292590683</v>
      </c>
      <c r="G927" s="80" t="s">
        <v>864</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35">
      <c r="A928" s="74" t="s">
        <v>437</v>
      </c>
      <c r="B928" s="113" t="s">
        <v>46</v>
      </c>
      <c r="C928" s="75">
        <v>8124.8050092882004</v>
      </c>
      <c r="D928" s="28">
        <v>157</v>
      </c>
      <c r="E928" s="27">
        <v>35</v>
      </c>
      <c r="F928" s="70">
        <v>30.769969213316795</v>
      </c>
      <c r="G928" s="80" t="s">
        <v>865</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35">
      <c r="A929" s="74" t="s">
        <v>438</v>
      </c>
      <c r="B929" s="113" t="s">
        <v>41</v>
      </c>
      <c r="C929" s="75">
        <v>5620.2787186370697</v>
      </c>
      <c r="D929" s="28">
        <v>77</v>
      </c>
      <c r="E929" s="27">
        <v>27</v>
      </c>
      <c r="F929" s="70">
        <v>34.314515793962464</v>
      </c>
      <c r="G929" s="80" t="s">
        <v>865</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35">
      <c r="A930" s="74" t="s">
        <v>439</v>
      </c>
      <c r="B930" s="113" t="s">
        <v>42</v>
      </c>
      <c r="C930" s="75">
        <v>1879.9555993321101</v>
      </c>
      <c r="D930" s="28">
        <v>24</v>
      </c>
      <c r="E930" s="27" t="s">
        <v>574</v>
      </c>
      <c r="F930" s="78">
        <v>11.398445493172463</v>
      </c>
      <c r="G930" s="116" t="s">
        <v>862</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35">
      <c r="A931" s="74" t="s">
        <v>440</v>
      </c>
      <c r="B931" s="113" t="s">
        <v>54</v>
      </c>
      <c r="C931" s="75">
        <v>13749.355836913501</v>
      </c>
      <c r="D931" s="28">
        <v>572</v>
      </c>
      <c r="E931" s="27">
        <v>167</v>
      </c>
      <c r="F931" s="70">
        <v>86.757311179235515</v>
      </c>
      <c r="G931" s="80" t="s">
        <v>865</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35">
      <c r="A932" s="74" t="s">
        <v>441</v>
      </c>
      <c r="B932" s="113" t="s">
        <v>47</v>
      </c>
      <c r="C932" s="75">
        <v>11814.5919608803</v>
      </c>
      <c r="D932" s="28">
        <v>446</v>
      </c>
      <c r="E932" s="27">
        <v>93</v>
      </c>
      <c r="F932" s="70">
        <v>56.225870219238509</v>
      </c>
      <c r="G932" s="80" t="s">
        <v>865</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35">
      <c r="A933" s="74" t="s">
        <v>442</v>
      </c>
      <c r="B933" s="113" t="s">
        <v>54</v>
      </c>
      <c r="C933" s="75">
        <v>4953.1649934452498</v>
      </c>
      <c r="D933" s="28">
        <v>237</v>
      </c>
      <c r="E933" s="27">
        <v>57</v>
      </c>
      <c r="F933" s="70">
        <v>82.198525121139284</v>
      </c>
      <c r="G933" s="80" t="s">
        <v>865</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35">
      <c r="A934" s="74" t="s">
        <v>443</v>
      </c>
      <c r="B934" s="113" t="s">
        <v>45</v>
      </c>
      <c r="C934" s="75">
        <v>55966.956025412503</v>
      </c>
      <c r="D934" s="28">
        <v>4220</v>
      </c>
      <c r="E934" s="27">
        <v>724</v>
      </c>
      <c r="F934" s="70">
        <v>92.401462196379228</v>
      </c>
      <c r="G934" s="80" t="s">
        <v>865</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35">
      <c r="A935" s="74" t="s">
        <v>444</v>
      </c>
      <c r="B935" s="113" t="s">
        <v>48</v>
      </c>
      <c r="C935" s="75">
        <v>1233.54376087695</v>
      </c>
      <c r="D935" s="28">
        <v>16</v>
      </c>
      <c r="E935" s="27" t="s">
        <v>574</v>
      </c>
      <c r="F935" s="78">
        <v>5.7905178311462162</v>
      </c>
      <c r="G935" s="116" t="s">
        <v>862</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35">
      <c r="A936" s="74" t="s">
        <v>445</v>
      </c>
      <c r="B936" s="113" t="s">
        <v>52</v>
      </c>
      <c r="C936" s="75">
        <v>18769.558680918599</v>
      </c>
      <c r="D936" s="28">
        <v>627</v>
      </c>
      <c r="E936" s="27">
        <v>178</v>
      </c>
      <c r="F936" s="70">
        <v>67.738863392729826</v>
      </c>
      <c r="G936" s="80" t="s">
        <v>865</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35">
      <c r="A937" s="74" t="s">
        <v>446</v>
      </c>
      <c r="B937" s="113" t="s">
        <v>49</v>
      </c>
      <c r="C937" s="75">
        <v>12292.1365056916</v>
      </c>
      <c r="D937" s="28">
        <v>295</v>
      </c>
      <c r="E937" s="27">
        <v>57</v>
      </c>
      <c r="F937" s="70">
        <v>33.122220612693219</v>
      </c>
      <c r="G937" s="80" t="s">
        <v>865</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35">
      <c r="A938" s="74" t="s">
        <v>447</v>
      </c>
      <c r="B938" s="113" t="s">
        <v>42</v>
      </c>
      <c r="C938" s="75">
        <v>834.58018010005105</v>
      </c>
      <c r="D938" s="28" t="s">
        <v>574</v>
      </c>
      <c r="E938" s="27">
        <v>0</v>
      </c>
      <c r="F938" s="77">
        <v>0</v>
      </c>
      <c r="G938" s="116" t="s">
        <v>862</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35">
      <c r="A939" s="74" t="s">
        <v>448</v>
      </c>
      <c r="B939" s="113" t="s">
        <v>54</v>
      </c>
      <c r="C939" s="75">
        <v>1267.67563041731</v>
      </c>
      <c r="D939" s="28">
        <v>26</v>
      </c>
      <c r="E939" s="27">
        <v>7</v>
      </c>
      <c r="F939" s="78">
        <v>39.442266460182999</v>
      </c>
      <c r="G939" s="80" t="s">
        <v>862</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35">
      <c r="A940" s="74" t="s">
        <v>449</v>
      </c>
      <c r="B940" s="113" t="s">
        <v>54</v>
      </c>
      <c r="C940" s="75">
        <v>1713.2752253528499</v>
      </c>
      <c r="D940" s="28">
        <v>40</v>
      </c>
      <c r="E940" s="27">
        <v>7</v>
      </c>
      <c r="F940" s="78">
        <v>29.183869153131813</v>
      </c>
      <c r="G940" s="80" t="s">
        <v>862</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35">
      <c r="A941" s="74" t="s">
        <v>450</v>
      </c>
      <c r="B941" s="113" t="s">
        <v>42</v>
      </c>
      <c r="C941" s="75">
        <v>43955.524582002799</v>
      </c>
      <c r="D941" s="28">
        <v>1584</v>
      </c>
      <c r="E941" s="27">
        <v>258</v>
      </c>
      <c r="F941" s="76">
        <v>41.925495381567671</v>
      </c>
      <c r="G941" s="80" t="s">
        <v>864</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35">
      <c r="A942" s="74" t="s">
        <v>451</v>
      </c>
      <c r="B942" s="113" t="s">
        <v>48</v>
      </c>
      <c r="C942" s="75">
        <v>625.94499034377498</v>
      </c>
      <c r="D942" s="28">
        <v>11</v>
      </c>
      <c r="E942" s="27">
        <v>0</v>
      </c>
      <c r="F942" s="77">
        <v>0</v>
      </c>
      <c r="G942" s="116" t="s">
        <v>862</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35">
      <c r="A943" s="74" t="s">
        <v>452</v>
      </c>
      <c r="B943" s="113" t="s">
        <v>51</v>
      </c>
      <c r="C943" s="75">
        <v>9210.9950828244691</v>
      </c>
      <c r="D943" s="28">
        <v>330</v>
      </c>
      <c r="E943" s="27">
        <v>68</v>
      </c>
      <c r="F943" s="70">
        <v>52.732010097365709</v>
      </c>
      <c r="G943" s="80" t="s">
        <v>865</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35">
      <c r="A944" s="74" t="s">
        <v>52</v>
      </c>
      <c r="B944" s="113" t="s">
        <v>52</v>
      </c>
      <c r="C944" s="75">
        <v>62728.587628093002</v>
      </c>
      <c r="D944" s="28">
        <v>2298</v>
      </c>
      <c r="E944" s="27">
        <v>457</v>
      </c>
      <c r="F944" s="70">
        <v>52.038246638663409</v>
      </c>
      <c r="G944" s="80" t="s">
        <v>865</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35">
      <c r="A945" s="74" t="s">
        <v>453</v>
      </c>
      <c r="B945" s="113" t="s">
        <v>52</v>
      </c>
      <c r="C945" s="75">
        <v>3007.0790085752401</v>
      </c>
      <c r="D945" s="28">
        <v>65</v>
      </c>
      <c r="E945" s="27">
        <v>16</v>
      </c>
      <c r="F945" s="76">
        <v>38.005557539328869</v>
      </c>
      <c r="G945" s="80" t="s">
        <v>864</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35">
      <c r="A946" s="74" t="s">
        <v>454</v>
      </c>
      <c r="B946" s="113" t="s">
        <v>54</v>
      </c>
      <c r="C946" s="75">
        <v>3230.2527941828198</v>
      </c>
      <c r="D946" s="28">
        <v>94</v>
      </c>
      <c r="E946" s="27">
        <v>20</v>
      </c>
      <c r="F946" s="76">
        <v>44.224756376468804</v>
      </c>
      <c r="G946" s="80" t="s">
        <v>864</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35">
      <c r="A947" s="74" t="s">
        <v>455</v>
      </c>
      <c r="B947" s="113" t="s">
        <v>41</v>
      </c>
      <c r="C947" s="75">
        <v>2582.8318203587801</v>
      </c>
      <c r="D947" s="28">
        <v>47</v>
      </c>
      <c r="E947" s="27">
        <v>6</v>
      </c>
      <c r="F947" s="78">
        <v>16.593083033640799</v>
      </c>
      <c r="G947" s="80" t="s">
        <v>862</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35">
      <c r="A948" s="74" t="s">
        <v>456</v>
      </c>
      <c r="B948" s="113" t="s">
        <v>51</v>
      </c>
      <c r="C948" s="75">
        <v>101530.854278618</v>
      </c>
      <c r="D948" s="28">
        <v>4255</v>
      </c>
      <c r="E948" s="27">
        <v>781</v>
      </c>
      <c r="F948" s="70">
        <v>54.944592638439509</v>
      </c>
      <c r="G948" s="80" t="s">
        <v>865</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35">
      <c r="A949" s="74" t="s">
        <v>457</v>
      </c>
      <c r="B949" s="113" t="s">
        <v>51</v>
      </c>
      <c r="C949" s="75">
        <v>34437.884502636203</v>
      </c>
      <c r="D949" s="28">
        <v>2435</v>
      </c>
      <c r="E949" s="27">
        <v>330</v>
      </c>
      <c r="F949" s="70">
        <v>68.446215299967662</v>
      </c>
      <c r="G949" s="80" t="s">
        <v>865</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35">
      <c r="A950" s="74" t="s">
        <v>458</v>
      </c>
      <c r="B950" s="113" t="s">
        <v>43</v>
      </c>
      <c r="C950" s="75">
        <v>15123.002698759299</v>
      </c>
      <c r="D950" s="28">
        <v>858</v>
      </c>
      <c r="E950" s="27">
        <v>184</v>
      </c>
      <c r="F950" s="70">
        <v>86.906399507125613</v>
      </c>
      <c r="G950" s="80" t="s">
        <v>865</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35">
      <c r="A951" s="74" t="s">
        <v>459</v>
      </c>
      <c r="B951" s="113" t="s">
        <v>49</v>
      </c>
      <c r="C951" s="75">
        <v>27680.062234411598</v>
      </c>
      <c r="D951" s="28">
        <v>1155</v>
      </c>
      <c r="E951" s="27">
        <v>262</v>
      </c>
      <c r="F951" s="70">
        <v>67.609261698191872</v>
      </c>
      <c r="G951" s="80" t="s">
        <v>865</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35">
      <c r="A952" s="74" t="s">
        <v>460</v>
      </c>
      <c r="B952" s="113" t="s">
        <v>43</v>
      </c>
      <c r="C952" s="75">
        <v>12712.6088020805</v>
      </c>
      <c r="D952" s="28">
        <v>572</v>
      </c>
      <c r="E952" s="27">
        <v>96</v>
      </c>
      <c r="F952" s="70">
        <v>53.939698482821576</v>
      </c>
      <c r="G952" s="80" t="s">
        <v>865</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35">
      <c r="A953" s="74" t="s">
        <v>461</v>
      </c>
      <c r="B953" s="113" t="s">
        <v>53</v>
      </c>
      <c r="C953" s="75">
        <v>60849.009238985098</v>
      </c>
      <c r="D953" s="28">
        <v>7157</v>
      </c>
      <c r="E953" s="27">
        <v>932</v>
      </c>
      <c r="F953" s="70">
        <v>109.40429335499714</v>
      </c>
      <c r="G953" s="80" t="s">
        <v>865</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35">
      <c r="A954" s="74" t="s">
        <v>462</v>
      </c>
      <c r="B954" s="113" t="s">
        <v>42</v>
      </c>
      <c r="C954" s="75">
        <v>1304.7898284374701</v>
      </c>
      <c r="D954" s="28">
        <v>23</v>
      </c>
      <c r="E954" s="27" t="s">
        <v>574</v>
      </c>
      <c r="F954" s="78">
        <v>21.897341586149413</v>
      </c>
      <c r="G954" s="80" t="s">
        <v>862</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35">
      <c r="A955" s="74" t="s">
        <v>463</v>
      </c>
      <c r="B955" s="113" t="s">
        <v>52</v>
      </c>
      <c r="C955" s="75">
        <v>5675.6338289658797</v>
      </c>
      <c r="D955" s="28">
        <v>232</v>
      </c>
      <c r="E955" s="27">
        <v>49</v>
      </c>
      <c r="F955" s="70">
        <v>61.667121337842055</v>
      </c>
      <c r="G955" s="80" t="s">
        <v>865</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35">
      <c r="A956" s="74" t="s">
        <v>464</v>
      </c>
      <c r="B956" s="113" t="s">
        <v>52</v>
      </c>
      <c r="C956" s="75">
        <v>18091.285950418602</v>
      </c>
      <c r="D956" s="28">
        <v>1014</v>
      </c>
      <c r="E956" s="27">
        <v>198</v>
      </c>
      <c r="F956" s="70">
        <v>78.174968775671246</v>
      </c>
      <c r="G956" s="80" t="s">
        <v>865</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35">
      <c r="A957" s="74" t="s">
        <v>465</v>
      </c>
      <c r="B957" s="113" t="s">
        <v>45</v>
      </c>
      <c r="C957" s="75">
        <v>6461.82916759405</v>
      </c>
      <c r="D957" s="28">
        <v>167</v>
      </c>
      <c r="E957" s="27">
        <v>26</v>
      </c>
      <c r="F957" s="70">
        <v>28.740203570474954</v>
      </c>
      <c r="G957" s="80" t="s">
        <v>865</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35">
      <c r="A958" s="74" t="s">
        <v>466</v>
      </c>
      <c r="B958" s="113" t="s">
        <v>46</v>
      </c>
      <c r="C958" s="75">
        <v>335.85846276679899</v>
      </c>
      <c r="D958" s="28">
        <v>5</v>
      </c>
      <c r="E958" s="27">
        <v>0</v>
      </c>
      <c r="F958" s="77">
        <v>0</v>
      </c>
      <c r="G958" s="116" t="s">
        <v>862</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35">
      <c r="A959" s="74" t="s">
        <v>467</v>
      </c>
      <c r="B959" s="113" t="s">
        <v>45</v>
      </c>
      <c r="C959" s="75">
        <v>6179.81950587131</v>
      </c>
      <c r="D959" s="28">
        <v>226</v>
      </c>
      <c r="E959" s="27">
        <v>46</v>
      </c>
      <c r="F959" s="70">
        <v>53.168450673884593</v>
      </c>
      <c r="G959" s="80" t="s">
        <v>865</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35">
      <c r="A960" s="74" t="s">
        <v>468</v>
      </c>
      <c r="B960" s="113" t="s">
        <v>54</v>
      </c>
      <c r="C960" s="75">
        <v>1273.84035727372</v>
      </c>
      <c r="D960" s="28">
        <v>36</v>
      </c>
      <c r="E960" s="27">
        <v>15</v>
      </c>
      <c r="F960" s="79">
        <v>84.110113587675045</v>
      </c>
      <c r="G960" s="80" t="s">
        <v>863</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35">
      <c r="A961" s="74" t="s">
        <v>469</v>
      </c>
      <c r="B961" s="113" t="s">
        <v>47</v>
      </c>
      <c r="C961" s="75">
        <v>1894.7075901246999</v>
      </c>
      <c r="D961" s="28">
        <v>61</v>
      </c>
      <c r="E961" s="27">
        <v>11</v>
      </c>
      <c r="F961" s="79">
        <v>41.468894187655316</v>
      </c>
      <c r="G961" s="80" t="s">
        <v>863</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35">
      <c r="A962" s="74" t="s">
        <v>470</v>
      </c>
      <c r="B962" s="113" t="s">
        <v>54</v>
      </c>
      <c r="C962" s="75">
        <v>9116.2129377530891</v>
      </c>
      <c r="D962" s="28">
        <v>304</v>
      </c>
      <c r="E962" s="27">
        <v>47</v>
      </c>
      <c r="F962" s="70">
        <v>36.826068895778846</v>
      </c>
      <c r="G962" s="80" t="s">
        <v>865</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35">
      <c r="A963" s="74" t="s">
        <v>471</v>
      </c>
      <c r="B963" s="113" t="s">
        <v>45</v>
      </c>
      <c r="C963" s="75">
        <v>45021.147202316999</v>
      </c>
      <c r="D963" s="28">
        <v>2896</v>
      </c>
      <c r="E963" s="27">
        <v>438</v>
      </c>
      <c r="F963" s="70">
        <v>69.491153002214432</v>
      </c>
      <c r="G963" s="80" t="s">
        <v>865</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35">
      <c r="A964" s="74" t="s">
        <v>472</v>
      </c>
      <c r="B964" s="113" t="s">
        <v>45</v>
      </c>
      <c r="C964" s="75">
        <v>8853.2027967598096</v>
      </c>
      <c r="D964" s="28">
        <v>375</v>
      </c>
      <c r="E964" s="27">
        <v>75</v>
      </c>
      <c r="F964" s="70">
        <v>60.510788921536097</v>
      </c>
      <c r="G964" s="80" t="s">
        <v>865</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35">
      <c r="A965" s="74" t="s">
        <v>473</v>
      </c>
      <c r="B965" s="113" t="s">
        <v>42</v>
      </c>
      <c r="C965" s="75">
        <v>931.64345052579108</v>
      </c>
      <c r="D965" s="28">
        <v>20</v>
      </c>
      <c r="E965" s="27" t="s">
        <v>574</v>
      </c>
      <c r="F965" s="78">
        <v>15.333885809696687</v>
      </c>
      <c r="G965" s="80" t="s">
        <v>862</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35">
      <c r="A966" s="74" t="s">
        <v>474</v>
      </c>
      <c r="B966" s="113" t="s">
        <v>41</v>
      </c>
      <c r="C966" s="75">
        <v>21077.958151310399</v>
      </c>
      <c r="D966" s="28">
        <v>378</v>
      </c>
      <c r="E966" s="27">
        <v>97</v>
      </c>
      <c r="F966" s="70">
        <v>32.871169867754411</v>
      </c>
      <c r="G966" s="80" t="s">
        <v>865</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35">
      <c r="A967" s="74" t="s">
        <v>475</v>
      </c>
      <c r="B967" s="113" t="s">
        <v>45</v>
      </c>
      <c r="C967" s="75">
        <v>28486.308874618499</v>
      </c>
      <c r="D967" s="28">
        <v>2537</v>
      </c>
      <c r="E967" s="27">
        <v>419</v>
      </c>
      <c r="F967" s="70">
        <v>105.06300258240195</v>
      </c>
      <c r="G967" s="80" t="s">
        <v>865</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35">
      <c r="A968" s="74" t="s">
        <v>476</v>
      </c>
      <c r="B968" s="113" t="s">
        <v>42</v>
      </c>
      <c r="C968" s="75">
        <v>620.40356759031897</v>
      </c>
      <c r="D968" s="28">
        <v>9</v>
      </c>
      <c r="E968" s="27">
        <v>5</v>
      </c>
      <c r="F968" s="78">
        <v>57.566215895569293</v>
      </c>
      <c r="G968" s="80" t="s">
        <v>862</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35">
      <c r="A969" s="74" t="s">
        <v>477</v>
      </c>
      <c r="B969" s="113" t="s">
        <v>52</v>
      </c>
      <c r="C969" s="75">
        <v>18099.241781728299</v>
      </c>
      <c r="D969" s="28">
        <v>614</v>
      </c>
      <c r="E969" s="27">
        <v>151</v>
      </c>
      <c r="F969" s="70">
        <v>59.59207803170392</v>
      </c>
      <c r="G969" s="80" t="s">
        <v>865</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35">
      <c r="A970" s="74" t="s">
        <v>478</v>
      </c>
      <c r="B970" s="113" t="s">
        <v>43</v>
      </c>
      <c r="C970" s="75">
        <v>14013.208647597899</v>
      </c>
      <c r="D970" s="28">
        <v>779</v>
      </c>
      <c r="E970" s="27">
        <v>124</v>
      </c>
      <c r="F970" s="70">
        <v>63.205673160808331</v>
      </c>
      <c r="G970" s="80" t="s">
        <v>865</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35">
      <c r="A971" s="74" t="s">
        <v>479</v>
      </c>
      <c r="B971" s="113" t="s">
        <v>51</v>
      </c>
      <c r="C971" s="75">
        <v>18279.738978438399</v>
      </c>
      <c r="D971" s="28">
        <v>475</v>
      </c>
      <c r="E971" s="27">
        <v>80</v>
      </c>
      <c r="F971" s="76">
        <v>31.26021504478766</v>
      </c>
      <c r="G971" s="80" t="s">
        <v>864</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35">
      <c r="A972" s="74" t="s">
        <v>480</v>
      </c>
      <c r="B972" s="113" t="s">
        <v>42</v>
      </c>
      <c r="C972" s="75">
        <v>3054.0870162720894</v>
      </c>
      <c r="D972" s="28">
        <v>54</v>
      </c>
      <c r="E972" s="27">
        <v>9</v>
      </c>
      <c r="F972" s="78">
        <v>21.04907749622123</v>
      </c>
      <c r="G972" s="80" t="s">
        <v>862</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35">
      <c r="A973" s="74" t="s">
        <v>481</v>
      </c>
      <c r="B973" s="113" t="s">
        <v>46</v>
      </c>
      <c r="C973" s="75">
        <v>1830.68334983656</v>
      </c>
      <c r="D973" s="28">
        <v>21</v>
      </c>
      <c r="E973" s="27" t="s">
        <v>574</v>
      </c>
      <c r="F973" s="78">
        <v>3.9017436540813262</v>
      </c>
      <c r="G973" s="116" t="s">
        <v>862</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35">
      <c r="A974" s="74" t="s">
        <v>482</v>
      </c>
      <c r="B974" s="113" t="s">
        <v>49</v>
      </c>
      <c r="C974" s="75">
        <v>3773.5522642548599</v>
      </c>
      <c r="D974" s="28">
        <v>96</v>
      </c>
      <c r="E974" s="27">
        <v>21</v>
      </c>
      <c r="F974" s="76">
        <v>39.750343839379575</v>
      </c>
      <c r="G974" s="80" t="s">
        <v>864</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35">
      <c r="A975" s="74" t="s">
        <v>483</v>
      </c>
      <c r="B975" s="113" t="s">
        <v>49</v>
      </c>
      <c r="C975" s="75">
        <v>8525.6886385726593</v>
      </c>
      <c r="D975" s="28">
        <v>656</v>
      </c>
      <c r="E975" s="27">
        <v>77</v>
      </c>
      <c r="F975" s="70">
        <v>64.510917922998303</v>
      </c>
      <c r="G975" s="80" t="s">
        <v>865</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35">
      <c r="A976" s="74" t="s">
        <v>484</v>
      </c>
      <c r="B976" s="113" t="s">
        <v>54</v>
      </c>
      <c r="C976" s="75">
        <v>39496.6261109037</v>
      </c>
      <c r="D976" s="28">
        <v>1735</v>
      </c>
      <c r="E976" s="27">
        <v>367</v>
      </c>
      <c r="F976" s="70">
        <v>66.370949358251195</v>
      </c>
      <c r="G976" s="80" t="s">
        <v>865</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35">
      <c r="A977" s="74" t="s">
        <v>485</v>
      </c>
      <c r="B977" s="113" t="s">
        <v>46</v>
      </c>
      <c r="C977" s="75">
        <v>1742.38402050019</v>
      </c>
      <c r="D977" s="28">
        <v>20</v>
      </c>
      <c r="E977" s="27" t="s">
        <v>574</v>
      </c>
      <c r="F977" s="78">
        <v>12.298420541310913</v>
      </c>
      <c r="G977" s="116" t="s">
        <v>862</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35">
      <c r="A978" s="74" t="s">
        <v>486</v>
      </c>
      <c r="B978" s="113" t="s">
        <v>43</v>
      </c>
      <c r="C978" s="75">
        <v>18521.118345707095</v>
      </c>
      <c r="D978" s="28">
        <v>1235</v>
      </c>
      <c r="E978" s="27">
        <v>209</v>
      </c>
      <c r="F978" s="70">
        <v>80.602969809496628</v>
      </c>
      <c r="G978" s="80" t="s">
        <v>865</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35">
      <c r="A979" s="74" t="s">
        <v>487</v>
      </c>
      <c r="B979" s="113" t="s">
        <v>49</v>
      </c>
      <c r="C979" s="75">
        <v>75646.311561113689</v>
      </c>
      <c r="D979" s="28">
        <v>3394</v>
      </c>
      <c r="E979" s="27">
        <v>417</v>
      </c>
      <c r="F979" s="76">
        <v>39.374972382692832</v>
      </c>
      <c r="G979" s="80" t="s">
        <v>864</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35">
      <c r="A980" s="74" t="s">
        <v>488</v>
      </c>
      <c r="B980" s="113" t="s">
        <v>48</v>
      </c>
      <c r="C980" s="75">
        <v>18076.3739585127</v>
      </c>
      <c r="D980" s="28">
        <v>586</v>
      </c>
      <c r="E980" s="27">
        <v>117</v>
      </c>
      <c r="F980" s="70">
        <v>46.232407430402993</v>
      </c>
      <c r="G980" s="80" t="s">
        <v>865</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35">
      <c r="A981" s="74" t="s">
        <v>489</v>
      </c>
      <c r="B981" s="113" t="s">
        <v>48</v>
      </c>
      <c r="C981" s="75">
        <v>6017.9931220796398</v>
      </c>
      <c r="D981" s="28">
        <v>200</v>
      </c>
      <c r="E981" s="27">
        <v>59</v>
      </c>
      <c r="F981" s="70">
        <v>70.028091238984047</v>
      </c>
      <c r="G981" s="80" t="s">
        <v>865</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35">
      <c r="A982" s="74" t="s">
        <v>490</v>
      </c>
      <c r="B982" s="113" t="s">
        <v>54</v>
      </c>
      <c r="C982" s="75">
        <v>9670.1945178593596</v>
      </c>
      <c r="D982" s="28">
        <v>283</v>
      </c>
      <c r="E982" s="27">
        <v>50</v>
      </c>
      <c r="F982" s="70">
        <v>36.932334347904721</v>
      </c>
      <c r="G982" s="80" t="s">
        <v>865</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35">
      <c r="A983" s="74" t="s">
        <v>491</v>
      </c>
      <c r="B983" s="113" t="s">
        <v>54</v>
      </c>
      <c r="C983" s="75">
        <v>16769.949417917</v>
      </c>
      <c r="D983" s="28">
        <v>1015</v>
      </c>
      <c r="E983" s="27">
        <v>168</v>
      </c>
      <c r="F983" s="70">
        <v>71.556566456778995</v>
      </c>
      <c r="G983" s="80" t="s">
        <v>865</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35">
      <c r="A984" s="74" t="s">
        <v>492</v>
      </c>
      <c r="B984" s="113" t="s">
        <v>47</v>
      </c>
      <c r="C984" s="75">
        <v>9799.8531367531396</v>
      </c>
      <c r="D984" s="28">
        <v>310</v>
      </c>
      <c r="E984" s="27">
        <v>57</v>
      </c>
      <c r="F984" s="70">
        <v>41.545812111807898</v>
      </c>
      <c r="G984" s="80" t="s">
        <v>865</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35">
      <c r="A985" s="74" t="s">
        <v>493</v>
      </c>
      <c r="B985" s="113" t="s">
        <v>54</v>
      </c>
      <c r="C985" s="75">
        <v>11469.995289915099</v>
      </c>
      <c r="D985" s="28">
        <v>474</v>
      </c>
      <c r="E985" s="27">
        <v>111</v>
      </c>
      <c r="F985" s="70">
        <v>69.124452348664519</v>
      </c>
      <c r="G985" s="80" t="s">
        <v>865</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35">
      <c r="A986" s="74" t="s">
        <v>494</v>
      </c>
      <c r="B986" s="113" t="s">
        <v>47</v>
      </c>
      <c r="C986" s="75">
        <v>156244.697877948</v>
      </c>
      <c r="D986" s="28">
        <v>11944</v>
      </c>
      <c r="E986" s="27">
        <v>1703</v>
      </c>
      <c r="F986" s="70">
        <v>77.854070438844332</v>
      </c>
      <c r="G986" s="80" t="s">
        <v>865</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35">
      <c r="A987" s="74" t="s">
        <v>495</v>
      </c>
      <c r="B987" s="113" t="s">
        <v>54</v>
      </c>
      <c r="C987" s="75">
        <v>7859.1059753857699</v>
      </c>
      <c r="D987" s="28">
        <v>434</v>
      </c>
      <c r="E987" s="27">
        <v>96</v>
      </c>
      <c r="F987" s="70">
        <v>87.250927505227679</v>
      </c>
      <c r="G987" s="80" t="s">
        <v>865</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35">
      <c r="A988" s="74" t="s">
        <v>496</v>
      </c>
      <c r="B988" s="113" t="s">
        <v>42</v>
      </c>
      <c r="C988" s="75">
        <v>1706.19112247767</v>
      </c>
      <c r="D988" s="28">
        <v>38</v>
      </c>
      <c r="E988" s="27">
        <v>10</v>
      </c>
      <c r="F988" s="78">
        <v>41.864343617522408</v>
      </c>
      <c r="G988" s="80" t="s">
        <v>862</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35">
      <c r="A989" s="74" t="s">
        <v>497</v>
      </c>
      <c r="B989" s="113" t="s">
        <v>49</v>
      </c>
      <c r="C989" s="75">
        <v>22263.862733642905</v>
      </c>
      <c r="D989" s="28">
        <v>1479</v>
      </c>
      <c r="E989" s="27">
        <v>298</v>
      </c>
      <c r="F989" s="70">
        <v>95.606564504862234</v>
      </c>
      <c r="G989" s="80" t="s">
        <v>865</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35">
      <c r="A990" s="74" t="s">
        <v>498</v>
      </c>
      <c r="B990" s="113" t="s">
        <v>51</v>
      </c>
      <c r="C990" s="75">
        <v>27679.346149202895</v>
      </c>
      <c r="D990" s="28">
        <v>1641</v>
      </c>
      <c r="E990" s="27">
        <v>279</v>
      </c>
      <c r="F990" s="70">
        <v>71.997984783124394</v>
      </c>
      <c r="G990" s="80" t="s">
        <v>865</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35">
      <c r="A991" s="74" t="s">
        <v>499</v>
      </c>
      <c r="B991" s="113" t="s">
        <v>49</v>
      </c>
      <c r="C991" s="75">
        <v>7245.13131941554</v>
      </c>
      <c r="D991" s="28">
        <v>144</v>
      </c>
      <c r="E991" s="27">
        <v>26</v>
      </c>
      <c r="F991" s="70">
        <v>25.632977171387861</v>
      </c>
      <c r="G991" s="80" t="s">
        <v>865</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35">
      <c r="A992" s="74" t="s">
        <v>500</v>
      </c>
      <c r="B992" s="113" t="s">
        <v>54</v>
      </c>
      <c r="C992" s="75">
        <v>10569.007528721701</v>
      </c>
      <c r="D992" s="28">
        <v>333</v>
      </c>
      <c r="E992" s="27">
        <v>91</v>
      </c>
      <c r="F992" s="70">
        <v>61.500571196831778</v>
      </c>
      <c r="G992" s="80" t="s">
        <v>865</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35">
      <c r="A993" s="74" t="s">
        <v>501</v>
      </c>
      <c r="B993" s="113" t="s">
        <v>49</v>
      </c>
      <c r="C993" s="75">
        <v>17809.806181656801</v>
      </c>
      <c r="D993" s="28">
        <v>447</v>
      </c>
      <c r="E993" s="27">
        <v>60</v>
      </c>
      <c r="F993" s="76">
        <v>24.063789588728675</v>
      </c>
      <c r="G993" s="80" t="s">
        <v>864</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35">
      <c r="A994" s="74" t="s">
        <v>502</v>
      </c>
      <c r="B994" s="113" t="s">
        <v>46</v>
      </c>
      <c r="C994" s="75">
        <v>3720.87322110892</v>
      </c>
      <c r="D994" s="28">
        <v>95</v>
      </c>
      <c r="E994" s="27">
        <v>11</v>
      </c>
      <c r="F994" s="79">
        <v>21.116394970321558</v>
      </c>
      <c r="G994" s="80" t="s">
        <v>863</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35">
      <c r="A995" s="74" t="s">
        <v>503</v>
      </c>
      <c r="B995" s="113" t="s">
        <v>54</v>
      </c>
      <c r="C995" s="75">
        <v>8954.3940578811398</v>
      </c>
      <c r="D995" s="28">
        <v>377</v>
      </c>
      <c r="E995" s="27">
        <v>56</v>
      </c>
      <c r="F995" s="70">
        <v>44.670806021535668</v>
      </c>
      <c r="G995" s="80" t="s">
        <v>865</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35">
      <c r="A996" s="74" t="s">
        <v>504</v>
      </c>
      <c r="B996" s="113" t="s">
        <v>45</v>
      </c>
      <c r="C996" s="75">
        <v>13616.408669804499</v>
      </c>
      <c r="D996" s="28">
        <v>664</v>
      </c>
      <c r="E996" s="27">
        <v>157</v>
      </c>
      <c r="F996" s="70">
        <v>82.358615889329968</v>
      </c>
      <c r="G996" s="80" t="s">
        <v>865</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35">
      <c r="A997" s="74" t="s">
        <v>505</v>
      </c>
      <c r="B997" s="113" t="s">
        <v>43</v>
      </c>
      <c r="C997" s="75">
        <v>15949.1079489121</v>
      </c>
      <c r="D997" s="28">
        <v>1013</v>
      </c>
      <c r="E997" s="27">
        <v>173</v>
      </c>
      <c r="F997" s="70">
        <v>77.478583107751476</v>
      </c>
      <c r="G997" s="80" t="s">
        <v>865</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35">
      <c r="A998" s="74" t="s">
        <v>506</v>
      </c>
      <c r="B998" s="113" t="s">
        <v>43</v>
      </c>
      <c r="C998" s="75">
        <v>57573.2411074349</v>
      </c>
      <c r="D998" s="28">
        <v>3450</v>
      </c>
      <c r="E998" s="27">
        <v>588</v>
      </c>
      <c r="F998" s="70">
        <v>72.950556876979775</v>
      </c>
      <c r="G998" s="80" t="s">
        <v>865</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35">
      <c r="A999" s="74" t="s">
        <v>507</v>
      </c>
      <c r="B999" s="113" t="s">
        <v>54</v>
      </c>
      <c r="C999" s="75">
        <v>9019.6013550839107</v>
      </c>
      <c r="D999" s="28">
        <v>329</v>
      </c>
      <c r="E999" s="27">
        <v>72</v>
      </c>
      <c r="F999" s="70">
        <v>57.018674555482043</v>
      </c>
      <c r="G999" s="80" t="s">
        <v>865</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35">
      <c r="A1000" s="74" t="s">
        <v>508</v>
      </c>
      <c r="B1000" s="113" t="s">
        <v>49</v>
      </c>
      <c r="C1000" s="75">
        <v>30825.646942955998</v>
      </c>
      <c r="D1000" s="28">
        <v>2121</v>
      </c>
      <c r="E1000" s="27">
        <v>395</v>
      </c>
      <c r="F1000" s="70">
        <v>91.528608520357395</v>
      </c>
      <c r="G1000" s="80" t="s">
        <v>865</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35">
      <c r="A1001" s="74" t="s">
        <v>509</v>
      </c>
      <c r="B1001" s="113" t="s">
        <v>44</v>
      </c>
      <c r="C1001" s="75">
        <v>4174.0936822109898</v>
      </c>
      <c r="D1001" s="28">
        <v>183</v>
      </c>
      <c r="E1001" s="27">
        <v>26</v>
      </c>
      <c r="F1001" s="70">
        <v>44.49212208766577</v>
      </c>
      <c r="G1001" s="80" t="s">
        <v>865</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35">
      <c r="A1002" s="74" t="s">
        <v>510</v>
      </c>
      <c r="B1002" s="113" t="s">
        <v>47</v>
      </c>
      <c r="C1002" s="75">
        <v>414.46849714100301</v>
      </c>
      <c r="D1002" s="28">
        <v>5</v>
      </c>
      <c r="E1002" s="27">
        <v>0</v>
      </c>
      <c r="F1002" s="77">
        <v>0</v>
      </c>
      <c r="G1002" s="116" t="s">
        <v>862</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35">
      <c r="A1003" s="74" t="s">
        <v>511</v>
      </c>
      <c r="B1003" s="113" t="s">
        <v>45</v>
      </c>
      <c r="C1003" s="75">
        <v>5777.7105143039398</v>
      </c>
      <c r="D1003" s="28">
        <v>276</v>
      </c>
      <c r="E1003" s="27">
        <v>32</v>
      </c>
      <c r="F1003" s="70">
        <v>39.560900118749771</v>
      </c>
      <c r="G1003" s="80" t="s">
        <v>865</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35">
      <c r="A1004" s="74" t="s">
        <v>512</v>
      </c>
      <c r="B1004" s="113" t="s">
        <v>49</v>
      </c>
      <c r="C1004" s="75">
        <v>9113.7991472155009</v>
      </c>
      <c r="D1004" s="28">
        <v>246</v>
      </c>
      <c r="E1004" s="27">
        <v>58</v>
      </c>
      <c r="F1004" s="70">
        <v>45.456972179630391</v>
      </c>
      <c r="G1004" s="80" t="s">
        <v>865</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35">
      <c r="A1005" s="74" t="s">
        <v>513</v>
      </c>
      <c r="B1005" s="113" t="s">
        <v>41</v>
      </c>
      <c r="C1005" s="75">
        <v>1968.1305279901801</v>
      </c>
      <c r="D1005" s="28">
        <v>18</v>
      </c>
      <c r="E1005" s="27">
        <v>0</v>
      </c>
      <c r="F1005" s="77">
        <v>0</v>
      </c>
      <c r="G1005" s="116" t="s">
        <v>862</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35">
      <c r="A1006" s="74" t="s">
        <v>514</v>
      </c>
      <c r="B1006" s="113" t="s">
        <v>49</v>
      </c>
      <c r="C1006" s="75">
        <v>11979.088383960399</v>
      </c>
      <c r="D1006" s="28">
        <v>695</v>
      </c>
      <c r="E1006" s="27">
        <v>91</v>
      </c>
      <c r="F1006" s="70">
        <v>54.261224157117681</v>
      </c>
      <c r="G1006" s="80" t="s">
        <v>865</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35">
      <c r="A1007" s="74" t="s">
        <v>515</v>
      </c>
      <c r="B1007" s="113" t="s">
        <v>42</v>
      </c>
      <c r="C1007" s="75">
        <v>241.58987972642501</v>
      </c>
      <c r="D1007" s="28">
        <v>6</v>
      </c>
      <c r="E1007" s="27" t="s">
        <v>574</v>
      </c>
      <c r="F1007" s="78">
        <v>118.26417813437671</v>
      </c>
      <c r="G1007" s="80" t="s">
        <v>862</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3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35">
      <c r="A1009" s="74" t="s">
        <v>516</v>
      </c>
      <c r="B1009" s="113" t="s">
        <v>54</v>
      </c>
      <c r="C1009" s="75">
        <v>9203.2013313555308</v>
      </c>
      <c r="D1009" s="28">
        <v>167</v>
      </c>
      <c r="E1009" s="27">
        <v>34</v>
      </c>
      <c r="F1009" s="70">
        <v>26.388333158563277</v>
      </c>
      <c r="G1009" s="80" t="s">
        <v>865</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35">
      <c r="A1010" s="74" t="s">
        <v>517</v>
      </c>
      <c r="B1010" s="113" t="s">
        <v>54</v>
      </c>
      <c r="C1010" s="75">
        <v>15611.3411572231</v>
      </c>
      <c r="D1010" s="28">
        <v>516</v>
      </c>
      <c r="E1010" s="27">
        <v>78</v>
      </c>
      <c r="F1010" s="70">
        <v>35.688340388684459</v>
      </c>
      <c r="G1010" s="80" t="s">
        <v>865</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35">
      <c r="A1011" s="74" t="s">
        <v>518</v>
      </c>
      <c r="B1011" s="113" t="s">
        <v>49</v>
      </c>
      <c r="C1011" s="75">
        <v>27113.4272904754</v>
      </c>
      <c r="D1011" s="28">
        <v>1335</v>
      </c>
      <c r="E1011" s="27">
        <v>233</v>
      </c>
      <c r="F1011" s="70">
        <v>61.382343753729593</v>
      </c>
      <c r="G1011" s="80" t="s">
        <v>865</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35">
      <c r="A1012" s="74" t="s">
        <v>519</v>
      </c>
      <c r="B1012" s="113" t="s">
        <v>47</v>
      </c>
      <c r="C1012" s="75">
        <v>1911.00314707446</v>
      </c>
      <c r="D1012" s="28">
        <v>45</v>
      </c>
      <c r="E1012" s="27">
        <v>14</v>
      </c>
      <c r="F1012" s="79">
        <v>52.328537581473491</v>
      </c>
      <c r="G1012" s="80" t="s">
        <v>863</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35">
      <c r="A1013" s="74" t="s">
        <v>520</v>
      </c>
      <c r="B1013" s="113" t="s">
        <v>51</v>
      </c>
      <c r="C1013" s="75">
        <v>26055.176096996998</v>
      </c>
      <c r="D1013" s="28">
        <v>1007</v>
      </c>
      <c r="E1013" s="27">
        <v>188</v>
      </c>
      <c r="F1013" s="70">
        <v>51.538977816078337</v>
      </c>
      <c r="G1013" s="80" t="s">
        <v>865</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35">
      <c r="A1014" s="74" t="s">
        <v>521</v>
      </c>
      <c r="B1014" s="113" t="s">
        <v>49</v>
      </c>
      <c r="C1014" s="75">
        <v>66447.1432703639</v>
      </c>
      <c r="D1014" s="28">
        <v>3338</v>
      </c>
      <c r="E1014" s="27">
        <v>465</v>
      </c>
      <c r="F1014" s="70">
        <v>49.98602510139758</v>
      </c>
      <c r="G1014" s="80" t="s">
        <v>865</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35">
      <c r="A1015" s="74" t="s">
        <v>522</v>
      </c>
      <c r="B1015" s="113" t="s">
        <v>48</v>
      </c>
      <c r="C1015" s="75">
        <v>10160.3863056553</v>
      </c>
      <c r="D1015" s="28">
        <v>247</v>
      </c>
      <c r="E1015" s="27">
        <v>59</v>
      </c>
      <c r="F1015" s="70">
        <v>41.47761303071745</v>
      </c>
      <c r="G1015" s="80" t="s">
        <v>865</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35">
      <c r="A1016" s="74" t="s">
        <v>523</v>
      </c>
      <c r="B1016" s="113" t="s">
        <v>52</v>
      </c>
      <c r="C1016" s="75">
        <v>24185.158020851901</v>
      </c>
      <c r="D1016" s="28">
        <v>872</v>
      </c>
      <c r="E1016" s="27">
        <v>155</v>
      </c>
      <c r="F1016" s="70">
        <v>45.77778057882869</v>
      </c>
      <c r="G1016" s="80" t="s">
        <v>865</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35">
      <c r="A1017" s="74" t="s">
        <v>524</v>
      </c>
      <c r="B1017" s="113" t="s">
        <v>54</v>
      </c>
      <c r="C1017" s="75">
        <v>5442.3214995143799</v>
      </c>
      <c r="D1017" s="28">
        <v>100</v>
      </c>
      <c r="E1017" s="27">
        <v>27</v>
      </c>
      <c r="F1017" s="70">
        <v>35.436558254478641</v>
      </c>
      <c r="G1017" s="80" t="s">
        <v>865</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35">
      <c r="A1018" s="74" t="s">
        <v>525</v>
      </c>
      <c r="B1018" s="113" t="s">
        <v>46</v>
      </c>
      <c r="C1018" s="75">
        <v>733.94211218720091</v>
      </c>
      <c r="D1018" s="28">
        <v>5</v>
      </c>
      <c r="E1018" s="27" t="s">
        <v>574</v>
      </c>
      <c r="F1018" s="78">
        <v>29.196541624669454</v>
      </c>
      <c r="G1018" s="80" t="s">
        <v>862</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35">
      <c r="A1019" s="74" t="s">
        <v>526</v>
      </c>
      <c r="B1019" s="113" t="s">
        <v>42</v>
      </c>
      <c r="C1019" s="75">
        <v>445.14881003177402</v>
      </c>
      <c r="D1019" s="28" t="s">
        <v>574</v>
      </c>
      <c r="E1019" s="27">
        <v>0</v>
      </c>
      <c r="F1019" s="77">
        <v>0</v>
      </c>
      <c r="G1019" s="116" t="s">
        <v>862</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35">
      <c r="A1020" s="74" t="s">
        <v>527</v>
      </c>
      <c r="B1020" s="113" t="s">
        <v>49</v>
      </c>
      <c r="C1020" s="75">
        <v>33036.741371399599</v>
      </c>
      <c r="D1020" s="28">
        <v>1402</v>
      </c>
      <c r="E1020" s="27">
        <v>258</v>
      </c>
      <c r="F1020" s="70">
        <v>55.782049510867679</v>
      </c>
      <c r="G1020" s="80" t="s">
        <v>865</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35">
      <c r="A1021" s="74" t="s">
        <v>528</v>
      </c>
      <c r="B1021" s="113" t="s">
        <v>49</v>
      </c>
      <c r="C1021" s="75">
        <v>13217.562427383</v>
      </c>
      <c r="D1021" s="28">
        <v>370</v>
      </c>
      <c r="E1021" s="27">
        <v>100</v>
      </c>
      <c r="F1021" s="70">
        <v>54.040653729459159</v>
      </c>
      <c r="G1021" s="80" t="s">
        <v>865</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35">
      <c r="A1022" s="74" t="s">
        <v>529</v>
      </c>
      <c r="B1022" s="113" t="s">
        <v>54</v>
      </c>
      <c r="C1022" s="75">
        <v>17180.900653549099</v>
      </c>
      <c r="D1022" s="28">
        <v>1067</v>
      </c>
      <c r="E1022" s="27">
        <v>251</v>
      </c>
      <c r="F1022" s="70">
        <v>104.35175541782719</v>
      </c>
      <c r="G1022" s="80" t="s">
        <v>865</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35">
      <c r="A1023" s="74" t="s">
        <v>530</v>
      </c>
      <c r="B1023" s="113" t="s">
        <v>51</v>
      </c>
      <c r="C1023" s="75">
        <v>29713.051998029401</v>
      </c>
      <c r="D1023" s="28">
        <v>684</v>
      </c>
      <c r="E1023" s="27">
        <v>81</v>
      </c>
      <c r="F1023" s="76">
        <v>19.471962308341805</v>
      </c>
      <c r="G1023" s="80" t="s">
        <v>864</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35">
      <c r="A1024" s="74" t="s">
        <v>531</v>
      </c>
      <c r="B1024" s="113" t="s">
        <v>41</v>
      </c>
      <c r="C1024" s="75">
        <v>2759.83426324726</v>
      </c>
      <c r="D1024" s="28">
        <v>29</v>
      </c>
      <c r="E1024" s="27" t="s">
        <v>574</v>
      </c>
      <c r="F1024" s="78">
        <v>7.7644414064771663</v>
      </c>
      <c r="G1024" s="116" t="s">
        <v>862</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35">
      <c r="A1025" s="74" t="s">
        <v>532</v>
      </c>
      <c r="B1025" s="113" t="s">
        <v>46</v>
      </c>
      <c r="C1025" s="75">
        <v>709.250407043618</v>
      </c>
      <c r="D1025" s="28">
        <v>9</v>
      </c>
      <c r="E1025" s="27" t="s">
        <v>574</v>
      </c>
      <c r="F1025" s="78">
        <v>20.141989548179044</v>
      </c>
      <c r="G1025" s="80" t="s">
        <v>862</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35">
      <c r="A1026" s="74" t="s">
        <v>533</v>
      </c>
      <c r="B1026" s="113" t="s">
        <v>45</v>
      </c>
      <c r="C1026" s="75">
        <v>5203.1237660323704</v>
      </c>
      <c r="D1026" s="28">
        <v>154</v>
      </c>
      <c r="E1026" s="27">
        <v>40</v>
      </c>
      <c r="F1026" s="70">
        <v>54.912067934942954</v>
      </c>
      <c r="G1026" s="80" t="s">
        <v>865</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35">
      <c r="A1027" s="74" t="s">
        <v>534</v>
      </c>
      <c r="B1027" s="113" t="s">
        <v>54</v>
      </c>
      <c r="C1027" s="75">
        <v>7840.6389864339299</v>
      </c>
      <c r="D1027" s="28">
        <v>364</v>
      </c>
      <c r="E1027" s="27">
        <v>130</v>
      </c>
      <c r="F1027" s="70">
        <v>118.4305807445115</v>
      </c>
      <c r="G1027" s="80" t="s">
        <v>865</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35">
      <c r="A1028" s="74" t="s">
        <v>535</v>
      </c>
      <c r="B1028" s="113" t="s">
        <v>52</v>
      </c>
      <c r="C1028" s="75">
        <v>7285.8220530817907</v>
      </c>
      <c r="D1028" s="28">
        <v>458</v>
      </c>
      <c r="E1028" s="27">
        <v>99</v>
      </c>
      <c r="F1028" s="70">
        <v>97.057387895405228</v>
      </c>
      <c r="G1028" s="80" t="s">
        <v>865</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35">
      <c r="A1029" s="74" t="s">
        <v>536</v>
      </c>
      <c r="B1029" s="113" t="s">
        <v>54</v>
      </c>
      <c r="C1029" s="75">
        <v>3703.8770272844695</v>
      </c>
      <c r="D1029" s="28">
        <v>135</v>
      </c>
      <c r="E1029" s="27">
        <v>39</v>
      </c>
      <c r="F1029" s="70">
        <v>75.21076604847913</v>
      </c>
      <c r="G1029" s="80" t="s">
        <v>865</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35">
      <c r="A1030" s="74" t="s">
        <v>537</v>
      </c>
      <c r="B1030" s="113" t="s">
        <v>45</v>
      </c>
      <c r="C1030" s="75">
        <v>4036.3842504603494</v>
      </c>
      <c r="D1030" s="28">
        <v>110</v>
      </c>
      <c r="E1030" s="27">
        <v>19</v>
      </c>
      <c r="F1030" s="76">
        <v>33.622736908362356</v>
      </c>
      <c r="G1030" s="80" t="s">
        <v>864</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35">
      <c r="A1031" s="74" t="s">
        <v>538</v>
      </c>
      <c r="B1031" s="113" t="s">
        <v>47</v>
      </c>
      <c r="C1031" s="75">
        <v>29347.864073528101</v>
      </c>
      <c r="D1031" s="28">
        <v>1613</v>
      </c>
      <c r="E1031" s="27">
        <v>214</v>
      </c>
      <c r="F1031" s="70">
        <v>52.084588668590925</v>
      </c>
      <c r="G1031" s="80" t="s">
        <v>865</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35">
      <c r="A1032" s="74" t="s">
        <v>539</v>
      </c>
      <c r="B1032" s="113" t="s">
        <v>42</v>
      </c>
      <c r="C1032" s="75">
        <v>1175.1166229483399</v>
      </c>
      <c r="D1032" s="28">
        <v>24</v>
      </c>
      <c r="E1032" s="27">
        <v>5</v>
      </c>
      <c r="F1032" s="78">
        <v>30.392120251587805</v>
      </c>
      <c r="G1032" s="80" t="s">
        <v>862</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35">
      <c r="A1033" s="74" t="s">
        <v>540</v>
      </c>
      <c r="B1033" s="113" t="s">
        <v>44</v>
      </c>
      <c r="C1033" s="75">
        <v>2871.29045841678</v>
      </c>
      <c r="D1033" s="28">
        <v>58</v>
      </c>
      <c r="E1033" s="27">
        <v>8</v>
      </c>
      <c r="F1033" s="78">
        <v>19.901454753680866</v>
      </c>
      <c r="G1033" s="80" t="s">
        <v>862</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35">
      <c r="A1034" s="74" t="s">
        <v>541</v>
      </c>
      <c r="B1034" s="113" t="s">
        <v>54</v>
      </c>
      <c r="C1034" s="75">
        <v>18711.126473274999</v>
      </c>
      <c r="D1034" s="28">
        <v>955</v>
      </c>
      <c r="E1034" s="27">
        <v>115</v>
      </c>
      <c r="F1034" s="76">
        <v>43.900540814675878</v>
      </c>
      <c r="G1034" s="80" t="s">
        <v>864</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35">
      <c r="A1035" s="74" t="s">
        <v>542</v>
      </c>
      <c r="B1035" s="113" t="s">
        <v>47</v>
      </c>
      <c r="C1035" s="75">
        <v>41355.060735064602</v>
      </c>
      <c r="D1035" s="28">
        <v>1698</v>
      </c>
      <c r="E1035" s="27">
        <v>264</v>
      </c>
      <c r="F1035" s="70">
        <v>45.59815055755449</v>
      </c>
      <c r="G1035" s="80" t="s">
        <v>865</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35">
      <c r="A1036" s="74" t="s">
        <v>543</v>
      </c>
      <c r="B1036" s="113" t="s">
        <v>49</v>
      </c>
      <c r="C1036" s="75">
        <v>23089.216116875701</v>
      </c>
      <c r="D1036" s="28">
        <v>721</v>
      </c>
      <c r="E1036" s="27">
        <v>135</v>
      </c>
      <c r="F1036" s="70">
        <v>41.7634669537753</v>
      </c>
      <c r="G1036" s="80" t="s">
        <v>865</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35">
      <c r="A1037" s="74" t="s">
        <v>544</v>
      </c>
      <c r="B1037" s="113" t="s">
        <v>48</v>
      </c>
      <c r="C1037" s="75">
        <v>1711.2133241641</v>
      </c>
      <c r="D1037" s="28">
        <v>32</v>
      </c>
      <c r="E1037" s="27">
        <v>9</v>
      </c>
      <c r="F1037" s="78">
        <v>37.567329203164554</v>
      </c>
      <c r="G1037" s="80" t="s">
        <v>862</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35">
      <c r="A1038" s="74" t="s">
        <v>545</v>
      </c>
      <c r="B1038" s="113" t="s">
        <v>54</v>
      </c>
      <c r="C1038" s="75">
        <v>7315.6481145470188</v>
      </c>
      <c r="D1038" s="28">
        <v>267</v>
      </c>
      <c r="E1038" s="27">
        <v>67</v>
      </c>
      <c r="F1038" s="70">
        <v>65.417502465680229</v>
      </c>
      <c r="G1038" s="80" t="s">
        <v>865</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35">
      <c r="A1039" s="74" t="s">
        <v>546</v>
      </c>
      <c r="B1039" s="113" t="s">
        <v>49</v>
      </c>
      <c r="C1039" s="75">
        <v>10981.723636578799</v>
      </c>
      <c r="D1039" s="28">
        <v>304</v>
      </c>
      <c r="E1039" s="27">
        <v>39</v>
      </c>
      <c r="F1039" s="76">
        <v>25.366821984441554</v>
      </c>
      <c r="G1039" s="80" t="s">
        <v>864</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35">
      <c r="A1040" s="74" t="s">
        <v>547</v>
      </c>
      <c r="B1040" s="113" t="s">
        <v>43</v>
      </c>
      <c r="C1040" s="75">
        <v>16752.226867065601</v>
      </c>
      <c r="D1040" s="28">
        <v>873</v>
      </c>
      <c r="E1040" s="27">
        <v>158</v>
      </c>
      <c r="F1040" s="70">
        <v>67.368442269019639</v>
      </c>
      <c r="G1040" s="80" t="s">
        <v>865</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35">
      <c r="A1041" s="74" t="s">
        <v>548</v>
      </c>
      <c r="B1041" s="113" t="s">
        <v>51</v>
      </c>
      <c r="C1041" s="75">
        <v>14695.182980035201</v>
      </c>
      <c r="D1041" s="28">
        <v>515</v>
      </c>
      <c r="E1041" s="27">
        <v>92</v>
      </c>
      <c r="F1041" s="70">
        <v>44.718249377067842</v>
      </c>
      <c r="G1041" s="80" t="s">
        <v>865</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35">
      <c r="A1042" s="74" t="s">
        <v>549</v>
      </c>
      <c r="B1042" s="113" t="s">
        <v>51</v>
      </c>
      <c r="C1042" s="75">
        <v>56177.316442514697</v>
      </c>
      <c r="D1042" s="28">
        <v>2757</v>
      </c>
      <c r="E1042" s="27">
        <v>634</v>
      </c>
      <c r="F1042" s="70">
        <v>80.612099604391759</v>
      </c>
      <c r="G1042" s="80" t="s">
        <v>865</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35">
      <c r="A1043" s="74" t="s">
        <v>550</v>
      </c>
      <c r="B1043" s="113" t="s">
        <v>46</v>
      </c>
      <c r="C1043" s="75">
        <v>1451.48737987204</v>
      </c>
      <c r="D1043" s="28">
        <v>43</v>
      </c>
      <c r="E1043" s="27">
        <v>15</v>
      </c>
      <c r="F1043" s="79">
        <v>73.815906792315772</v>
      </c>
      <c r="G1043" s="80" t="s">
        <v>863</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35">
      <c r="A1044" s="74" t="s">
        <v>551</v>
      </c>
      <c r="B1044" s="113" t="s">
        <v>52</v>
      </c>
      <c r="C1044" s="75">
        <v>15539.121805317</v>
      </c>
      <c r="D1044" s="28">
        <v>720</v>
      </c>
      <c r="E1044" s="27">
        <v>113</v>
      </c>
      <c r="F1044" s="70">
        <v>51.942630172747485</v>
      </c>
      <c r="G1044" s="80" t="s">
        <v>865</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35">
      <c r="A1045" s="74" t="s">
        <v>552</v>
      </c>
      <c r="B1045" s="113" t="s">
        <v>47</v>
      </c>
      <c r="C1045" s="75">
        <v>14533.4559376543</v>
      </c>
      <c r="D1045" s="28">
        <v>790</v>
      </c>
      <c r="E1045" s="27">
        <v>145</v>
      </c>
      <c r="F1045" s="70">
        <v>71.264143240073025</v>
      </c>
      <c r="G1045" s="80" t="s">
        <v>865</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35">
      <c r="A1046" s="74" t="s">
        <v>553</v>
      </c>
      <c r="B1046" s="113" t="s">
        <v>48</v>
      </c>
      <c r="C1046" s="75">
        <v>2458.2722255157701</v>
      </c>
      <c r="D1046" s="28">
        <v>43</v>
      </c>
      <c r="E1046" s="27">
        <v>5</v>
      </c>
      <c r="F1046" s="78">
        <v>14.528206170003202</v>
      </c>
      <c r="G1046" s="80" t="s">
        <v>862</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35">
      <c r="A1047" s="74" t="s">
        <v>554</v>
      </c>
      <c r="B1047" s="113" t="s">
        <v>42</v>
      </c>
      <c r="C1047" s="75">
        <v>7178.4740239266202</v>
      </c>
      <c r="D1047" s="28">
        <v>170</v>
      </c>
      <c r="E1047" s="27">
        <v>23</v>
      </c>
      <c r="F1047" s="76">
        <v>22.885882673411153</v>
      </c>
      <c r="G1047" s="80" t="s">
        <v>864</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35">
      <c r="A1048" s="74" t="s">
        <v>555</v>
      </c>
      <c r="B1048" s="113" t="s">
        <v>49</v>
      </c>
      <c r="C1048" s="75">
        <v>24460.265400539301</v>
      </c>
      <c r="D1048" s="28">
        <v>1348</v>
      </c>
      <c r="E1048" s="27">
        <v>282</v>
      </c>
      <c r="F1048" s="70">
        <v>82.349299212481284</v>
      </c>
      <c r="G1048" s="80" t="s">
        <v>865</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35">
      <c r="A1049" s="74" t="s">
        <v>556</v>
      </c>
      <c r="B1049" s="113" t="s">
        <v>54</v>
      </c>
      <c r="C1049" s="75">
        <v>10765.112077551599</v>
      </c>
      <c r="D1049" s="28">
        <v>341</v>
      </c>
      <c r="E1049" s="27">
        <v>69</v>
      </c>
      <c r="F1049" s="70">
        <v>45.782815757663478</v>
      </c>
      <c r="G1049" s="80" t="s">
        <v>865</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35">
      <c r="A1050" s="74" t="s">
        <v>557</v>
      </c>
      <c r="B1050" s="113" t="s">
        <v>49</v>
      </c>
      <c r="C1050" s="75">
        <v>22284.2851538703</v>
      </c>
      <c r="D1050" s="28">
        <v>723</v>
      </c>
      <c r="E1050" s="27">
        <v>112</v>
      </c>
      <c r="F1050" s="76">
        <v>35.899738065461669</v>
      </c>
      <c r="G1050" s="80" t="s">
        <v>864</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35">
      <c r="A1051" s="74" t="s">
        <v>558</v>
      </c>
      <c r="B1051" s="113" t="s">
        <v>42</v>
      </c>
      <c r="C1051" s="75">
        <v>845.307934845815</v>
      </c>
      <c r="D1051" s="28">
        <v>7</v>
      </c>
      <c r="E1051" s="27" t="s">
        <v>574</v>
      </c>
      <c r="F1051" s="78">
        <v>8.4500060255083334</v>
      </c>
      <c r="G1051" s="116" t="s">
        <v>862</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35">
      <c r="A1052" s="74" t="s">
        <v>559</v>
      </c>
      <c r="B1052" s="113" t="s">
        <v>53</v>
      </c>
      <c r="C1052" s="75">
        <v>18868.1392219843</v>
      </c>
      <c r="D1052" s="28">
        <v>1496</v>
      </c>
      <c r="E1052" s="27">
        <v>212</v>
      </c>
      <c r="F1052" s="70">
        <v>80.256229640352529</v>
      </c>
      <c r="G1052" s="80" t="s">
        <v>865</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35">
      <c r="A1053" s="74" t="s">
        <v>560</v>
      </c>
      <c r="B1053" s="113" t="s">
        <v>49</v>
      </c>
      <c r="C1053" s="75">
        <v>41525.030739602102</v>
      </c>
      <c r="D1053" s="28">
        <v>2669</v>
      </c>
      <c r="E1053" s="27">
        <v>429</v>
      </c>
      <c r="F1053" s="70">
        <v>73.793701285892809</v>
      </c>
      <c r="G1053" s="80" t="s">
        <v>865</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35">
      <c r="A1054" s="74" t="s">
        <v>54</v>
      </c>
      <c r="B1054" s="113" t="s">
        <v>54</v>
      </c>
      <c r="C1054" s="75">
        <v>191574.677370558</v>
      </c>
      <c r="D1054" s="28">
        <v>15574</v>
      </c>
      <c r="E1054" s="27">
        <v>2059</v>
      </c>
      <c r="F1054" s="70">
        <v>76.769764454282267</v>
      </c>
      <c r="G1054" s="80" t="s">
        <v>865</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35">
      <c r="A1055" s="74" t="s">
        <v>561</v>
      </c>
      <c r="B1055" s="113" t="s">
        <v>48</v>
      </c>
      <c r="C1055" s="75">
        <v>1046.7288034764699</v>
      </c>
      <c r="D1055" s="28">
        <v>20</v>
      </c>
      <c r="E1055" s="27" t="s">
        <v>574</v>
      </c>
      <c r="F1055" s="78">
        <v>6.8239806902549915</v>
      </c>
      <c r="G1055" s="116" t="s">
        <v>862</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35">
      <c r="A1056" s="74" t="s">
        <v>562</v>
      </c>
      <c r="B1056" s="113" t="s">
        <v>51</v>
      </c>
      <c r="C1056" s="75">
        <v>11271.338775648501</v>
      </c>
      <c r="D1056" s="28">
        <v>610</v>
      </c>
      <c r="E1056" s="27">
        <v>84</v>
      </c>
      <c r="F1056" s="70">
        <v>53.232363248302669</v>
      </c>
      <c r="G1056" s="80" t="s">
        <v>865</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35">
      <c r="A1057" s="74" t="s">
        <v>563</v>
      </c>
      <c r="B1057" s="113" t="s">
        <v>41</v>
      </c>
      <c r="C1057" s="75">
        <v>24061.696973528105</v>
      </c>
      <c r="D1057" s="28">
        <v>685</v>
      </c>
      <c r="E1057" s="27">
        <v>140</v>
      </c>
      <c r="F1057" s="70">
        <v>41.559828515011532</v>
      </c>
      <c r="G1057" s="80" t="s">
        <v>865</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35">
      <c r="A1058" s="74" t="s">
        <v>221</v>
      </c>
      <c r="B1058" s="113" t="s">
        <v>52</v>
      </c>
      <c r="C1058" s="75">
        <v>18224.238036758699</v>
      </c>
      <c r="D1058" s="27">
        <v>1073</v>
      </c>
      <c r="E1058" s="27">
        <v>224</v>
      </c>
      <c r="F1058" s="70">
        <v>87.79516579912773</v>
      </c>
      <c r="G1058" s="27" t="s">
        <v>865</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35">
      <c r="A1059" s="74" t="s">
        <v>222</v>
      </c>
      <c r="B1059" s="113" t="s">
        <v>49</v>
      </c>
      <c r="C1059" s="75">
        <v>23727.780397963001</v>
      </c>
      <c r="D1059" s="27">
        <v>596</v>
      </c>
      <c r="E1059" s="27">
        <v>90</v>
      </c>
      <c r="F1059" s="76">
        <v>27.093016374693491</v>
      </c>
      <c r="G1059" s="27" t="s">
        <v>864</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35">
      <c r="A1060" s="74" t="s">
        <v>223</v>
      </c>
      <c r="B1060" s="113" t="s">
        <v>43</v>
      </c>
      <c r="C1060" s="75">
        <v>10449.281569213599</v>
      </c>
      <c r="D1060" s="27">
        <v>808</v>
      </c>
      <c r="E1060" s="27">
        <v>241</v>
      </c>
      <c r="F1060" s="70">
        <v>164.74133269605483</v>
      </c>
      <c r="G1060" s="27" t="s">
        <v>865</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35">
      <c r="A1061" s="74" t="s">
        <v>224</v>
      </c>
      <c r="B1061" s="113" t="s">
        <v>42</v>
      </c>
      <c r="C1061" s="75">
        <v>8227.4352056835796</v>
      </c>
      <c r="D1061" s="27">
        <v>171</v>
      </c>
      <c r="E1061" s="27">
        <v>46</v>
      </c>
      <c r="F1061" s="70">
        <v>39.936070033641677</v>
      </c>
      <c r="G1061" s="27" t="s">
        <v>865</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35">
      <c r="A1062" s="74" t="s">
        <v>225</v>
      </c>
      <c r="B1062" s="113" t="s">
        <v>47</v>
      </c>
      <c r="C1062" s="75">
        <v>28496.164598917199</v>
      </c>
      <c r="D1062" s="27">
        <v>1699</v>
      </c>
      <c r="E1062" s="27">
        <v>288</v>
      </c>
      <c r="F1062" s="70">
        <v>72.190166153834767</v>
      </c>
      <c r="G1062" s="27" t="s">
        <v>865</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35">
      <c r="A1063" s="74" t="s">
        <v>226</v>
      </c>
      <c r="B1063" s="113" t="s">
        <v>42</v>
      </c>
      <c r="C1063" s="75">
        <v>462.23398096760798</v>
      </c>
      <c r="D1063" s="27" t="s">
        <v>574</v>
      </c>
      <c r="E1063" s="27">
        <v>0</v>
      </c>
      <c r="F1063" s="77">
        <v>0</v>
      </c>
      <c r="G1063" s="27" t="s">
        <v>862</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35">
      <c r="A1064" s="74" t="s">
        <v>227</v>
      </c>
      <c r="B1064" s="113" t="s">
        <v>45</v>
      </c>
      <c r="C1064" s="75">
        <v>16598.0263143665</v>
      </c>
      <c r="D1064" s="27">
        <v>773</v>
      </c>
      <c r="E1064" s="27">
        <v>140</v>
      </c>
      <c r="F1064" s="70">
        <v>60.248127160422996</v>
      </c>
      <c r="G1064" s="27" t="s">
        <v>865</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35">
      <c r="A1065" s="74" t="s">
        <v>228</v>
      </c>
      <c r="B1065" s="113" t="s">
        <v>48</v>
      </c>
      <c r="C1065" s="75">
        <v>40259.238105780198</v>
      </c>
      <c r="D1065" s="27">
        <v>981</v>
      </c>
      <c r="E1065" s="27">
        <v>150</v>
      </c>
      <c r="F1065" s="76">
        <v>26.613235168867778</v>
      </c>
      <c r="G1065" s="27" t="s">
        <v>864</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35">
      <c r="A1066" s="74" t="s">
        <v>229</v>
      </c>
      <c r="B1066" s="113" t="s">
        <v>45</v>
      </c>
      <c r="C1066" s="75">
        <v>36064.049778037697</v>
      </c>
      <c r="D1066" s="27">
        <v>1748</v>
      </c>
      <c r="E1066" s="27">
        <v>331</v>
      </c>
      <c r="F1066" s="70">
        <v>65.557965032687989</v>
      </c>
      <c r="G1066" s="27" t="s">
        <v>865</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35">
      <c r="A1067" s="74" t="s">
        <v>230</v>
      </c>
      <c r="B1067" s="113" t="s">
        <v>44</v>
      </c>
      <c r="C1067" s="75">
        <v>260.803252500962</v>
      </c>
      <c r="D1067" s="27" t="s">
        <v>574</v>
      </c>
      <c r="E1067" s="27" t="s">
        <v>574</v>
      </c>
      <c r="F1067" s="78">
        <v>27.387914354445392</v>
      </c>
      <c r="G1067" s="27" t="s">
        <v>862</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35">
      <c r="A1068" s="74" t="s">
        <v>231</v>
      </c>
      <c r="B1068" s="113" t="s">
        <v>49</v>
      </c>
      <c r="C1068" s="75">
        <v>45827.143129014403</v>
      </c>
      <c r="D1068" s="27">
        <v>1194</v>
      </c>
      <c r="E1068" s="27">
        <v>209</v>
      </c>
      <c r="F1068" s="76">
        <v>32.575828230321754</v>
      </c>
      <c r="G1068" s="27" t="s">
        <v>864</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35">
      <c r="A1069" s="74" t="s">
        <v>232</v>
      </c>
      <c r="B1069" s="113" t="s">
        <v>54</v>
      </c>
      <c r="C1069" s="75">
        <v>6286.5177862111304</v>
      </c>
      <c r="D1069" s="27">
        <v>247</v>
      </c>
      <c r="E1069" s="27">
        <v>78</v>
      </c>
      <c r="F1069" s="70">
        <v>88.625034731452772</v>
      </c>
      <c r="G1069" s="27" t="s">
        <v>865</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35">
      <c r="A1070" s="74" t="s">
        <v>233</v>
      </c>
      <c r="B1070" s="113" t="s">
        <v>49</v>
      </c>
      <c r="C1070" s="75">
        <v>3488.02577394533</v>
      </c>
      <c r="D1070" s="27">
        <v>106</v>
      </c>
      <c r="E1070" s="27">
        <v>22</v>
      </c>
      <c r="F1070" s="76">
        <v>45.05209173529466</v>
      </c>
      <c r="G1070" s="27" t="s">
        <v>864</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35">
      <c r="A1071" s="74" t="s">
        <v>234</v>
      </c>
      <c r="B1071" s="113" t="s">
        <v>46</v>
      </c>
      <c r="C1071" s="75">
        <v>1695.3715782397301</v>
      </c>
      <c r="D1071" s="27">
        <v>21</v>
      </c>
      <c r="E1071" s="27" t="s">
        <v>574</v>
      </c>
      <c r="F1071" s="78">
        <v>12.639454207920767</v>
      </c>
      <c r="G1071" s="27" t="s">
        <v>862</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35">
      <c r="A1072" s="74" t="s">
        <v>235</v>
      </c>
      <c r="B1072" s="113" t="s">
        <v>49</v>
      </c>
      <c r="C1072" s="75">
        <v>19700.450804414999</v>
      </c>
      <c r="D1072" s="27">
        <v>1025</v>
      </c>
      <c r="E1072" s="27">
        <v>207</v>
      </c>
      <c r="F1072" s="70">
        <v>75.052669771397888</v>
      </c>
      <c r="G1072" s="27" t="s">
        <v>865</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35">
      <c r="A1073" s="74" t="s">
        <v>236</v>
      </c>
      <c r="B1073" s="113" t="s">
        <v>54</v>
      </c>
      <c r="C1073" s="75">
        <v>11981.336652870101</v>
      </c>
      <c r="D1073" s="27">
        <v>444</v>
      </c>
      <c r="E1073" s="27">
        <v>109</v>
      </c>
      <c r="F1073" s="70">
        <v>64.982017543503687</v>
      </c>
      <c r="G1073" s="27" t="s">
        <v>865</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35">
      <c r="A1074" s="74" t="s">
        <v>237</v>
      </c>
      <c r="B1074" s="113" t="s">
        <v>43</v>
      </c>
      <c r="C1074" s="75">
        <v>46517.435301401703</v>
      </c>
      <c r="D1074" s="27">
        <v>2732</v>
      </c>
      <c r="E1074" s="27">
        <v>373</v>
      </c>
      <c r="F1074" s="70">
        <v>57.274991560109321</v>
      </c>
      <c r="G1074" s="27" t="s">
        <v>865</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35">
      <c r="A1075" s="74" t="s">
        <v>238</v>
      </c>
      <c r="B1075" s="113" t="s">
        <v>54</v>
      </c>
      <c r="C1075" s="75">
        <v>16484.126202190801</v>
      </c>
      <c r="D1075" s="27">
        <v>1082</v>
      </c>
      <c r="E1075" s="27">
        <v>183</v>
      </c>
      <c r="F1075" s="70">
        <v>79.297066833250369</v>
      </c>
      <c r="G1075" s="27" t="s">
        <v>865</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35">
      <c r="A1076" s="74" t="s">
        <v>239</v>
      </c>
      <c r="B1076" s="113" t="s">
        <v>51</v>
      </c>
      <c r="C1076" s="75">
        <v>4376.1911247030603</v>
      </c>
      <c r="D1076" s="27">
        <v>305</v>
      </c>
      <c r="E1076" s="27">
        <v>61</v>
      </c>
      <c r="F1076" s="70">
        <v>99.564729532659626</v>
      </c>
      <c r="G1076" s="27" t="s">
        <v>865</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35">
      <c r="A1077" s="74" t="s">
        <v>240</v>
      </c>
      <c r="B1077" s="113" t="s">
        <v>49</v>
      </c>
      <c r="C1077" s="75">
        <v>8098.2221370774687</v>
      </c>
      <c r="D1077" s="27">
        <v>602</v>
      </c>
      <c r="E1077" s="27">
        <v>188</v>
      </c>
      <c r="F1077" s="70">
        <v>165.82122842851044</v>
      </c>
      <c r="G1077" s="27" t="s">
        <v>865</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35">
      <c r="A1078" s="74" t="s">
        <v>41</v>
      </c>
      <c r="B1078" s="113" t="s">
        <v>41</v>
      </c>
      <c r="C1078" s="75">
        <v>44772.5204478296</v>
      </c>
      <c r="D1078" s="27">
        <v>2128</v>
      </c>
      <c r="E1078" s="27">
        <v>404</v>
      </c>
      <c r="F1078" s="70">
        <v>64.452799548705642</v>
      </c>
      <c r="G1078" s="27" t="s">
        <v>865</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35">
      <c r="A1079" s="74" t="s">
        <v>241</v>
      </c>
      <c r="B1079" s="113" t="s">
        <v>54</v>
      </c>
      <c r="C1079" s="75">
        <v>5560.1288200980598</v>
      </c>
      <c r="D1079" s="27">
        <v>181</v>
      </c>
      <c r="E1079" s="27">
        <v>40</v>
      </c>
      <c r="F1079" s="70">
        <v>51.386270886660277</v>
      </c>
      <c r="G1079" s="27" t="s">
        <v>865</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35">
      <c r="A1080" s="74" t="s">
        <v>242</v>
      </c>
      <c r="B1080" s="113" t="s">
        <v>42</v>
      </c>
      <c r="C1080" s="75">
        <v>1795.3967800267301</v>
      </c>
      <c r="D1080" s="27">
        <v>43</v>
      </c>
      <c r="E1080" s="27">
        <v>11</v>
      </c>
      <c r="F1080" s="79">
        <v>43.762709973367997</v>
      </c>
      <c r="G1080" s="27" t="s">
        <v>863</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35">
      <c r="A1081" s="74" t="s">
        <v>243</v>
      </c>
      <c r="B1081" s="113" t="s">
        <v>49</v>
      </c>
      <c r="C1081" s="75">
        <v>14994.700089288801</v>
      </c>
      <c r="D1081" s="27">
        <v>595</v>
      </c>
      <c r="E1081" s="27">
        <v>117</v>
      </c>
      <c r="F1081" s="76">
        <v>55.733978054770397</v>
      </c>
      <c r="G1081" s="27" t="s">
        <v>864</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35">
      <c r="A1082" s="74" t="s">
        <v>244</v>
      </c>
      <c r="B1082" s="113" t="s">
        <v>48</v>
      </c>
      <c r="C1082" s="75">
        <v>16054.358189729401</v>
      </c>
      <c r="D1082" s="27">
        <v>502</v>
      </c>
      <c r="E1082" s="27">
        <v>110</v>
      </c>
      <c r="F1082" s="70">
        <v>48.940871782525562</v>
      </c>
      <c r="G1082" s="27" t="s">
        <v>865</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35">
      <c r="A1083" s="74" t="s">
        <v>245</v>
      </c>
      <c r="B1083" s="113" t="s">
        <v>51</v>
      </c>
      <c r="C1083" s="75">
        <v>18017.1246620739</v>
      </c>
      <c r="D1083" s="27">
        <v>688</v>
      </c>
      <c r="E1083" s="27">
        <v>109</v>
      </c>
      <c r="F1083" s="70">
        <v>43.212856833383839</v>
      </c>
      <c r="G1083" s="27" t="s">
        <v>865</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35">
      <c r="A1084" s="74" t="s">
        <v>246</v>
      </c>
      <c r="B1084" s="113" t="s">
        <v>49</v>
      </c>
      <c r="C1084" s="75">
        <v>27408.591693709299</v>
      </c>
      <c r="D1084" s="27">
        <v>785</v>
      </c>
      <c r="E1084" s="27">
        <v>158</v>
      </c>
      <c r="F1084" s="76">
        <v>41.175826951752995</v>
      </c>
      <c r="G1084" s="27" t="s">
        <v>864</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35">
      <c r="A1085" s="74" t="s">
        <v>247</v>
      </c>
      <c r="B1085" s="113" t="s">
        <v>43</v>
      </c>
      <c r="C1085" s="75">
        <v>6815.0684702353301</v>
      </c>
      <c r="D1085" s="27">
        <v>447</v>
      </c>
      <c r="E1085" s="27">
        <v>108</v>
      </c>
      <c r="F1085" s="70">
        <v>113.19454452992944</v>
      </c>
      <c r="G1085" s="27" t="s">
        <v>865</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35">
      <c r="A1086" s="74" t="s">
        <v>248</v>
      </c>
      <c r="B1086" s="113" t="s">
        <v>54</v>
      </c>
      <c r="C1086" s="75">
        <v>3227.2105007745699</v>
      </c>
      <c r="D1086" s="27">
        <v>120</v>
      </c>
      <c r="E1086" s="27">
        <v>34</v>
      </c>
      <c r="F1086" s="70">
        <v>75.252960040522353</v>
      </c>
      <c r="G1086" s="27" t="s">
        <v>865</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35">
      <c r="A1087" s="74" t="s">
        <v>249</v>
      </c>
      <c r="B1087" s="113" t="s">
        <v>46</v>
      </c>
      <c r="C1087" s="75">
        <v>2072.5449926586398</v>
      </c>
      <c r="D1087" s="27">
        <v>32</v>
      </c>
      <c r="E1087" s="27" t="s">
        <v>574</v>
      </c>
      <c r="F1087" s="78">
        <v>10.339255120866195</v>
      </c>
      <c r="G1087" s="27" t="s">
        <v>862</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35">
      <c r="A1088" s="74" t="s">
        <v>250</v>
      </c>
      <c r="B1088" s="113" t="s">
        <v>45</v>
      </c>
      <c r="C1088" s="75">
        <v>41070.9163256869</v>
      </c>
      <c r="D1088" s="27">
        <v>2342</v>
      </c>
      <c r="E1088" s="27">
        <v>475</v>
      </c>
      <c r="F1088" s="70">
        <v>82.60972596647801</v>
      </c>
      <c r="G1088" s="27" t="s">
        <v>865</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35">
      <c r="A1089" s="74" t="s">
        <v>251</v>
      </c>
      <c r="B1089" s="113" t="s">
        <v>49</v>
      </c>
      <c r="C1089" s="75">
        <v>43672.597856087901</v>
      </c>
      <c r="D1089" s="27">
        <v>2574</v>
      </c>
      <c r="E1089" s="27">
        <v>488</v>
      </c>
      <c r="F1089" s="70">
        <v>79.814676864439889</v>
      </c>
      <c r="G1089" s="27" t="s">
        <v>865</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35">
      <c r="A1090" s="74" t="s">
        <v>252</v>
      </c>
      <c r="B1090" s="113" t="s">
        <v>54</v>
      </c>
      <c r="C1090" s="75">
        <v>9025.9672012139599</v>
      </c>
      <c r="D1090" s="27">
        <v>367</v>
      </c>
      <c r="E1090" s="27">
        <v>65</v>
      </c>
      <c r="F1090" s="70">
        <v>51.438887815066472</v>
      </c>
      <c r="G1090" s="27" t="s">
        <v>865</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35">
      <c r="A1091" s="74" t="s">
        <v>253</v>
      </c>
      <c r="B1091" s="113" t="s">
        <v>47</v>
      </c>
      <c r="C1091" s="75">
        <v>1208.9750880147301</v>
      </c>
      <c r="D1091" s="27">
        <v>32</v>
      </c>
      <c r="E1091" s="27">
        <v>8</v>
      </c>
      <c r="F1091" s="78">
        <v>47.265537321113861</v>
      </c>
      <c r="G1091" s="27" t="s">
        <v>862</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35">
      <c r="A1092" s="74" t="s">
        <v>254</v>
      </c>
      <c r="B1092" s="113" t="s">
        <v>54</v>
      </c>
      <c r="C1092" s="75">
        <v>5055.24299668805</v>
      </c>
      <c r="D1092" s="27">
        <v>112</v>
      </c>
      <c r="E1092" s="27">
        <v>21</v>
      </c>
      <c r="F1092" s="76">
        <v>29.672164146861526</v>
      </c>
      <c r="G1092" s="27" t="s">
        <v>864</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35">
      <c r="A1093" s="74" t="s">
        <v>255</v>
      </c>
      <c r="B1093" s="113" t="s">
        <v>53</v>
      </c>
      <c r="C1093" s="75">
        <v>692958.26281431701</v>
      </c>
      <c r="D1093" s="27">
        <v>46455</v>
      </c>
      <c r="E1093" s="27">
        <v>7026</v>
      </c>
      <c r="F1093" s="70">
        <v>72.422419904331079</v>
      </c>
      <c r="G1093" s="27" t="s">
        <v>865</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35">
      <c r="A1094" s="74" t="s">
        <v>256</v>
      </c>
      <c r="B1094" s="113" t="s">
        <v>41</v>
      </c>
      <c r="C1094" s="75">
        <v>21025.5302833235</v>
      </c>
      <c r="D1094" s="27">
        <v>707</v>
      </c>
      <c r="E1094" s="27">
        <v>154</v>
      </c>
      <c r="F1094" s="70">
        <v>52.31734872686993</v>
      </c>
      <c r="G1094" s="27" t="s">
        <v>865</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35">
      <c r="A1095" s="74" t="s">
        <v>257</v>
      </c>
      <c r="B1095" s="113" t="s">
        <v>49</v>
      </c>
      <c r="C1095" s="75">
        <v>5073.1152154421097</v>
      </c>
      <c r="D1095" s="27">
        <v>121</v>
      </c>
      <c r="E1095" s="27">
        <v>24</v>
      </c>
      <c r="F1095" s="76">
        <v>33.791578576169165</v>
      </c>
      <c r="G1095" s="27" t="s">
        <v>864</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35">
      <c r="A1096" s="74" t="s">
        <v>258</v>
      </c>
      <c r="B1096" s="113" t="s">
        <v>45</v>
      </c>
      <c r="C1096" s="75">
        <v>7640.4843218528404</v>
      </c>
      <c r="D1096" s="27">
        <v>341</v>
      </c>
      <c r="E1096" s="27">
        <v>72</v>
      </c>
      <c r="F1096" s="70">
        <v>67.310617052741819</v>
      </c>
      <c r="G1096" s="27" t="s">
        <v>865</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35">
      <c r="A1097" s="74" t="s">
        <v>259</v>
      </c>
      <c r="B1097" s="113" t="s">
        <v>54</v>
      </c>
      <c r="C1097" s="75">
        <v>4489.38887213825</v>
      </c>
      <c r="D1097" s="27">
        <v>194</v>
      </c>
      <c r="E1097" s="27">
        <v>42</v>
      </c>
      <c r="F1097" s="70">
        <v>66.824240123603531</v>
      </c>
      <c r="G1097" s="27" t="s">
        <v>865</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35">
      <c r="A1098" s="74" t="s">
        <v>260</v>
      </c>
      <c r="B1098" s="113" t="s">
        <v>51</v>
      </c>
      <c r="C1098" s="75">
        <v>39657.353717883198</v>
      </c>
      <c r="D1098" s="27">
        <v>2664</v>
      </c>
      <c r="E1098" s="27">
        <v>534</v>
      </c>
      <c r="F1098" s="70">
        <v>96.181044792348061</v>
      </c>
      <c r="G1098" s="27" t="s">
        <v>865</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35">
      <c r="A1099" s="74" t="s">
        <v>261</v>
      </c>
      <c r="B1099" s="113" t="s">
        <v>41</v>
      </c>
      <c r="C1099" s="75">
        <v>9926.4673993127308</v>
      </c>
      <c r="D1099" s="27">
        <v>234</v>
      </c>
      <c r="E1099" s="27">
        <v>39</v>
      </c>
      <c r="F1099" s="70">
        <v>28.063501079015861</v>
      </c>
      <c r="G1099" s="27" t="s">
        <v>865</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35">
      <c r="A1100" s="74" t="s">
        <v>262</v>
      </c>
      <c r="B1100" s="113" t="s">
        <v>52</v>
      </c>
      <c r="C1100" s="75">
        <v>28615.425420800198</v>
      </c>
      <c r="D1100" s="27">
        <v>1683</v>
      </c>
      <c r="E1100" s="27">
        <v>389</v>
      </c>
      <c r="F1100" s="70">
        <v>97.100475974462341</v>
      </c>
      <c r="G1100" s="27" t="s">
        <v>865</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35">
      <c r="A1101" s="74" t="s">
        <v>263</v>
      </c>
      <c r="B1101" s="113" t="s">
        <v>47</v>
      </c>
      <c r="C1101" s="75">
        <v>3727.2357787096198</v>
      </c>
      <c r="D1101" s="27">
        <v>121</v>
      </c>
      <c r="E1101" s="27">
        <v>41</v>
      </c>
      <c r="F1101" s="70">
        <v>78.572207460009651</v>
      </c>
      <c r="G1101" s="27" t="s">
        <v>865</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35">
      <c r="A1102" s="74" t="s">
        <v>264</v>
      </c>
      <c r="B1102" s="113" t="s">
        <v>52</v>
      </c>
      <c r="C1102" s="75">
        <v>99226.362872711004</v>
      </c>
      <c r="D1102" s="27">
        <v>9721</v>
      </c>
      <c r="E1102" s="27">
        <v>1226</v>
      </c>
      <c r="F1102" s="70">
        <v>88.254195796500625</v>
      </c>
      <c r="G1102" s="27" t="s">
        <v>865</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35">
      <c r="A1103" s="74" t="s">
        <v>265</v>
      </c>
      <c r="B1103" s="113" t="s">
        <v>54</v>
      </c>
      <c r="C1103" s="75">
        <v>3688.3663500984599</v>
      </c>
      <c r="D1103" s="27">
        <v>144</v>
      </c>
      <c r="E1103" s="27">
        <v>33</v>
      </c>
      <c r="F1103" s="70">
        <v>63.907503577564462</v>
      </c>
      <c r="G1103" s="27" t="s">
        <v>865</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35">
      <c r="A1104" s="74" t="s">
        <v>266</v>
      </c>
      <c r="B1104" s="113" t="s">
        <v>51</v>
      </c>
      <c r="C1104" s="75">
        <v>64727.380689706901</v>
      </c>
      <c r="D1104" s="27">
        <v>1438</v>
      </c>
      <c r="E1104" s="27">
        <v>247</v>
      </c>
      <c r="F1104" s="76">
        <v>27.257177650111139</v>
      </c>
      <c r="G1104" s="27" t="s">
        <v>864</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35">
      <c r="A1105" s="74" t="s">
        <v>267</v>
      </c>
      <c r="B1105" s="113" t="s">
        <v>46</v>
      </c>
      <c r="C1105" s="75">
        <v>1838.08536362777</v>
      </c>
      <c r="D1105" s="27">
        <v>29</v>
      </c>
      <c r="E1105" s="27" t="s">
        <v>574</v>
      </c>
      <c r="F1105" s="78">
        <v>15.544124955675652</v>
      </c>
      <c r="G1105" s="27" t="s">
        <v>862</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35">
      <c r="A1106" s="74" t="s">
        <v>268</v>
      </c>
      <c r="B1106" s="113" t="s">
        <v>49</v>
      </c>
      <c r="C1106" s="75">
        <v>27818.816168915801</v>
      </c>
      <c r="D1106" s="27">
        <v>1261</v>
      </c>
      <c r="E1106" s="27">
        <v>260</v>
      </c>
      <c r="F1106" s="70">
        <v>66.758515023295345</v>
      </c>
      <c r="G1106" s="27" t="s">
        <v>865</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35">
      <c r="A1107" s="74" t="s">
        <v>269</v>
      </c>
      <c r="B1107" s="113" t="s">
        <v>49</v>
      </c>
      <c r="C1107" s="75">
        <v>111989.024087531</v>
      </c>
      <c r="D1107" s="27">
        <v>3346</v>
      </c>
      <c r="E1107" s="27">
        <v>515</v>
      </c>
      <c r="F1107" s="76">
        <v>32.847606794896656</v>
      </c>
      <c r="G1107" s="27" t="s">
        <v>864</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35">
      <c r="A1108" s="74" t="s">
        <v>270</v>
      </c>
      <c r="B1108" s="113" t="s">
        <v>51</v>
      </c>
      <c r="C1108" s="75">
        <v>23172.8895591976</v>
      </c>
      <c r="D1108" s="27">
        <v>1117</v>
      </c>
      <c r="E1108" s="27">
        <v>261</v>
      </c>
      <c r="F1108" s="70">
        <v>80.451154333739822</v>
      </c>
      <c r="G1108" s="27" t="s">
        <v>865</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35">
      <c r="A1109" s="74" t="s">
        <v>271</v>
      </c>
      <c r="B1109" s="113" t="s">
        <v>49</v>
      </c>
      <c r="C1109" s="75">
        <v>4723.0019559667198</v>
      </c>
      <c r="D1109" s="27">
        <v>111</v>
      </c>
      <c r="E1109" s="27">
        <v>20</v>
      </c>
      <c r="F1109" s="76">
        <v>30.247106435487886</v>
      </c>
      <c r="G1109" s="27" t="s">
        <v>864</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35">
      <c r="A1110" s="74" t="s">
        <v>272</v>
      </c>
      <c r="B1110" s="113" t="s">
        <v>52</v>
      </c>
      <c r="C1110" s="75">
        <v>12248.3187771581</v>
      </c>
      <c r="D1110" s="27">
        <v>399</v>
      </c>
      <c r="E1110" s="27">
        <v>102</v>
      </c>
      <c r="F1110" s="70">
        <v>59.483382317754675</v>
      </c>
      <c r="G1110" s="27" t="s">
        <v>865</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35">
      <c r="A1111" s="74" t="s">
        <v>273</v>
      </c>
      <c r="B1111" s="113" t="s">
        <v>46</v>
      </c>
      <c r="C1111" s="75">
        <v>1174.1958259012499</v>
      </c>
      <c r="D1111" s="27">
        <v>8</v>
      </c>
      <c r="E1111" s="27" t="s">
        <v>574</v>
      </c>
      <c r="F1111" s="78">
        <v>18.249572137700287</v>
      </c>
      <c r="G1111" s="27" t="s">
        <v>862</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35">
      <c r="A1112" s="74" t="s">
        <v>274</v>
      </c>
      <c r="B1112" s="113" t="s">
        <v>54</v>
      </c>
      <c r="C1112" s="75">
        <v>14163.6711170745</v>
      </c>
      <c r="D1112" s="27">
        <v>637</v>
      </c>
      <c r="E1112" s="27">
        <v>146</v>
      </c>
      <c r="F1112" s="70">
        <v>73.629014274411119</v>
      </c>
      <c r="G1112" s="27" t="s">
        <v>865</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35">
      <c r="A1113" s="74" t="s">
        <v>275</v>
      </c>
      <c r="B1113" s="113" t="s">
        <v>41</v>
      </c>
      <c r="C1113" s="75">
        <v>5829.5344790318404</v>
      </c>
      <c r="D1113" s="27">
        <v>138</v>
      </c>
      <c r="E1113" s="27">
        <v>38</v>
      </c>
      <c r="F1113" s="70">
        <v>46.560934222941562</v>
      </c>
      <c r="G1113" s="27" t="s">
        <v>865</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35">
      <c r="A1114" s="74" t="s">
        <v>276</v>
      </c>
      <c r="B1114" s="113" t="s">
        <v>49</v>
      </c>
      <c r="C1114" s="75">
        <v>35973.240681719501</v>
      </c>
      <c r="D1114" s="27">
        <v>1866</v>
      </c>
      <c r="E1114" s="27">
        <v>308</v>
      </c>
      <c r="F1114" s="70">
        <v>61.156569669798266</v>
      </c>
      <c r="G1114" s="27" t="s">
        <v>865</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35">
      <c r="A1115" s="74" t="s">
        <v>277</v>
      </c>
      <c r="B1115" s="113" t="s">
        <v>53</v>
      </c>
      <c r="C1115" s="75">
        <v>36918.336746757697</v>
      </c>
      <c r="D1115" s="27">
        <v>6914</v>
      </c>
      <c r="E1115" s="27">
        <v>747</v>
      </c>
      <c r="F1115" s="70">
        <v>144.52748297721965</v>
      </c>
      <c r="G1115" s="27" t="s">
        <v>865</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35">
      <c r="A1116" s="74" t="s">
        <v>278</v>
      </c>
      <c r="B1116" s="113" t="s">
        <v>42</v>
      </c>
      <c r="C1116" s="75">
        <v>2936.1193472292898</v>
      </c>
      <c r="D1116" s="27">
        <v>72</v>
      </c>
      <c r="E1116" s="27">
        <v>34</v>
      </c>
      <c r="F1116" s="70">
        <v>82.713648233106866</v>
      </c>
      <c r="G1116" s="27" t="s">
        <v>865</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35">
      <c r="A1117" s="74" t="s">
        <v>279</v>
      </c>
      <c r="B1117" s="113" t="s">
        <v>47</v>
      </c>
      <c r="C1117" s="75">
        <v>1357.7287896405801</v>
      </c>
      <c r="D1117" s="27">
        <v>32</v>
      </c>
      <c r="E1117" s="27">
        <v>17</v>
      </c>
      <c r="F1117" s="76">
        <v>89.435071536426776</v>
      </c>
      <c r="G1117" s="27" t="s">
        <v>864</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35">
      <c r="A1118" s="74" t="s">
        <v>280</v>
      </c>
      <c r="B1118" s="113" t="s">
        <v>48</v>
      </c>
      <c r="C1118" s="75">
        <v>1223.64361651632</v>
      </c>
      <c r="D1118" s="27">
        <v>20</v>
      </c>
      <c r="E1118" s="27" t="s">
        <v>574</v>
      </c>
      <c r="F1118" s="78">
        <v>23.349468902367711</v>
      </c>
      <c r="G1118" s="27" t="s">
        <v>862</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35">
      <c r="A1119" s="74" t="s">
        <v>281</v>
      </c>
      <c r="B1119" s="113" t="s">
        <v>47</v>
      </c>
      <c r="C1119" s="75">
        <v>56710.292083490698</v>
      </c>
      <c r="D1119" s="27">
        <v>3431</v>
      </c>
      <c r="E1119" s="27">
        <v>717</v>
      </c>
      <c r="F1119" s="70">
        <v>90.308626234699005</v>
      </c>
      <c r="G1119" s="27" t="s">
        <v>865</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35">
      <c r="A1120" s="74" t="s">
        <v>282</v>
      </c>
      <c r="B1120" s="113" t="s">
        <v>44</v>
      </c>
      <c r="C1120" s="75">
        <v>758.61581752920097</v>
      </c>
      <c r="D1120" s="27">
        <v>11</v>
      </c>
      <c r="E1120" s="27" t="s">
        <v>574</v>
      </c>
      <c r="F1120" s="78">
        <v>37.662579544525236</v>
      </c>
      <c r="G1120" s="27" t="s">
        <v>862</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35">
      <c r="A1121" s="74" t="s">
        <v>283</v>
      </c>
      <c r="B1121" s="113" t="s">
        <v>42</v>
      </c>
      <c r="C1121" s="75">
        <v>1673.49740572871</v>
      </c>
      <c r="D1121" s="27">
        <v>28</v>
      </c>
      <c r="E1121" s="27">
        <v>5</v>
      </c>
      <c r="F1121" s="78">
        <v>21.3411061122824</v>
      </c>
      <c r="G1121" s="27" t="s">
        <v>862</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35">
      <c r="A1122" s="74" t="s">
        <v>284</v>
      </c>
      <c r="B1122" s="113" t="s">
        <v>54</v>
      </c>
      <c r="C1122" s="75">
        <v>14079.6128022015</v>
      </c>
      <c r="D1122" s="27">
        <v>1091</v>
      </c>
      <c r="E1122" s="27">
        <v>239</v>
      </c>
      <c r="F1122" s="70">
        <v>121.24927589457054</v>
      </c>
      <c r="G1122" s="27" t="s">
        <v>865</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35">
      <c r="A1123" s="74" t="s">
        <v>285</v>
      </c>
      <c r="B1123" s="113" t="s">
        <v>51</v>
      </c>
      <c r="C1123" s="75">
        <v>7354.9427443027298</v>
      </c>
      <c r="D1123" s="27">
        <v>231</v>
      </c>
      <c r="E1123" s="27">
        <v>65</v>
      </c>
      <c r="F1123" s="70">
        <v>63.125673499682691</v>
      </c>
      <c r="G1123" s="27" t="s">
        <v>865</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35">
      <c r="A1124" s="74" t="s">
        <v>286</v>
      </c>
      <c r="B1124" s="113" t="s">
        <v>46</v>
      </c>
      <c r="C1124" s="75">
        <v>1582.42316470797</v>
      </c>
      <c r="D1124" s="27">
        <v>19</v>
      </c>
      <c r="E1124" s="27" t="s">
        <v>574</v>
      </c>
      <c r="F1124" s="78">
        <v>4.5138729653109753</v>
      </c>
      <c r="G1124" s="27" t="s">
        <v>862</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35">
      <c r="A1125" s="74" t="s">
        <v>287</v>
      </c>
      <c r="B1125" s="113" t="s">
        <v>49</v>
      </c>
      <c r="C1125" s="75">
        <v>18730.958831312699</v>
      </c>
      <c r="D1125" s="27">
        <v>783</v>
      </c>
      <c r="E1125" s="27">
        <v>126</v>
      </c>
      <c r="F1125" s="76">
        <v>48.048794944520537</v>
      </c>
      <c r="G1125" s="27" t="s">
        <v>864</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35">
      <c r="A1126" s="74" t="s">
        <v>288</v>
      </c>
      <c r="B1126" s="113" t="s">
        <v>46</v>
      </c>
      <c r="C1126" s="75">
        <v>1931.62596058402</v>
      </c>
      <c r="D1126" s="27">
        <v>18</v>
      </c>
      <c r="E1126" s="27">
        <v>5</v>
      </c>
      <c r="F1126" s="78">
        <v>18.489234687800341</v>
      </c>
      <c r="G1126" s="27" t="s">
        <v>862</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35">
      <c r="A1127" s="74" t="s">
        <v>289</v>
      </c>
      <c r="B1127" s="113" t="s">
        <v>48</v>
      </c>
      <c r="C1127" s="75">
        <v>784.07156341524001</v>
      </c>
      <c r="D1127" s="27">
        <v>15</v>
      </c>
      <c r="E1127" s="27">
        <v>5</v>
      </c>
      <c r="F1127" s="78">
        <v>45.549778082401417</v>
      </c>
      <c r="G1127" s="27" t="s">
        <v>862</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35">
      <c r="A1128" s="74" t="s">
        <v>290</v>
      </c>
      <c r="B1128" s="113" t="s">
        <v>42</v>
      </c>
      <c r="C1128" s="75">
        <v>6466.0125528356502</v>
      </c>
      <c r="D1128" s="27">
        <v>164</v>
      </c>
      <c r="E1128" s="27">
        <v>53</v>
      </c>
      <c r="F1128" s="70">
        <v>58.547895705121576</v>
      </c>
      <c r="G1128" s="27" t="s">
        <v>865</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35">
      <c r="A1129" s="74" t="s">
        <v>291</v>
      </c>
      <c r="B1129" s="113" t="s">
        <v>45</v>
      </c>
      <c r="C1129" s="75">
        <v>28666.8719119466</v>
      </c>
      <c r="D1129" s="27">
        <v>2171</v>
      </c>
      <c r="E1129" s="27">
        <v>346</v>
      </c>
      <c r="F1129" s="70">
        <v>86.212007330964866</v>
      </c>
      <c r="G1129" s="27" t="s">
        <v>865</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35">
      <c r="A1130" s="74" t="s">
        <v>292</v>
      </c>
      <c r="B1130" s="113" t="s">
        <v>43</v>
      </c>
      <c r="C1130" s="75">
        <v>37104.373350893802</v>
      </c>
      <c r="D1130" s="27">
        <v>2491</v>
      </c>
      <c r="E1130" s="27">
        <v>588</v>
      </c>
      <c r="F1130" s="70">
        <v>113.19420382823488</v>
      </c>
      <c r="G1130" s="27" t="s">
        <v>865</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35">
      <c r="A1131" s="74" t="s">
        <v>293</v>
      </c>
      <c r="B1131" s="113" t="s">
        <v>51</v>
      </c>
      <c r="C1131" s="75">
        <v>27391.508223539095</v>
      </c>
      <c r="D1131" s="27">
        <v>1407</v>
      </c>
      <c r="E1131" s="27">
        <v>274</v>
      </c>
      <c r="F1131" s="70">
        <v>71.450715352029135</v>
      </c>
      <c r="G1131" s="27" t="s">
        <v>865</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35">
      <c r="A1132" s="74" t="s">
        <v>294</v>
      </c>
      <c r="B1132" s="113" t="s">
        <v>46</v>
      </c>
      <c r="C1132" s="75">
        <v>5307.8849770148699</v>
      </c>
      <c r="D1132" s="27">
        <v>110</v>
      </c>
      <c r="E1132" s="27">
        <v>22</v>
      </c>
      <c r="F1132" s="76">
        <v>29.605550576801228</v>
      </c>
      <c r="G1132" s="27" t="s">
        <v>864</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35">
      <c r="A1133" s="74" t="s">
        <v>295</v>
      </c>
      <c r="B1133" s="113" t="s">
        <v>41</v>
      </c>
      <c r="C1133" s="75">
        <v>13087.712635498299</v>
      </c>
      <c r="D1133" s="27">
        <v>388</v>
      </c>
      <c r="E1133" s="27">
        <v>84</v>
      </c>
      <c r="F1133" s="70">
        <v>45.844527360158963</v>
      </c>
      <c r="G1133" s="27" t="s">
        <v>865</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35">
      <c r="A1134" s="74" t="s">
        <v>296</v>
      </c>
      <c r="B1134" s="113" t="s">
        <v>43</v>
      </c>
      <c r="C1134" s="75">
        <v>7927.2612196189812</v>
      </c>
      <c r="D1134" s="27">
        <v>469</v>
      </c>
      <c r="E1134" s="27">
        <v>98</v>
      </c>
      <c r="F1134" s="70">
        <v>88.302880478769566</v>
      </c>
      <c r="G1134" s="27" t="s">
        <v>865</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35">
      <c r="A1135" s="74" t="s">
        <v>297</v>
      </c>
      <c r="B1135" s="113" t="s">
        <v>54</v>
      </c>
      <c r="C1135" s="75">
        <v>9485.9761215318194</v>
      </c>
      <c r="D1135" s="27">
        <v>299</v>
      </c>
      <c r="E1135" s="27">
        <v>46</v>
      </c>
      <c r="F1135" s="70">
        <v>34.637598109236016</v>
      </c>
      <c r="G1135" s="27" t="s">
        <v>865</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35">
      <c r="A1136" s="74" t="s">
        <v>298</v>
      </c>
      <c r="B1136" s="113" t="s">
        <v>51</v>
      </c>
      <c r="C1136" s="75">
        <v>5133.8205219983302</v>
      </c>
      <c r="D1136" s="27">
        <v>149</v>
      </c>
      <c r="E1136" s="27">
        <v>32</v>
      </c>
      <c r="F1136" s="70">
        <v>44.522676161350795</v>
      </c>
      <c r="G1136" s="27" t="s">
        <v>865</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35">
      <c r="A1137" s="74" t="s">
        <v>299</v>
      </c>
      <c r="B1137" s="113" t="s">
        <v>49</v>
      </c>
      <c r="C1137" s="75">
        <v>32414.524512956301</v>
      </c>
      <c r="D1137" s="27">
        <v>2460</v>
      </c>
      <c r="E1137" s="27">
        <v>396</v>
      </c>
      <c r="F1137" s="70">
        <v>87.262468633184156</v>
      </c>
      <c r="G1137" s="27" t="s">
        <v>865</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35">
      <c r="A1138" s="74" t="s">
        <v>300</v>
      </c>
      <c r="B1138" s="113" t="s">
        <v>54</v>
      </c>
      <c r="C1138" s="75">
        <v>12469.6895953656</v>
      </c>
      <c r="D1138" s="27">
        <v>567</v>
      </c>
      <c r="E1138" s="27">
        <v>120</v>
      </c>
      <c r="F1138" s="70">
        <v>68.738106958285243</v>
      </c>
      <c r="G1138" s="27" t="s">
        <v>865</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35">
      <c r="A1139" s="74" t="s">
        <v>301</v>
      </c>
      <c r="B1139" s="113" t="s">
        <v>49</v>
      </c>
      <c r="C1139" s="75">
        <v>3330.26120665499</v>
      </c>
      <c r="D1139" s="27">
        <v>97</v>
      </c>
      <c r="E1139" s="27">
        <v>17</v>
      </c>
      <c r="F1139" s="76">
        <v>36.462176355991531</v>
      </c>
      <c r="G1139" s="27" t="s">
        <v>864</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35">
      <c r="A1140" s="74" t="s">
        <v>302</v>
      </c>
      <c r="B1140" s="113" t="s">
        <v>52</v>
      </c>
      <c r="C1140" s="75">
        <v>15120.384628985899</v>
      </c>
      <c r="D1140" s="27">
        <v>553</v>
      </c>
      <c r="E1140" s="27">
        <v>150</v>
      </c>
      <c r="F1140" s="70">
        <v>70.859875440908709</v>
      </c>
      <c r="G1140" s="27" t="s">
        <v>865</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35">
      <c r="A1141" s="74" t="s">
        <v>303</v>
      </c>
      <c r="B1141" s="113" t="s">
        <v>52</v>
      </c>
      <c r="C1141" s="75">
        <v>14878.570537017</v>
      </c>
      <c r="D1141" s="27">
        <v>744</v>
      </c>
      <c r="E1141" s="27">
        <v>148</v>
      </c>
      <c r="F1141" s="70">
        <v>71.051372476458582</v>
      </c>
      <c r="G1141" s="27" t="s">
        <v>865</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35">
      <c r="A1142" s="74" t="s">
        <v>304</v>
      </c>
      <c r="B1142" s="113" t="s">
        <v>54</v>
      </c>
      <c r="C1142" s="75">
        <v>2244.2586476452502</v>
      </c>
      <c r="D1142" s="27">
        <v>98</v>
      </c>
      <c r="E1142" s="27">
        <v>29</v>
      </c>
      <c r="F1142" s="70">
        <v>92.299012576022932</v>
      </c>
      <c r="G1142" s="27" t="s">
        <v>865</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35">
      <c r="A1143" s="74" t="s">
        <v>305</v>
      </c>
      <c r="B1143" s="113" t="s">
        <v>47</v>
      </c>
      <c r="C1143" s="75">
        <v>17005.439503125901</v>
      </c>
      <c r="D1143" s="27">
        <v>1035</v>
      </c>
      <c r="E1143" s="27">
        <v>174</v>
      </c>
      <c r="F1143" s="70">
        <v>73.085858358949437</v>
      </c>
      <c r="G1143" s="27" t="s">
        <v>865</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35">
      <c r="A1144" s="74" t="s">
        <v>306</v>
      </c>
      <c r="B1144" s="113" t="s">
        <v>41</v>
      </c>
      <c r="C1144" s="75">
        <v>4602.6150295043099</v>
      </c>
      <c r="D1144" s="27">
        <v>54</v>
      </c>
      <c r="E1144" s="27">
        <v>6</v>
      </c>
      <c r="F1144" s="78">
        <v>9.3114767545002479</v>
      </c>
      <c r="G1144" s="27" t="s">
        <v>862</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35">
      <c r="A1145" s="74" t="s">
        <v>307</v>
      </c>
      <c r="B1145" s="113" t="s">
        <v>48</v>
      </c>
      <c r="C1145" s="75">
        <v>16194.1783185606</v>
      </c>
      <c r="D1145" s="27">
        <v>583</v>
      </c>
      <c r="E1145" s="27">
        <v>164</v>
      </c>
      <c r="F1145" s="70">
        <v>72.336400673442284</v>
      </c>
      <c r="G1145" s="27" t="s">
        <v>865</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35">
      <c r="A1146" s="74" t="s">
        <v>308</v>
      </c>
      <c r="B1146" s="113" t="s">
        <v>43</v>
      </c>
      <c r="C1146" s="75">
        <v>23741.067234681399</v>
      </c>
      <c r="D1146" s="27">
        <v>1158</v>
      </c>
      <c r="E1146" s="27">
        <v>276</v>
      </c>
      <c r="F1146" s="70">
        <v>83.038751035954746</v>
      </c>
      <c r="G1146" s="27" t="s">
        <v>865</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35">
      <c r="A1147" s="74" t="s">
        <v>309</v>
      </c>
      <c r="B1147" s="113" t="s">
        <v>44</v>
      </c>
      <c r="C1147" s="75">
        <v>4086.1741400712999</v>
      </c>
      <c r="D1147" s="27">
        <v>192</v>
      </c>
      <c r="E1147" s="27">
        <v>51</v>
      </c>
      <c r="F1147" s="70">
        <v>89.150805080313532</v>
      </c>
      <c r="G1147" s="27" t="s">
        <v>865</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35">
      <c r="A1148" s="74" t="s">
        <v>310</v>
      </c>
      <c r="B1148" s="113" t="s">
        <v>42</v>
      </c>
      <c r="C1148" s="75">
        <v>1073.55719304948</v>
      </c>
      <c r="D1148" s="27">
        <v>10</v>
      </c>
      <c r="E1148" s="27" t="s">
        <v>574</v>
      </c>
      <c r="F1148" s="78">
        <v>6.6534481712777547</v>
      </c>
      <c r="G1148" s="27" t="s">
        <v>862</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35">
      <c r="A1149" s="74" t="s">
        <v>311</v>
      </c>
      <c r="B1149" s="113" t="s">
        <v>46</v>
      </c>
      <c r="C1149" s="75">
        <v>2112.6874094155901</v>
      </c>
      <c r="D1149" s="27">
        <v>33</v>
      </c>
      <c r="E1149" s="27" t="s">
        <v>574</v>
      </c>
      <c r="F1149" s="78">
        <v>6.7618684250435281</v>
      </c>
      <c r="G1149" s="27" t="s">
        <v>862</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35">
      <c r="A1150" s="74" t="s">
        <v>45</v>
      </c>
      <c r="B1150" s="113" t="s">
        <v>45</v>
      </c>
      <c r="C1150" s="75">
        <v>3727.91584807558</v>
      </c>
      <c r="D1150" s="27">
        <v>101</v>
      </c>
      <c r="E1150" s="27">
        <v>20</v>
      </c>
      <c r="F1150" s="76">
        <v>38.320914065398874</v>
      </c>
      <c r="G1150" s="27" t="s">
        <v>864</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35">
      <c r="A1151" s="74" t="s">
        <v>312</v>
      </c>
      <c r="B1151" s="113" t="s">
        <v>49</v>
      </c>
      <c r="C1151" s="75">
        <v>48551.911070702001</v>
      </c>
      <c r="D1151" s="27">
        <v>6303</v>
      </c>
      <c r="E1151" s="27">
        <v>1039</v>
      </c>
      <c r="F1151" s="70">
        <v>152.85553972574593</v>
      </c>
      <c r="G1151" s="27" t="s">
        <v>865</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35">
      <c r="A1152" s="74" t="s">
        <v>313</v>
      </c>
      <c r="B1152" s="113" t="s">
        <v>43</v>
      </c>
      <c r="C1152" s="75">
        <v>16012.7421223003</v>
      </c>
      <c r="D1152" s="27">
        <v>1326</v>
      </c>
      <c r="E1152" s="27">
        <v>349</v>
      </c>
      <c r="F1152" s="70">
        <v>155.67959090438612</v>
      </c>
      <c r="G1152" s="27" t="s">
        <v>865</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35">
      <c r="A1153" s="74" t="s">
        <v>314</v>
      </c>
      <c r="B1153" s="113" t="s">
        <v>43</v>
      </c>
      <c r="C1153" s="75">
        <v>89317.120164774096</v>
      </c>
      <c r="D1153" s="27">
        <v>9734</v>
      </c>
      <c r="E1153" s="27">
        <v>1921</v>
      </c>
      <c r="F1153" s="70">
        <v>153.62596270586189</v>
      </c>
      <c r="G1153" s="27" t="s">
        <v>865</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35">
      <c r="A1154" s="74" t="s">
        <v>315</v>
      </c>
      <c r="B1154" s="113" t="s">
        <v>41</v>
      </c>
      <c r="C1154" s="75">
        <v>31190.337467089099</v>
      </c>
      <c r="D1154" s="27">
        <v>830</v>
      </c>
      <c r="E1154" s="27">
        <v>130</v>
      </c>
      <c r="F1154" s="76">
        <v>29.771124777063502</v>
      </c>
      <c r="G1154" s="27" t="s">
        <v>864</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35">
      <c r="A1155" s="74" t="s">
        <v>316</v>
      </c>
      <c r="B1155" s="113" t="s">
        <v>54</v>
      </c>
      <c r="C1155" s="75">
        <v>42123.258085424597</v>
      </c>
      <c r="D1155" s="27">
        <v>3290</v>
      </c>
      <c r="E1155" s="27">
        <v>556</v>
      </c>
      <c r="F1155" s="70">
        <v>94.281134744483523</v>
      </c>
      <c r="G1155" s="27" t="s">
        <v>865</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35">
      <c r="A1156" s="74" t="s">
        <v>317</v>
      </c>
      <c r="B1156" s="113" t="s">
        <v>42</v>
      </c>
      <c r="C1156" s="75">
        <v>783.91291893709104</v>
      </c>
      <c r="D1156" s="27">
        <v>5</v>
      </c>
      <c r="E1156" s="27" t="s">
        <v>574</v>
      </c>
      <c r="F1156" s="78">
        <v>9.1117992449239846</v>
      </c>
      <c r="G1156" s="27" t="s">
        <v>862</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35">
      <c r="A1157" s="74" t="s">
        <v>318</v>
      </c>
      <c r="B1157" s="113" t="s">
        <v>51</v>
      </c>
      <c r="C1157" s="75">
        <v>18209.461158597402</v>
      </c>
      <c r="D1157" s="27">
        <v>756</v>
      </c>
      <c r="E1157" s="27">
        <v>174</v>
      </c>
      <c r="F1157" s="70">
        <v>68.253372905015439</v>
      </c>
      <c r="G1157" s="27" t="s">
        <v>865</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35">
      <c r="A1158" s="74" t="s">
        <v>319</v>
      </c>
      <c r="B1158" s="113" t="s">
        <v>49</v>
      </c>
      <c r="C1158" s="75">
        <v>74397.767487715595</v>
      </c>
      <c r="D1158" s="27">
        <v>5640</v>
      </c>
      <c r="E1158" s="27">
        <v>703</v>
      </c>
      <c r="F1158" s="70">
        <v>67.494344803527866</v>
      </c>
      <c r="G1158" s="27" t="s">
        <v>865</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35">
      <c r="A1159" s="74" t="s">
        <v>46</v>
      </c>
      <c r="B1159" s="113" t="s">
        <v>51</v>
      </c>
      <c r="C1159" s="75">
        <v>33920.0551131428</v>
      </c>
      <c r="D1159" s="27">
        <v>1038</v>
      </c>
      <c r="E1159" s="27">
        <v>191</v>
      </c>
      <c r="F1159" s="70">
        <v>40.22062198115659</v>
      </c>
      <c r="G1159" s="27" t="s">
        <v>865</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35">
      <c r="A1160" s="74" t="s">
        <v>320</v>
      </c>
      <c r="B1160" s="113" t="s">
        <v>43</v>
      </c>
      <c r="C1160" s="75">
        <v>9049.1751865497099</v>
      </c>
      <c r="D1160" s="27">
        <v>606</v>
      </c>
      <c r="E1160" s="27">
        <v>142</v>
      </c>
      <c r="F1160" s="70">
        <v>112.08598500704277</v>
      </c>
      <c r="G1160" s="27" t="s">
        <v>865</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35">
      <c r="A1161" s="74" t="s">
        <v>321</v>
      </c>
      <c r="B1161" s="113" t="s">
        <v>54</v>
      </c>
      <c r="C1161" s="75">
        <v>19873.653859741695</v>
      </c>
      <c r="D1161" s="27">
        <v>1500</v>
      </c>
      <c r="E1161" s="27">
        <v>490</v>
      </c>
      <c r="F1161" s="70">
        <v>176.1125570919796</v>
      </c>
      <c r="G1161" s="27" t="s">
        <v>865</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35">
      <c r="A1162" s="74" t="s">
        <v>322</v>
      </c>
      <c r="B1162" s="113" t="s">
        <v>45</v>
      </c>
      <c r="C1162" s="75">
        <v>8985.7757628436302</v>
      </c>
      <c r="D1162" s="27">
        <v>342</v>
      </c>
      <c r="E1162" s="27">
        <v>67</v>
      </c>
      <c r="F1162" s="70">
        <v>53.2587771164212</v>
      </c>
      <c r="G1162" s="27" t="s">
        <v>865</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35">
      <c r="A1163" s="74" t="s">
        <v>323</v>
      </c>
      <c r="B1163" s="113" t="s">
        <v>46</v>
      </c>
      <c r="C1163" s="75">
        <v>1671.6385468424</v>
      </c>
      <c r="D1163" s="27">
        <v>22</v>
      </c>
      <c r="E1163" s="27" t="s">
        <v>574</v>
      </c>
      <c r="F1163" s="78">
        <v>12.818902429025936</v>
      </c>
      <c r="G1163" s="27" t="s">
        <v>862</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35">
      <c r="A1164" s="74" t="s">
        <v>324</v>
      </c>
      <c r="B1164" s="113" t="s">
        <v>45</v>
      </c>
      <c r="C1164" s="75">
        <v>28406.395546395601</v>
      </c>
      <c r="D1164" s="27">
        <v>1182</v>
      </c>
      <c r="E1164" s="27">
        <v>282</v>
      </c>
      <c r="F1164" s="70">
        <v>70.909584815004834</v>
      </c>
      <c r="G1164" s="27" t="s">
        <v>865</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35">
      <c r="A1165" s="74" t="s">
        <v>325</v>
      </c>
      <c r="B1165" s="113" t="s">
        <v>48</v>
      </c>
      <c r="C1165" s="75">
        <v>1156.5421476148199</v>
      </c>
      <c r="D1165" s="27">
        <v>14</v>
      </c>
      <c r="E1165" s="27" t="s">
        <v>574</v>
      </c>
      <c r="F1165" s="78">
        <v>6.1760456872134952</v>
      </c>
      <c r="G1165" s="27" t="s">
        <v>862</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35">
      <c r="A1166" s="74" t="s">
        <v>326</v>
      </c>
      <c r="B1166" s="113" t="s">
        <v>44</v>
      </c>
      <c r="C1166" s="75">
        <v>44.670954202623797</v>
      </c>
      <c r="D1166" s="27">
        <v>5</v>
      </c>
      <c r="E1166" s="27">
        <v>0</v>
      </c>
      <c r="F1166" s="77">
        <v>0</v>
      </c>
      <c r="G1166" s="27" t="s">
        <v>862</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35">
      <c r="A1167" s="74" t="s">
        <v>327</v>
      </c>
      <c r="B1167" s="113" t="s">
        <v>54</v>
      </c>
      <c r="C1167" s="75">
        <v>20124.902253938701</v>
      </c>
      <c r="D1167" s="27">
        <v>685</v>
      </c>
      <c r="E1167" s="27">
        <v>123</v>
      </c>
      <c r="F1167" s="70">
        <v>43.65593519339857</v>
      </c>
      <c r="G1167" s="27" t="s">
        <v>865</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35">
      <c r="A1168" s="74" t="s">
        <v>328</v>
      </c>
      <c r="B1168" s="113" t="s">
        <v>48</v>
      </c>
      <c r="C1168" s="75">
        <v>6112.4113664417901</v>
      </c>
      <c r="D1168" s="27">
        <v>217</v>
      </c>
      <c r="E1168" s="27">
        <v>45</v>
      </c>
      <c r="F1168" s="70">
        <v>52.586213878416388</v>
      </c>
      <c r="G1168" s="27" t="s">
        <v>865</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35">
      <c r="A1169" s="74" t="s">
        <v>329</v>
      </c>
      <c r="B1169" s="113" t="s">
        <v>47</v>
      </c>
      <c r="C1169" s="75">
        <v>1549.67718243236</v>
      </c>
      <c r="D1169" s="27">
        <v>53</v>
      </c>
      <c r="E1169" s="27">
        <v>8</v>
      </c>
      <c r="F1169" s="78">
        <v>36.87403918096426</v>
      </c>
      <c r="G1169" s="27" t="s">
        <v>862</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35">
      <c r="A1170" s="74" t="s">
        <v>330</v>
      </c>
      <c r="B1170" s="113" t="s">
        <v>42</v>
      </c>
      <c r="C1170" s="75">
        <v>6720.1246284321996</v>
      </c>
      <c r="D1170" s="27">
        <v>248</v>
      </c>
      <c r="E1170" s="27">
        <v>80</v>
      </c>
      <c r="F1170" s="70">
        <v>85.032436602576126</v>
      </c>
      <c r="G1170" s="27" t="s">
        <v>865</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35">
      <c r="A1171" s="74" t="s">
        <v>331</v>
      </c>
      <c r="B1171" s="113" t="s">
        <v>46</v>
      </c>
      <c r="C1171" s="75">
        <v>17148.496197419699</v>
      </c>
      <c r="D1171" s="27">
        <v>571</v>
      </c>
      <c r="E1171" s="27">
        <v>77</v>
      </c>
      <c r="F1171" s="76">
        <v>32.07278315650543</v>
      </c>
      <c r="G1171" s="27" t="s">
        <v>864</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35">
      <c r="A1172" s="74" t="s">
        <v>332</v>
      </c>
      <c r="B1172" s="113" t="s">
        <v>49</v>
      </c>
      <c r="C1172" s="75">
        <v>11689.851587155499</v>
      </c>
      <c r="D1172" s="27">
        <v>282</v>
      </c>
      <c r="E1172" s="27">
        <v>50</v>
      </c>
      <c r="F1172" s="76">
        <v>30.551530486090716</v>
      </c>
      <c r="G1172" s="27" t="s">
        <v>864</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35">
      <c r="A1173" s="74" t="s">
        <v>333</v>
      </c>
      <c r="B1173" s="113" t="s">
        <v>45</v>
      </c>
      <c r="C1173" s="75">
        <v>6846.1077774764299</v>
      </c>
      <c r="D1173" s="27">
        <v>323</v>
      </c>
      <c r="E1173" s="27">
        <v>80</v>
      </c>
      <c r="F1173" s="70">
        <v>83.467656367981959</v>
      </c>
      <c r="G1173" s="27" t="s">
        <v>865</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35">
      <c r="A1174" s="74" t="s">
        <v>334</v>
      </c>
      <c r="B1174" s="113" t="s">
        <v>48</v>
      </c>
      <c r="C1174" s="75">
        <v>5803.7608961074102</v>
      </c>
      <c r="D1174" s="27">
        <v>193</v>
      </c>
      <c r="E1174" s="27">
        <v>42</v>
      </c>
      <c r="F1174" s="70">
        <v>51.690620163420313</v>
      </c>
      <c r="G1174" s="27" t="s">
        <v>865</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35">
      <c r="A1175" s="74" t="s">
        <v>335</v>
      </c>
      <c r="B1175" s="113" t="s">
        <v>52</v>
      </c>
      <c r="C1175" s="75">
        <v>7644.3301449872188</v>
      </c>
      <c r="D1175" s="27">
        <v>301</v>
      </c>
      <c r="E1175" s="27">
        <v>56</v>
      </c>
      <c r="F1175" s="70">
        <v>52.326363777250059</v>
      </c>
      <c r="G1175" s="27" t="s">
        <v>865</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35">
      <c r="A1176" s="74" t="s">
        <v>336</v>
      </c>
      <c r="B1176" s="113" t="s">
        <v>45</v>
      </c>
      <c r="C1176" s="75">
        <v>7375.1368838712397</v>
      </c>
      <c r="D1176" s="27">
        <v>232</v>
      </c>
      <c r="E1176" s="27">
        <v>80</v>
      </c>
      <c r="F1176" s="70">
        <v>77.480402116770804</v>
      </c>
      <c r="G1176" s="27" t="s">
        <v>865</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35">
      <c r="A1177" s="74" t="s">
        <v>47</v>
      </c>
      <c r="B1177" s="113" t="s">
        <v>47</v>
      </c>
      <c r="C1177" s="75">
        <v>4897.5438326430303</v>
      </c>
      <c r="D1177" s="27">
        <v>270</v>
      </c>
      <c r="E1177" s="27">
        <v>44</v>
      </c>
      <c r="F1177" s="70">
        <v>64.172108515076943</v>
      </c>
      <c r="G1177" s="27" t="s">
        <v>865</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35">
      <c r="A1178" s="74" t="s">
        <v>337</v>
      </c>
      <c r="B1178" s="113" t="s">
        <v>42</v>
      </c>
      <c r="C1178" s="75">
        <v>640.69980114844998</v>
      </c>
      <c r="D1178" s="27">
        <v>12</v>
      </c>
      <c r="E1178" s="27">
        <v>0</v>
      </c>
      <c r="F1178" s="77">
        <v>0</v>
      </c>
      <c r="G1178" s="27" t="s">
        <v>862</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35">
      <c r="A1179" s="74" t="s">
        <v>338</v>
      </c>
      <c r="B1179" s="113" t="s">
        <v>52</v>
      </c>
      <c r="C1179" s="75">
        <v>14379.4508026329</v>
      </c>
      <c r="D1179" s="27">
        <v>796</v>
      </c>
      <c r="E1179" s="27">
        <v>163</v>
      </c>
      <c r="F1179" s="70">
        <v>80.968719199799452</v>
      </c>
      <c r="G1179" s="27" t="s">
        <v>865</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35">
      <c r="A1180" s="74" t="s">
        <v>339</v>
      </c>
      <c r="B1180" s="113" t="s">
        <v>52</v>
      </c>
      <c r="C1180" s="75">
        <v>10764.140179352</v>
      </c>
      <c r="D1180" s="27">
        <v>535</v>
      </c>
      <c r="E1180" s="27">
        <v>103</v>
      </c>
      <c r="F1180" s="70">
        <v>68.348634768390355</v>
      </c>
      <c r="G1180" s="27" t="s">
        <v>865</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35">
      <c r="A1181" s="74" t="s">
        <v>340</v>
      </c>
      <c r="B1181" s="113" t="s">
        <v>54</v>
      </c>
      <c r="C1181" s="75">
        <v>3341.0756913925802</v>
      </c>
      <c r="D1181" s="27">
        <v>50</v>
      </c>
      <c r="E1181" s="27">
        <v>16</v>
      </c>
      <c r="F1181" s="76">
        <v>34.206263144574045</v>
      </c>
      <c r="G1181" s="27" t="s">
        <v>864</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35">
      <c r="A1182" s="74" t="s">
        <v>341</v>
      </c>
      <c r="B1182" s="113" t="s">
        <v>54</v>
      </c>
      <c r="C1182" s="75">
        <v>6951.4661738035902</v>
      </c>
      <c r="D1182" s="27">
        <v>84</v>
      </c>
      <c r="E1182" s="27">
        <v>14</v>
      </c>
      <c r="F1182" s="79">
        <v>14.385454449429286</v>
      </c>
      <c r="G1182" s="27" t="s">
        <v>863</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35">
      <c r="A1183" s="74" t="s">
        <v>342</v>
      </c>
      <c r="B1183" s="113" t="s">
        <v>41</v>
      </c>
      <c r="C1183" s="75">
        <v>12588.6400801333</v>
      </c>
      <c r="D1183" s="27">
        <v>410</v>
      </c>
      <c r="E1183" s="27">
        <v>89</v>
      </c>
      <c r="F1183" s="70">
        <v>50.49904371462133</v>
      </c>
      <c r="G1183" s="27" t="s">
        <v>865</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35">
      <c r="A1184" s="74" t="s">
        <v>343</v>
      </c>
      <c r="B1184" s="113" t="s">
        <v>48</v>
      </c>
      <c r="C1184" s="75">
        <v>3234.7555519856501</v>
      </c>
      <c r="D1184" s="27">
        <v>91</v>
      </c>
      <c r="E1184" s="27">
        <v>29</v>
      </c>
      <c r="F1184" s="70">
        <v>64.036633932261992</v>
      </c>
      <c r="G1184" s="27" t="s">
        <v>865</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35">
      <c r="A1185" s="74" t="s">
        <v>344</v>
      </c>
      <c r="B1185" s="113" t="s">
        <v>45</v>
      </c>
      <c r="C1185" s="75">
        <v>65938.694494203999</v>
      </c>
      <c r="D1185" s="27">
        <v>5557</v>
      </c>
      <c r="E1185" s="27">
        <v>951</v>
      </c>
      <c r="F1185" s="70">
        <v>103.01776817031514</v>
      </c>
      <c r="G1185" s="27" t="s">
        <v>865</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35">
      <c r="A1186" s="74" t="s">
        <v>345</v>
      </c>
      <c r="B1186" s="113" t="s">
        <v>46</v>
      </c>
      <c r="C1186" s="75">
        <v>284.28993454947903</v>
      </c>
      <c r="D1186" s="27">
        <v>0</v>
      </c>
      <c r="E1186" s="27">
        <v>0</v>
      </c>
      <c r="F1186" s="77">
        <v>0</v>
      </c>
      <c r="G1186" s="27" t="s">
        <v>862</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35">
      <c r="A1187" s="74" t="s">
        <v>346</v>
      </c>
      <c r="B1187" s="113" t="s">
        <v>46</v>
      </c>
      <c r="C1187" s="75">
        <v>588.18731235931102</v>
      </c>
      <c r="D1187" s="27">
        <v>7</v>
      </c>
      <c r="E1187" s="27" t="s">
        <v>574</v>
      </c>
      <c r="F1187" s="78">
        <v>24.287695408478054</v>
      </c>
      <c r="G1187" s="27" t="s">
        <v>862</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35">
      <c r="A1188" s="74" t="s">
        <v>347</v>
      </c>
      <c r="B1188" s="113" t="s">
        <v>52</v>
      </c>
      <c r="C1188" s="75">
        <v>24005.037471817101</v>
      </c>
      <c r="D1188" s="27">
        <v>1133</v>
      </c>
      <c r="E1188" s="27">
        <v>238</v>
      </c>
      <c r="F1188" s="70">
        <v>70.81846891494628</v>
      </c>
      <c r="G1188" s="27" t="s">
        <v>865</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35">
      <c r="A1189" s="74" t="s">
        <v>348</v>
      </c>
      <c r="B1189" s="113" t="s">
        <v>42</v>
      </c>
      <c r="C1189" s="75">
        <v>2126.5553566797198</v>
      </c>
      <c r="D1189" s="27">
        <v>39</v>
      </c>
      <c r="E1189" s="27">
        <v>19</v>
      </c>
      <c r="F1189" s="76">
        <v>63.818835135419249</v>
      </c>
      <c r="G1189" s="27" t="s">
        <v>864</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35">
      <c r="A1190" s="74" t="s">
        <v>349</v>
      </c>
      <c r="B1190" s="113" t="s">
        <v>51</v>
      </c>
      <c r="C1190" s="75">
        <v>11334.7969583208</v>
      </c>
      <c r="D1190" s="27">
        <v>667</v>
      </c>
      <c r="E1190" s="27">
        <v>154</v>
      </c>
      <c r="F1190" s="70">
        <v>97.046290643300608</v>
      </c>
      <c r="G1190" s="27" t="s">
        <v>865</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35">
      <c r="A1191" s="74" t="s">
        <v>350</v>
      </c>
      <c r="B1191" s="113" t="s">
        <v>54</v>
      </c>
      <c r="C1191" s="75">
        <v>18997.195740859199</v>
      </c>
      <c r="D1191" s="27">
        <v>951</v>
      </c>
      <c r="E1191" s="27">
        <v>237</v>
      </c>
      <c r="F1191" s="70">
        <v>89.110896468584727</v>
      </c>
      <c r="G1191" s="27" t="s">
        <v>865</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35">
      <c r="A1192" s="74" t="s">
        <v>351</v>
      </c>
      <c r="B1192" s="113" t="s">
        <v>47</v>
      </c>
      <c r="C1192" s="75">
        <v>2565.26734316681</v>
      </c>
      <c r="D1192" s="27">
        <v>72</v>
      </c>
      <c r="E1192" s="27">
        <v>16</v>
      </c>
      <c r="F1192" s="76">
        <v>44.551190576740872</v>
      </c>
      <c r="G1192" s="27" t="s">
        <v>864</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35">
      <c r="A1193" s="74" t="s">
        <v>352</v>
      </c>
      <c r="B1193" s="113" t="s">
        <v>49</v>
      </c>
      <c r="C1193" s="75">
        <v>13726.140611803099</v>
      </c>
      <c r="D1193" s="27">
        <v>495</v>
      </c>
      <c r="E1193" s="27">
        <v>104</v>
      </c>
      <c r="F1193" s="70">
        <v>54.119884377285224</v>
      </c>
      <c r="G1193" s="27" t="s">
        <v>865</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35">
      <c r="A1194" s="74" t="s">
        <v>353</v>
      </c>
      <c r="B1194" s="113" t="s">
        <v>47</v>
      </c>
      <c r="C1194" s="75">
        <v>40638.3414967149</v>
      </c>
      <c r="D1194" s="27">
        <v>3514</v>
      </c>
      <c r="E1194" s="27">
        <v>551</v>
      </c>
      <c r="F1194" s="70">
        <v>96.847315632515134</v>
      </c>
      <c r="G1194" s="27" t="s">
        <v>865</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35">
      <c r="A1195" s="74" t="s">
        <v>354</v>
      </c>
      <c r="B1195" s="113" t="s">
        <v>54</v>
      </c>
      <c r="C1195" s="75">
        <v>5633.4886654636903</v>
      </c>
      <c r="D1195" s="27">
        <v>227</v>
      </c>
      <c r="E1195" s="27">
        <v>43</v>
      </c>
      <c r="F1195" s="70">
        <v>54.520897330602217</v>
      </c>
      <c r="G1195" s="27" t="s">
        <v>865</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35">
      <c r="A1196" s="74" t="s">
        <v>355</v>
      </c>
      <c r="B1196" s="113" t="s">
        <v>49</v>
      </c>
      <c r="C1196" s="75">
        <v>16381.7017673096</v>
      </c>
      <c r="D1196" s="27">
        <v>507</v>
      </c>
      <c r="E1196" s="27">
        <v>116</v>
      </c>
      <c r="F1196" s="70">
        <v>50.579081486203037</v>
      </c>
      <c r="G1196" s="27" t="s">
        <v>865</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35">
      <c r="A1197" s="74" t="s">
        <v>356</v>
      </c>
      <c r="B1197" s="113" t="s">
        <v>54</v>
      </c>
      <c r="C1197" s="75">
        <v>4679.7541789357701</v>
      </c>
      <c r="D1197" s="27">
        <v>88</v>
      </c>
      <c r="E1197" s="27">
        <v>20</v>
      </c>
      <c r="F1197" s="76">
        <v>30.526633962989528</v>
      </c>
      <c r="G1197" s="27" t="s">
        <v>864</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35">
      <c r="A1198" s="74" t="s">
        <v>357</v>
      </c>
      <c r="B1198" s="113" t="s">
        <v>49</v>
      </c>
      <c r="C1198" s="75">
        <v>21060.365670931398</v>
      </c>
      <c r="D1198" s="27">
        <v>1088</v>
      </c>
      <c r="E1198" s="27">
        <v>230</v>
      </c>
      <c r="F1198" s="70">
        <v>78.007056882431016</v>
      </c>
      <c r="G1198" s="27" t="s">
        <v>865</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35">
      <c r="A1199" s="74" t="s">
        <v>358</v>
      </c>
      <c r="B1199" s="113" t="s">
        <v>52</v>
      </c>
      <c r="C1199" s="75">
        <v>9795.2977499826702</v>
      </c>
      <c r="D1199" s="27">
        <v>335</v>
      </c>
      <c r="E1199" s="27">
        <v>111</v>
      </c>
      <c r="F1199" s="70">
        <v>80.942628095051575</v>
      </c>
      <c r="G1199" s="27" t="s">
        <v>865</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35">
      <c r="A1200" s="74" t="s">
        <v>359</v>
      </c>
      <c r="B1200" s="113" t="s">
        <v>48</v>
      </c>
      <c r="C1200" s="75">
        <v>2200.0396936397201</v>
      </c>
      <c r="D1200" s="27">
        <v>56</v>
      </c>
      <c r="E1200" s="27">
        <v>7</v>
      </c>
      <c r="F1200" s="78">
        <v>22.726862676409525</v>
      </c>
      <c r="G1200" s="27" t="s">
        <v>862</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35">
      <c r="A1201" s="74" t="s">
        <v>360</v>
      </c>
      <c r="B1201" s="113" t="s">
        <v>45</v>
      </c>
      <c r="C1201" s="75">
        <v>13408.0042293721</v>
      </c>
      <c r="D1201" s="27">
        <v>463</v>
      </c>
      <c r="E1201" s="27">
        <v>105</v>
      </c>
      <c r="F1201" s="70">
        <v>55.936736532124634</v>
      </c>
      <c r="G1201" s="27" t="s">
        <v>865</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35">
      <c r="A1202" s="74" t="s">
        <v>361</v>
      </c>
      <c r="B1202" s="113" t="s">
        <v>52</v>
      </c>
      <c r="C1202" s="75">
        <v>13670.424629515401</v>
      </c>
      <c r="D1202" s="27">
        <v>652</v>
      </c>
      <c r="E1202" s="27">
        <v>200</v>
      </c>
      <c r="F1202" s="70">
        <v>104.50088181511519</v>
      </c>
      <c r="G1202" s="27" t="s">
        <v>865</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35">
      <c r="A1203" s="74" t="s">
        <v>362</v>
      </c>
      <c r="B1203" s="113" t="s">
        <v>52</v>
      </c>
      <c r="C1203" s="75">
        <v>11367.9661478833</v>
      </c>
      <c r="D1203" s="27">
        <v>530</v>
      </c>
      <c r="E1203" s="27">
        <v>117</v>
      </c>
      <c r="F1203" s="70">
        <v>73.514846441541749</v>
      </c>
      <c r="G1203" s="27" t="s">
        <v>865</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35">
      <c r="A1204" s="74" t="s">
        <v>363</v>
      </c>
      <c r="B1204" s="113" t="s">
        <v>54</v>
      </c>
      <c r="C1204" s="75">
        <v>8589.0085575090106</v>
      </c>
      <c r="D1204" s="27">
        <v>364</v>
      </c>
      <c r="E1204" s="27">
        <v>73</v>
      </c>
      <c r="F1204" s="70">
        <v>60.708819642833895</v>
      </c>
      <c r="G1204" s="27" t="s">
        <v>865</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35">
      <c r="A1205" s="74" t="s">
        <v>364</v>
      </c>
      <c r="B1205" s="113" t="s">
        <v>42</v>
      </c>
      <c r="C1205" s="75">
        <v>3024.3155479434299</v>
      </c>
      <c r="D1205" s="27">
        <v>76</v>
      </c>
      <c r="E1205" s="27">
        <v>21</v>
      </c>
      <c r="F1205" s="76">
        <v>49.597999157859633</v>
      </c>
      <c r="G1205" s="27" t="s">
        <v>864</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35">
      <c r="A1206" s="74" t="s">
        <v>365</v>
      </c>
      <c r="B1206" s="113" t="s">
        <v>45</v>
      </c>
      <c r="C1206" s="75">
        <v>87731.066584843502</v>
      </c>
      <c r="D1206" s="27">
        <v>15391</v>
      </c>
      <c r="E1206" s="27">
        <v>2108</v>
      </c>
      <c r="F1206" s="70">
        <v>171.62840306496562</v>
      </c>
      <c r="G1206" s="27" t="s">
        <v>865</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35">
      <c r="A1207" s="74" t="s">
        <v>366</v>
      </c>
      <c r="B1207" s="113" t="s">
        <v>42</v>
      </c>
      <c r="C1207" s="75">
        <v>5830.1502088339003</v>
      </c>
      <c r="D1207" s="27">
        <v>205</v>
      </c>
      <c r="E1207" s="27">
        <v>53</v>
      </c>
      <c r="F1207" s="70">
        <v>64.933391938652534</v>
      </c>
      <c r="G1207" s="27" t="s">
        <v>865</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35">
      <c r="A1208" s="74" t="s">
        <v>367</v>
      </c>
      <c r="B1208" s="113" t="s">
        <v>54</v>
      </c>
      <c r="C1208" s="75">
        <v>11263.703785563999</v>
      </c>
      <c r="D1208" s="27">
        <v>700</v>
      </c>
      <c r="E1208" s="27">
        <v>140</v>
      </c>
      <c r="F1208" s="70">
        <v>88.780743797758518</v>
      </c>
      <c r="G1208" s="27" t="s">
        <v>865</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35">
      <c r="A1209" s="74" t="s">
        <v>368</v>
      </c>
      <c r="B1209" s="113" t="s">
        <v>42</v>
      </c>
      <c r="C1209" s="75">
        <v>4832.7731345598404</v>
      </c>
      <c r="D1209" s="27">
        <v>152</v>
      </c>
      <c r="E1209" s="27">
        <v>20</v>
      </c>
      <c r="F1209" s="76">
        <v>29.560076353584936</v>
      </c>
      <c r="G1209" s="27" t="s">
        <v>864</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35">
      <c r="A1210" s="74" t="s">
        <v>369</v>
      </c>
      <c r="B1210" s="113" t="s">
        <v>54</v>
      </c>
      <c r="C1210" s="75">
        <v>40376.577641466603</v>
      </c>
      <c r="D1210" s="27">
        <v>3477</v>
      </c>
      <c r="E1210" s="27">
        <v>727</v>
      </c>
      <c r="F1210" s="70">
        <v>128.61063136574745</v>
      </c>
      <c r="G1210" s="27" t="s">
        <v>865</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35">
      <c r="A1211" s="74" t="s">
        <v>370</v>
      </c>
      <c r="B1211" s="113" t="s">
        <v>46</v>
      </c>
      <c r="C1211" s="75">
        <v>2026.1602306654599</v>
      </c>
      <c r="D1211" s="27">
        <v>23</v>
      </c>
      <c r="E1211" s="27" t="s">
        <v>574</v>
      </c>
      <c r="F1211" s="78">
        <v>10.575951054736455</v>
      </c>
      <c r="G1211" s="27" t="s">
        <v>862</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35">
      <c r="A1212" s="74" t="s">
        <v>371</v>
      </c>
      <c r="B1212" s="113" t="s">
        <v>49</v>
      </c>
      <c r="C1212" s="75">
        <v>34080.2247325719</v>
      </c>
      <c r="D1212" s="27">
        <v>795</v>
      </c>
      <c r="E1212" s="27">
        <v>123</v>
      </c>
      <c r="F1212" s="76">
        <v>25.779508071487012</v>
      </c>
      <c r="G1212" s="27" t="s">
        <v>864</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35">
      <c r="A1213" s="74" t="s">
        <v>372</v>
      </c>
      <c r="B1213" s="113" t="s">
        <v>46</v>
      </c>
      <c r="C1213" s="75">
        <v>611.63523157592294</v>
      </c>
      <c r="D1213" s="27" t="s">
        <v>574</v>
      </c>
      <c r="E1213" s="27">
        <v>0</v>
      </c>
      <c r="F1213" s="77">
        <v>0</v>
      </c>
      <c r="G1213" s="27" t="s">
        <v>862</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35">
      <c r="A1214" s="74" t="s">
        <v>373</v>
      </c>
      <c r="B1214" s="113" t="s">
        <v>49</v>
      </c>
      <c r="C1214" s="75">
        <v>8696.8122222217498</v>
      </c>
      <c r="D1214" s="27">
        <v>128</v>
      </c>
      <c r="E1214" s="27">
        <v>21</v>
      </c>
      <c r="F1214" s="76">
        <v>17.247699061125637</v>
      </c>
      <c r="G1214" s="27" t="s">
        <v>864</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35">
      <c r="A1215" s="74" t="s">
        <v>374</v>
      </c>
      <c r="B1215" s="113" t="s">
        <v>49</v>
      </c>
      <c r="C1215" s="75">
        <v>9756.4222031515692</v>
      </c>
      <c r="D1215" s="27">
        <v>366</v>
      </c>
      <c r="E1215" s="27">
        <v>69</v>
      </c>
      <c r="F1215" s="70">
        <v>50.516176175518289</v>
      </c>
      <c r="G1215" s="27" t="s">
        <v>865</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35">
      <c r="A1216" s="74" t="s">
        <v>375</v>
      </c>
      <c r="B1216" s="113" t="s">
        <v>47</v>
      </c>
      <c r="C1216" s="75">
        <v>15406.425291514101</v>
      </c>
      <c r="D1216" s="27">
        <v>762</v>
      </c>
      <c r="E1216" s="27">
        <v>115</v>
      </c>
      <c r="F1216" s="70">
        <v>53.317272234527785</v>
      </c>
      <c r="G1216" s="27" t="s">
        <v>865</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35">
      <c r="A1217" s="74" t="s">
        <v>376</v>
      </c>
      <c r="B1217" s="113" t="s">
        <v>49</v>
      </c>
      <c r="C1217" s="75">
        <v>116142.925799655</v>
      </c>
      <c r="D1217" s="27">
        <v>11930</v>
      </c>
      <c r="E1217" s="27">
        <v>1431</v>
      </c>
      <c r="F1217" s="70">
        <v>88.007328049066018</v>
      </c>
      <c r="G1217" s="27" t="s">
        <v>865</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35">
      <c r="A1218" s="74" t="s">
        <v>377</v>
      </c>
      <c r="B1218" s="113" t="s">
        <v>47</v>
      </c>
      <c r="C1218" s="75">
        <v>20714.095533973501</v>
      </c>
      <c r="D1218" s="27">
        <v>1355</v>
      </c>
      <c r="E1218" s="27">
        <v>299</v>
      </c>
      <c r="F1218" s="70">
        <v>103.10439488953152</v>
      </c>
      <c r="G1218" s="27" t="s">
        <v>865</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35">
      <c r="A1219" s="74" t="s">
        <v>378</v>
      </c>
      <c r="B1219" s="113" t="s">
        <v>54</v>
      </c>
      <c r="C1219" s="75">
        <v>10418.392432463201</v>
      </c>
      <c r="D1219" s="27">
        <v>447</v>
      </c>
      <c r="E1219" s="27">
        <v>97</v>
      </c>
      <c r="F1219" s="70">
        <v>66.503267884038806</v>
      </c>
      <c r="G1219" s="27" t="s">
        <v>865</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35">
      <c r="A1220" s="74" t="s">
        <v>379</v>
      </c>
      <c r="B1220" s="113" t="s">
        <v>45</v>
      </c>
      <c r="C1220" s="75">
        <v>100824.306406576</v>
      </c>
      <c r="D1220" s="27">
        <v>12722</v>
      </c>
      <c r="E1220" s="27">
        <v>1810</v>
      </c>
      <c r="F1220" s="70">
        <v>128.22871675840457</v>
      </c>
      <c r="G1220" s="27" t="s">
        <v>865</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35">
      <c r="A1221" s="74" t="s">
        <v>380</v>
      </c>
      <c r="B1221" s="113" t="s">
        <v>45</v>
      </c>
      <c r="C1221" s="75">
        <v>11593.289720794701</v>
      </c>
      <c r="D1221" s="27">
        <v>802</v>
      </c>
      <c r="E1221" s="27">
        <v>120</v>
      </c>
      <c r="F1221" s="70">
        <v>73.934394618415652</v>
      </c>
      <c r="G1221" s="27" t="s">
        <v>865</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35">
      <c r="A1222" s="74" t="s">
        <v>381</v>
      </c>
      <c r="B1222" s="113" t="s">
        <v>49</v>
      </c>
      <c r="C1222" s="75">
        <v>67654.360942971107</v>
      </c>
      <c r="D1222" s="27">
        <v>4821</v>
      </c>
      <c r="E1222" s="27">
        <v>834</v>
      </c>
      <c r="F1222" s="70">
        <v>88.052607017667356</v>
      </c>
      <c r="G1222" s="27" t="s">
        <v>865</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35">
      <c r="A1223" s="74" t="s">
        <v>382</v>
      </c>
      <c r="B1223" s="113" t="s">
        <v>45</v>
      </c>
      <c r="C1223" s="75">
        <v>4899.3351278783603</v>
      </c>
      <c r="D1223" s="27">
        <v>148</v>
      </c>
      <c r="E1223" s="27">
        <v>31</v>
      </c>
      <c r="F1223" s="70">
        <v>45.195636887256633</v>
      </c>
      <c r="G1223" s="27" t="s">
        <v>865</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35">
      <c r="A1224" s="74" t="s">
        <v>383</v>
      </c>
      <c r="B1224" s="113" t="s">
        <v>43</v>
      </c>
      <c r="C1224" s="75">
        <v>23630.587330045601</v>
      </c>
      <c r="D1224" s="27">
        <v>1009</v>
      </c>
      <c r="E1224" s="27">
        <v>210</v>
      </c>
      <c r="F1224" s="70">
        <v>63.477051122330515</v>
      </c>
      <c r="G1224" s="27" t="s">
        <v>865</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35">
      <c r="A1225" s="74" t="s">
        <v>384</v>
      </c>
      <c r="B1225" s="113" t="s">
        <v>45</v>
      </c>
      <c r="C1225" s="75">
        <v>19036.1847708721</v>
      </c>
      <c r="D1225" s="27">
        <v>851</v>
      </c>
      <c r="E1225" s="27">
        <v>159</v>
      </c>
      <c r="F1225" s="70">
        <v>59.660814358772143</v>
      </c>
      <c r="G1225" s="27" t="s">
        <v>865</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35">
      <c r="A1226" s="74" t="s">
        <v>385</v>
      </c>
      <c r="B1226" s="113" t="s">
        <v>52</v>
      </c>
      <c r="C1226" s="75">
        <v>4597.5251554699198</v>
      </c>
      <c r="D1226" s="27">
        <v>255</v>
      </c>
      <c r="E1226" s="27">
        <v>58</v>
      </c>
      <c r="F1226" s="70">
        <v>90.110592172142134</v>
      </c>
      <c r="G1226" s="27" t="s">
        <v>865</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35">
      <c r="A1227" s="74" t="s">
        <v>386</v>
      </c>
      <c r="B1227" s="113" t="s">
        <v>49</v>
      </c>
      <c r="C1227" s="75">
        <v>43615.198490032897</v>
      </c>
      <c r="D1227" s="27">
        <v>3405</v>
      </c>
      <c r="E1227" s="27">
        <v>568</v>
      </c>
      <c r="F1227" s="70">
        <v>93.021309029924751</v>
      </c>
      <c r="G1227" s="27" t="s">
        <v>865</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35">
      <c r="A1228" s="74" t="s">
        <v>387</v>
      </c>
      <c r="B1228" s="113" t="s">
        <v>52</v>
      </c>
      <c r="C1228" s="75">
        <v>25917.393669385499</v>
      </c>
      <c r="D1228" s="27">
        <v>1134</v>
      </c>
      <c r="E1228" s="27">
        <v>340</v>
      </c>
      <c r="F1228" s="70">
        <v>93.704307599422648</v>
      </c>
      <c r="G1228" s="27" t="s">
        <v>865</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35">
      <c r="A1229" s="74" t="s">
        <v>388</v>
      </c>
      <c r="B1229" s="113" t="s">
        <v>41</v>
      </c>
      <c r="C1229" s="75">
        <v>15535.1939863677</v>
      </c>
      <c r="D1229" s="27">
        <v>404</v>
      </c>
      <c r="E1229" s="27">
        <v>116</v>
      </c>
      <c r="F1229" s="70">
        <v>53.335119554896394</v>
      </c>
      <c r="G1229" s="27" t="s">
        <v>865</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35">
      <c r="A1230" s="74" t="s">
        <v>389</v>
      </c>
      <c r="B1230" s="113" t="s">
        <v>52</v>
      </c>
      <c r="C1230" s="75">
        <v>5732.2185635331398</v>
      </c>
      <c r="D1230" s="27">
        <v>298</v>
      </c>
      <c r="E1230" s="27">
        <v>75</v>
      </c>
      <c r="F1230" s="70">
        <v>93.456709610194977</v>
      </c>
      <c r="G1230" s="27" t="s">
        <v>865</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35">
      <c r="A1231" s="74" t="s">
        <v>390</v>
      </c>
      <c r="B1231" s="113" t="s">
        <v>49</v>
      </c>
      <c r="C1231" s="75">
        <v>10406.375954216899</v>
      </c>
      <c r="D1231" s="27">
        <v>381</v>
      </c>
      <c r="E1231" s="27">
        <v>83</v>
      </c>
      <c r="F1231" s="70">
        <v>56.970567416114136</v>
      </c>
      <c r="G1231" s="27" t="s">
        <v>865</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35">
      <c r="A1232" s="74" t="s">
        <v>391</v>
      </c>
      <c r="B1232" s="113" t="s">
        <v>51</v>
      </c>
      <c r="C1232" s="75">
        <v>11260.3171202382</v>
      </c>
      <c r="D1232" s="27">
        <v>330</v>
      </c>
      <c r="E1232" s="27">
        <v>74</v>
      </c>
      <c r="F1232" s="76">
        <v>46.941078384144767</v>
      </c>
      <c r="G1232" s="27" t="s">
        <v>864</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35">
      <c r="A1233" s="74" t="s">
        <v>392</v>
      </c>
      <c r="B1233" s="113" t="s">
        <v>49</v>
      </c>
      <c r="C1233" s="75">
        <v>60760.903444814299</v>
      </c>
      <c r="D1233" s="27">
        <v>3632</v>
      </c>
      <c r="E1233" s="27">
        <v>635</v>
      </c>
      <c r="F1233" s="70">
        <v>74.648565583522299</v>
      </c>
      <c r="G1233" s="27" t="s">
        <v>865</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35">
      <c r="A1234" s="74" t="s">
        <v>393</v>
      </c>
      <c r="B1234" s="113" t="s">
        <v>51</v>
      </c>
      <c r="C1234" s="75">
        <v>13066.7339765703</v>
      </c>
      <c r="D1234" s="27">
        <v>447</v>
      </c>
      <c r="E1234" s="27">
        <v>78</v>
      </c>
      <c r="F1234" s="70">
        <v>42.638264323882218</v>
      </c>
      <c r="G1234" s="27" t="s">
        <v>865</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35">
      <c r="A1235" s="74" t="s">
        <v>394</v>
      </c>
      <c r="B1235" s="113" t="s">
        <v>49</v>
      </c>
      <c r="C1235" s="75">
        <v>28989.034762338801</v>
      </c>
      <c r="D1235" s="27">
        <v>1330</v>
      </c>
      <c r="E1235" s="27">
        <v>237</v>
      </c>
      <c r="F1235" s="76">
        <v>58.396464619664528</v>
      </c>
      <c r="G1235" s="27" t="s">
        <v>864</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35">
      <c r="A1236" s="74" t="s">
        <v>395</v>
      </c>
      <c r="B1236" s="113" t="s">
        <v>54</v>
      </c>
      <c r="C1236" s="75">
        <v>5774.3850978047103</v>
      </c>
      <c r="D1236" s="27">
        <v>189</v>
      </c>
      <c r="E1236" s="27">
        <v>22</v>
      </c>
      <c r="F1236" s="76">
        <v>27.213781983920551</v>
      </c>
      <c r="G1236" s="27" t="s">
        <v>864</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35">
      <c r="A1237" s="74" t="s">
        <v>396</v>
      </c>
      <c r="B1237" s="113" t="s">
        <v>45</v>
      </c>
      <c r="C1237" s="75">
        <v>6352.7152733450803</v>
      </c>
      <c r="D1237" s="27">
        <v>258</v>
      </c>
      <c r="E1237" s="27">
        <v>59</v>
      </c>
      <c r="F1237" s="70">
        <v>66.338337749342315</v>
      </c>
      <c r="G1237" s="27" t="s">
        <v>865</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35">
      <c r="A1238" s="74" t="s">
        <v>397</v>
      </c>
      <c r="B1238" s="113" t="s">
        <v>45</v>
      </c>
      <c r="C1238" s="75">
        <v>53837.277335062499</v>
      </c>
      <c r="D1238" s="27">
        <v>5380</v>
      </c>
      <c r="E1238" s="27">
        <v>916</v>
      </c>
      <c r="F1238" s="70">
        <v>121.53023827963882</v>
      </c>
      <c r="G1238" s="27" t="s">
        <v>865</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35">
      <c r="A1239" s="74" t="s">
        <v>398</v>
      </c>
      <c r="B1239" s="113" t="s">
        <v>52</v>
      </c>
      <c r="C1239" s="75">
        <v>27401.822881354499</v>
      </c>
      <c r="D1239" s="27">
        <v>1228</v>
      </c>
      <c r="E1239" s="27">
        <v>266</v>
      </c>
      <c r="F1239" s="70">
        <v>69.33845270902944</v>
      </c>
      <c r="G1239" s="27" t="s">
        <v>865</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35">
      <c r="A1240" s="74" t="s">
        <v>399</v>
      </c>
      <c r="B1240" s="113" t="s">
        <v>48</v>
      </c>
      <c r="C1240" s="75">
        <v>443.669002305216</v>
      </c>
      <c r="D1240" s="27">
        <v>5</v>
      </c>
      <c r="E1240" s="27">
        <v>0</v>
      </c>
      <c r="F1240" s="77">
        <v>0</v>
      </c>
      <c r="G1240" s="27" t="s">
        <v>862</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35">
      <c r="A1241" s="74" t="s">
        <v>400</v>
      </c>
      <c r="B1241" s="113" t="s">
        <v>45</v>
      </c>
      <c r="C1241" s="75">
        <v>10425.3705682952</v>
      </c>
      <c r="D1241" s="27">
        <v>1029</v>
      </c>
      <c r="E1241" s="27">
        <v>140</v>
      </c>
      <c r="F1241" s="70">
        <v>95.919851812377743</v>
      </c>
      <c r="G1241" s="27" t="s">
        <v>865</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35">
      <c r="A1242" s="74" t="s">
        <v>401</v>
      </c>
      <c r="B1242" s="113" t="s">
        <v>54</v>
      </c>
      <c r="C1242" s="75">
        <v>29332.514862373799</v>
      </c>
      <c r="D1242" s="27">
        <v>2083</v>
      </c>
      <c r="E1242" s="27">
        <v>291</v>
      </c>
      <c r="F1242" s="70">
        <v>70.862366841845883</v>
      </c>
      <c r="G1242" s="27" t="s">
        <v>865</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35">
      <c r="A1243" s="74" t="s">
        <v>402</v>
      </c>
      <c r="B1243" s="113" t="s">
        <v>54</v>
      </c>
      <c r="C1243" s="75">
        <v>13670.6546508352</v>
      </c>
      <c r="D1243" s="27">
        <v>856</v>
      </c>
      <c r="E1243" s="27">
        <v>165</v>
      </c>
      <c r="F1243" s="70">
        <v>86.211776880738071</v>
      </c>
      <c r="G1243" s="27" t="s">
        <v>865</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35">
      <c r="A1244" s="74" t="s">
        <v>403</v>
      </c>
      <c r="B1244" s="113" t="s">
        <v>51</v>
      </c>
      <c r="C1244" s="75">
        <v>7866.2595778054301</v>
      </c>
      <c r="D1244" s="27">
        <v>281</v>
      </c>
      <c r="E1244" s="27">
        <v>64</v>
      </c>
      <c r="F1244" s="70">
        <v>58.114387482543918</v>
      </c>
      <c r="G1244" s="27" t="s">
        <v>865</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35">
      <c r="A1245" s="74" t="s">
        <v>404</v>
      </c>
      <c r="B1245" s="113" t="s">
        <v>54</v>
      </c>
      <c r="C1245" s="75">
        <v>3588.8356725713106</v>
      </c>
      <c r="D1245" s="27">
        <v>114</v>
      </c>
      <c r="E1245" s="27">
        <v>26</v>
      </c>
      <c r="F1245" s="70">
        <v>51.747781915360314</v>
      </c>
      <c r="G1245" s="27" t="s">
        <v>865</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35">
      <c r="A1246" s="74" t="s">
        <v>405</v>
      </c>
      <c r="B1246" s="113" t="s">
        <v>51</v>
      </c>
      <c r="C1246" s="75">
        <v>28747.259811021901</v>
      </c>
      <c r="D1246" s="27">
        <v>1522</v>
      </c>
      <c r="E1246" s="27">
        <v>315</v>
      </c>
      <c r="F1246" s="70">
        <v>78.268329391775083</v>
      </c>
      <c r="G1246" s="27" t="s">
        <v>865</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35">
      <c r="A1247" s="74" t="s">
        <v>406</v>
      </c>
      <c r="B1247" s="113" t="s">
        <v>46</v>
      </c>
      <c r="C1247" s="75">
        <v>97.256701128622794</v>
      </c>
      <c r="D1247" s="27" t="s">
        <v>574</v>
      </c>
      <c r="E1247" s="27" t="s">
        <v>574</v>
      </c>
      <c r="F1247" s="78">
        <v>73.44334179513919</v>
      </c>
      <c r="G1247" s="27" t="s">
        <v>862</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35">
      <c r="A1248" s="74" t="s">
        <v>407</v>
      </c>
      <c r="B1248" s="113" t="s">
        <v>47</v>
      </c>
      <c r="C1248" s="75">
        <v>8389.5626394437495</v>
      </c>
      <c r="D1248" s="27">
        <v>311</v>
      </c>
      <c r="E1248" s="27">
        <v>84</v>
      </c>
      <c r="F1248" s="70">
        <v>71.517434911217464</v>
      </c>
      <c r="G1248" s="27" t="s">
        <v>865</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35">
      <c r="A1249" s="74" t="s">
        <v>408</v>
      </c>
      <c r="B1249" s="113" t="s">
        <v>46</v>
      </c>
      <c r="C1249" s="75">
        <v>8452.8586639732803</v>
      </c>
      <c r="D1249" s="27">
        <v>168</v>
      </c>
      <c r="E1249" s="27">
        <v>25</v>
      </c>
      <c r="F1249" s="76">
        <v>21.125566588793614</v>
      </c>
      <c r="G1249" s="27" t="s">
        <v>864</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35">
      <c r="A1250" s="74" t="s">
        <v>409</v>
      </c>
      <c r="B1250" s="113" t="s">
        <v>42</v>
      </c>
      <c r="C1250" s="75">
        <v>925.93893955999795</v>
      </c>
      <c r="D1250" s="27">
        <v>14</v>
      </c>
      <c r="E1250" s="27" t="s">
        <v>574</v>
      </c>
      <c r="F1250" s="78">
        <v>15.428354587293621</v>
      </c>
      <c r="G1250" s="27" t="s">
        <v>862</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35">
      <c r="A1251" s="74" t="s">
        <v>410</v>
      </c>
      <c r="B1251" s="113" t="s">
        <v>47</v>
      </c>
      <c r="C1251" s="75">
        <v>886.62872007655199</v>
      </c>
      <c r="D1251" s="27">
        <v>15</v>
      </c>
      <c r="E1251" s="27" t="s">
        <v>574</v>
      </c>
      <c r="F1251" s="78">
        <v>32.224794803581027</v>
      </c>
      <c r="G1251" s="27" t="s">
        <v>862</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35">
      <c r="A1252" s="74" t="s">
        <v>411</v>
      </c>
      <c r="B1252" s="113" t="s">
        <v>42</v>
      </c>
      <c r="C1252" s="75">
        <v>131.34792406884699</v>
      </c>
      <c r="D1252" s="27">
        <v>0</v>
      </c>
      <c r="E1252" s="27">
        <v>0</v>
      </c>
      <c r="F1252" s="77">
        <v>0</v>
      </c>
      <c r="G1252" s="27" t="s">
        <v>862</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35">
      <c r="A1253" s="74" t="s">
        <v>412</v>
      </c>
      <c r="B1253" s="113" t="s">
        <v>45</v>
      </c>
      <c r="C1253" s="75">
        <v>3233.6975298580801</v>
      </c>
      <c r="D1253" s="27">
        <v>170</v>
      </c>
      <c r="E1253" s="27">
        <v>39</v>
      </c>
      <c r="F1253" s="70">
        <v>86.146408561487974</v>
      </c>
      <c r="G1253" s="27" t="s">
        <v>865</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35">
      <c r="A1254" s="74" t="s">
        <v>50</v>
      </c>
      <c r="B1254" s="113" t="s">
        <v>50</v>
      </c>
      <c r="C1254" s="75">
        <v>11415.7638709039</v>
      </c>
      <c r="D1254" s="27">
        <v>952</v>
      </c>
      <c r="E1254" s="27">
        <v>225</v>
      </c>
      <c r="F1254" s="70">
        <v>140.78276980124707</v>
      </c>
      <c r="G1254" s="27" t="s">
        <v>865</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35">
      <c r="A1255" s="74" t="s">
        <v>413</v>
      </c>
      <c r="B1255" s="113" t="s">
        <v>49</v>
      </c>
      <c r="C1255" s="75">
        <v>36015.912175260899</v>
      </c>
      <c r="D1255" s="27">
        <v>1256</v>
      </c>
      <c r="E1255" s="27">
        <v>249</v>
      </c>
      <c r="F1255" s="76">
        <v>49.382934407340038</v>
      </c>
      <c r="G1255" s="27" t="s">
        <v>864</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35">
      <c r="A1256" s="74" t="s">
        <v>414</v>
      </c>
      <c r="B1256" s="113" t="s">
        <v>51</v>
      </c>
      <c r="C1256" s="75">
        <v>29233.8947796506</v>
      </c>
      <c r="D1256" s="27">
        <v>1045</v>
      </c>
      <c r="E1256" s="27">
        <v>214</v>
      </c>
      <c r="F1256" s="76">
        <v>52.287642139132643</v>
      </c>
      <c r="G1256" s="27" t="s">
        <v>864</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35">
      <c r="A1257" s="74" t="s">
        <v>415</v>
      </c>
      <c r="B1257" s="113" t="s">
        <v>42</v>
      </c>
      <c r="C1257" s="75">
        <v>175.92213223044999</v>
      </c>
      <c r="D1257" s="27" t="s">
        <v>574</v>
      </c>
      <c r="E1257" s="27" t="s">
        <v>574</v>
      </c>
      <c r="F1257" s="78">
        <v>81.204758631510046</v>
      </c>
      <c r="G1257" s="27" t="s">
        <v>862</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35">
      <c r="A1258" s="74" t="s">
        <v>416</v>
      </c>
      <c r="B1258" s="113" t="s">
        <v>43</v>
      </c>
      <c r="C1258" s="75">
        <v>99979.827942427306</v>
      </c>
      <c r="D1258" s="27">
        <v>9596</v>
      </c>
      <c r="E1258" s="27">
        <v>1880</v>
      </c>
      <c r="F1258" s="70">
        <v>134.31280794265999</v>
      </c>
      <c r="G1258" s="27" t="s">
        <v>865</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35">
      <c r="A1259" s="74" t="s">
        <v>417</v>
      </c>
      <c r="B1259" s="113" t="s">
        <v>54</v>
      </c>
      <c r="C1259" s="75">
        <v>1061.2180254191501</v>
      </c>
      <c r="D1259" s="27">
        <v>24</v>
      </c>
      <c r="E1259" s="27">
        <v>10</v>
      </c>
      <c r="F1259" s="78">
        <v>67.308102310417539</v>
      </c>
      <c r="G1259" s="27" t="s">
        <v>862</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35">
      <c r="A1260" s="74" t="s">
        <v>418</v>
      </c>
      <c r="B1260" s="113" t="s">
        <v>42</v>
      </c>
      <c r="C1260" s="75">
        <v>1523.2863267425901</v>
      </c>
      <c r="D1260" s="27">
        <v>21</v>
      </c>
      <c r="E1260" s="27">
        <v>7</v>
      </c>
      <c r="F1260" s="78">
        <v>32.823769978242019</v>
      </c>
      <c r="G1260" s="27" t="s">
        <v>862</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35">
      <c r="A1261" s="74" t="s">
        <v>419</v>
      </c>
      <c r="B1261" s="113" t="s">
        <v>46</v>
      </c>
      <c r="C1261" s="75">
        <v>975.18088894142284</v>
      </c>
      <c r="D1261" s="27">
        <v>8</v>
      </c>
      <c r="E1261" s="27">
        <v>0</v>
      </c>
      <c r="F1261" s="77">
        <v>0</v>
      </c>
      <c r="G1261" s="27" t="s">
        <v>862</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35">
      <c r="A1262" s="74" t="s">
        <v>420</v>
      </c>
      <c r="B1262" s="113" t="s">
        <v>45</v>
      </c>
      <c r="C1262" s="75">
        <v>6604.9424871170804</v>
      </c>
      <c r="D1262" s="27">
        <v>211</v>
      </c>
      <c r="E1262" s="27">
        <v>42</v>
      </c>
      <c r="F1262" s="70">
        <v>45.420531758626062</v>
      </c>
      <c r="G1262" s="27" t="s">
        <v>865</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35">
      <c r="A1263" s="74" t="s">
        <v>421</v>
      </c>
      <c r="B1263" s="113" t="s">
        <v>45</v>
      </c>
      <c r="C1263" s="75">
        <v>17758.791021044799</v>
      </c>
      <c r="D1263" s="27">
        <v>751</v>
      </c>
      <c r="E1263" s="27">
        <v>130</v>
      </c>
      <c r="F1263" s="76">
        <v>52.2879866918327</v>
      </c>
      <c r="G1263" s="27" t="s">
        <v>864</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35">
      <c r="A1264" s="74" t="s">
        <v>422</v>
      </c>
      <c r="B1264" s="113" t="s">
        <v>49</v>
      </c>
      <c r="C1264" s="75">
        <v>91690.005605087994</v>
      </c>
      <c r="D1264" s="27">
        <v>2692</v>
      </c>
      <c r="E1264" s="27">
        <v>476</v>
      </c>
      <c r="F1264" s="76">
        <v>37.081467904407347</v>
      </c>
      <c r="G1264" s="27" t="s">
        <v>864</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35">
      <c r="A1265" s="74" t="s">
        <v>51</v>
      </c>
      <c r="B1265" s="113" t="s">
        <v>51</v>
      </c>
      <c r="C1265" s="75">
        <v>12492.720334089499</v>
      </c>
      <c r="D1265" s="27">
        <v>767</v>
      </c>
      <c r="E1265" s="27">
        <v>92</v>
      </c>
      <c r="F1265" s="70">
        <v>52.602062606787015</v>
      </c>
      <c r="G1265" s="27" t="s">
        <v>865</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35">
      <c r="A1266" s="74" t="s">
        <v>423</v>
      </c>
      <c r="B1266" s="113" t="s">
        <v>42</v>
      </c>
      <c r="C1266" s="75">
        <v>12876.2116148285</v>
      </c>
      <c r="D1266" s="27">
        <v>263</v>
      </c>
      <c r="E1266" s="27">
        <v>72</v>
      </c>
      <c r="F1266" s="76">
        <v>39.940762832248936</v>
      </c>
      <c r="G1266" s="27" t="s">
        <v>864</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35">
      <c r="A1267" s="74" t="s">
        <v>424</v>
      </c>
      <c r="B1267" s="113" t="s">
        <v>45</v>
      </c>
      <c r="C1267" s="75">
        <v>30288.243897843495</v>
      </c>
      <c r="D1267" s="27">
        <v>2006</v>
      </c>
      <c r="E1267" s="27">
        <v>310</v>
      </c>
      <c r="F1267" s="70">
        <v>73.107101281740867</v>
      </c>
      <c r="G1267" s="27" t="s">
        <v>865</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35">
      <c r="A1268" s="74" t="s">
        <v>425</v>
      </c>
      <c r="B1268" s="113" t="s">
        <v>43</v>
      </c>
      <c r="C1268" s="75">
        <v>30325.695541606699</v>
      </c>
      <c r="D1268" s="27">
        <v>1349</v>
      </c>
      <c r="E1268" s="27">
        <v>245</v>
      </c>
      <c r="F1268" s="70">
        <v>57.706838004721405</v>
      </c>
      <c r="G1268" s="27" t="s">
        <v>865</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35">
      <c r="A1269" s="74" t="s">
        <v>426</v>
      </c>
      <c r="B1269" s="113" t="s">
        <v>54</v>
      </c>
      <c r="C1269" s="75">
        <v>4631.7627011164004</v>
      </c>
      <c r="D1269" s="27">
        <v>175</v>
      </c>
      <c r="E1269" s="27">
        <v>44</v>
      </c>
      <c r="F1269" s="70">
        <v>67.854450792559277</v>
      </c>
      <c r="G1269" s="27" t="s">
        <v>865</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35">
      <c r="A1270" s="74" t="s">
        <v>427</v>
      </c>
      <c r="B1270" s="113" t="s">
        <v>49</v>
      </c>
      <c r="C1270" s="75">
        <v>16655.693199981899</v>
      </c>
      <c r="D1270" s="27">
        <v>874</v>
      </c>
      <c r="E1270" s="27">
        <v>151</v>
      </c>
      <c r="F1270" s="70">
        <v>64.756922189981324</v>
      </c>
      <c r="G1270" s="27" t="s">
        <v>865</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35">
      <c r="A1271" s="74" t="s">
        <v>428</v>
      </c>
      <c r="B1271" s="113" t="s">
        <v>48</v>
      </c>
      <c r="C1271" s="75">
        <v>29199.4634255485</v>
      </c>
      <c r="D1271" s="27">
        <v>759</v>
      </c>
      <c r="E1271" s="27">
        <v>130</v>
      </c>
      <c r="F1271" s="76">
        <v>31.800975758991562</v>
      </c>
      <c r="G1271" s="27" t="s">
        <v>864</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35">
      <c r="A1272" s="74" t="s">
        <v>429</v>
      </c>
      <c r="B1272" s="113" t="s">
        <v>54</v>
      </c>
      <c r="C1272" s="75">
        <v>13563.581728679501</v>
      </c>
      <c r="D1272" s="27">
        <v>841</v>
      </c>
      <c r="E1272" s="27">
        <v>141</v>
      </c>
      <c r="F1272" s="70">
        <v>74.253458805302515</v>
      </c>
      <c r="G1272" s="27" t="s">
        <v>865</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35">
      <c r="A1273" s="74" t="s">
        <v>430</v>
      </c>
      <c r="B1273" s="113" t="s">
        <v>54</v>
      </c>
      <c r="C1273" s="75">
        <v>18220.567441253999</v>
      </c>
      <c r="D1273" s="27">
        <v>830</v>
      </c>
      <c r="E1273" s="27">
        <v>90</v>
      </c>
      <c r="F1273" s="76">
        <v>35.28194963904479</v>
      </c>
      <c r="G1273" s="27" t="s">
        <v>864</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35">
      <c r="A1274" s="74" t="s">
        <v>431</v>
      </c>
      <c r="B1274" s="113" t="s">
        <v>46</v>
      </c>
      <c r="C1274" s="75">
        <v>2949.2506508674801</v>
      </c>
      <c r="D1274" s="27">
        <v>23</v>
      </c>
      <c r="E1274" s="27" t="s">
        <v>574</v>
      </c>
      <c r="F1274" s="78">
        <v>9.6876908590406483</v>
      </c>
      <c r="G1274" s="27" t="s">
        <v>862</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35">
      <c r="A1275" s="74" t="s">
        <v>432</v>
      </c>
      <c r="B1275" s="113" t="s">
        <v>43</v>
      </c>
      <c r="C1275" s="75">
        <v>19909.875881644799</v>
      </c>
      <c r="D1275" s="27">
        <v>862</v>
      </c>
      <c r="E1275" s="27">
        <v>146</v>
      </c>
      <c r="F1275" s="70">
        <v>52.378887194297768</v>
      </c>
      <c r="G1275" s="27" t="s">
        <v>865</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35">
      <c r="A1276" s="74" t="s">
        <v>433</v>
      </c>
      <c r="B1276" s="113" t="s">
        <v>52</v>
      </c>
      <c r="C1276" s="75">
        <v>10718.897733932799</v>
      </c>
      <c r="D1276" s="27">
        <v>410</v>
      </c>
      <c r="E1276" s="27">
        <v>98</v>
      </c>
      <c r="F1276" s="70">
        <v>65.305222362931133</v>
      </c>
      <c r="G1276" s="27" t="s">
        <v>865</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35">
      <c r="A1277" s="74" t="s">
        <v>434</v>
      </c>
      <c r="B1277" s="113" t="s">
        <v>51</v>
      </c>
      <c r="C1277" s="75">
        <v>30257.471058949301</v>
      </c>
      <c r="D1277" s="27">
        <v>1846</v>
      </c>
      <c r="E1277" s="27">
        <v>292</v>
      </c>
      <c r="F1277" s="70">
        <v>68.93220790497594</v>
      </c>
      <c r="G1277" s="27" t="s">
        <v>865</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35">
      <c r="A1278" s="74" t="s">
        <v>435</v>
      </c>
      <c r="B1278" s="113" t="s">
        <v>44</v>
      </c>
      <c r="C1278" s="75">
        <v>5208.5177822836404</v>
      </c>
      <c r="D1278" s="27">
        <v>149</v>
      </c>
      <c r="E1278" s="27">
        <v>32</v>
      </c>
      <c r="F1278" s="70">
        <v>43.884160163357066</v>
      </c>
      <c r="G1278" s="27" t="s">
        <v>865</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35">
      <c r="A1279" s="74" t="s">
        <v>436</v>
      </c>
      <c r="B1279" s="113" t="s">
        <v>54</v>
      </c>
      <c r="C1279" s="75">
        <v>2134.12534396605</v>
      </c>
      <c r="D1279" s="27">
        <v>55</v>
      </c>
      <c r="E1279" s="27">
        <v>11</v>
      </c>
      <c r="F1279" s="79">
        <v>36.816688763656096</v>
      </c>
      <c r="G1279" s="27" t="s">
        <v>863</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35">
      <c r="A1280" s="74" t="s">
        <v>437</v>
      </c>
      <c r="B1280" s="113" t="s">
        <v>46</v>
      </c>
      <c r="C1280" s="75">
        <v>8124.8050092882004</v>
      </c>
      <c r="D1280" s="27">
        <v>186</v>
      </c>
      <c r="E1280" s="27">
        <v>52</v>
      </c>
      <c r="F1280" s="70">
        <v>45.715382831213518</v>
      </c>
      <c r="G1280" s="27" t="s">
        <v>865</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35">
      <c r="A1281" s="74" t="s">
        <v>438</v>
      </c>
      <c r="B1281" s="113" t="s">
        <v>41</v>
      </c>
      <c r="C1281" s="75">
        <v>5620.2787186370697</v>
      </c>
      <c r="D1281" s="27">
        <v>88</v>
      </c>
      <c r="E1281" s="27">
        <v>28</v>
      </c>
      <c r="F1281" s="70">
        <v>35.585423786331447</v>
      </c>
      <c r="G1281" s="27" t="s">
        <v>865</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35">
      <c r="A1282" s="74" t="s">
        <v>439</v>
      </c>
      <c r="B1282" s="113" t="s">
        <v>42</v>
      </c>
      <c r="C1282" s="75">
        <v>1879.9555993321101</v>
      </c>
      <c r="D1282" s="27">
        <v>29</v>
      </c>
      <c r="E1282" s="27">
        <v>8</v>
      </c>
      <c r="F1282" s="78">
        <v>30.395854648459906</v>
      </c>
      <c r="G1282" s="27" t="s">
        <v>862</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35">
      <c r="A1283" s="74" t="s">
        <v>440</v>
      </c>
      <c r="B1283" s="113" t="s">
        <v>54</v>
      </c>
      <c r="C1283" s="75">
        <v>13749.355836913501</v>
      </c>
      <c r="D1283" s="27">
        <v>630</v>
      </c>
      <c r="E1283" s="27">
        <v>149</v>
      </c>
      <c r="F1283" s="70">
        <v>77.40622374674308</v>
      </c>
      <c r="G1283" s="27" t="s">
        <v>865</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35">
      <c r="A1284" s="74" t="s">
        <v>441</v>
      </c>
      <c r="B1284" s="113" t="s">
        <v>47</v>
      </c>
      <c r="C1284" s="75">
        <v>11814.5919608803</v>
      </c>
      <c r="D1284" s="27">
        <v>505</v>
      </c>
      <c r="E1284" s="27">
        <v>118</v>
      </c>
      <c r="F1284" s="70">
        <v>71.340351460969288</v>
      </c>
      <c r="G1284" s="27" t="s">
        <v>865</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35">
      <c r="A1285" s="74" t="s">
        <v>442</v>
      </c>
      <c r="B1285" s="113" t="s">
        <v>54</v>
      </c>
      <c r="C1285" s="75">
        <v>4953.1649934452498</v>
      </c>
      <c r="D1285" s="27">
        <v>275</v>
      </c>
      <c r="E1285" s="27">
        <v>65</v>
      </c>
      <c r="F1285" s="70">
        <v>93.735160225860596</v>
      </c>
      <c r="G1285" s="27" t="s">
        <v>865</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35">
      <c r="A1286" s="74" t="s">
        <v>443</v>
      </c>
      <c r="B1286" s="113" t="s">
        <v>45</v>
      </c>
      <c r="C1286" s="75">
        <v>55966.956025412503</v>
      </c>
      <c r="D1286" s="27">
        <v>4680</v>
      </c>
      <c r="E1286" s="27">
        <v>898</v>
      </c>
      <c r="F1286" s="70">
        <v>114.60844344247036</v>
      </c>
      <c r="G1286" s="27" t="s">
        <v>865</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35">
      <c r="A1287" s="74" t="s">
        <v>444</v>
      </c>
      <c r="B1287" s="113" t="s">
        <v>48</v>
      </c>
      <c r="C1287" s="75">
        <v>1233.54376087695</v>
      </c>
      <c r="D1287" s="27">
        <v>17</v>
      </c>
      <c r="E1287" s="27" t="s">
        <v>574</v>
      </c>
      <c r="F1287" s="78">
        <v>5.7905178311462162</v>
      </c>
      <c r="G1287" s="27" t="s">
        <v>862</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35">
      <c r="A1288" s="74" t="s">
        <v>445</v>
      </c>
      <c r="B1288" s="113" t="s">
        <v>52</v>
      </c>
      <c r="C1288" s="75">
        <v>18769.558680918599</v>
      </c>
      <c r="D1288" s="27">
        <v>743</v>
      </c>
      <c r="E1288" s="27">
        <v>232</v>
      </c>
      <c r="F1288" s="70">
        <v>88.288855657940005</v>
      </c>
      <c r="G1288" s="27" t="s">
        <v>865</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35">
      <c r="A1289" s="74" t="s">
        <v>446</v>
      </c>
      <c r="B1289" s="113" t="s">
        <v>49</v>
      </c>
      <c r="C1289" s="75">
        <v>12292.1365056916</v>
      </c>
      <c r="D1289" s="27">
        <v>325</v>
      </c>
      <c r="E1289" s="27">
        <v>66</v>
      </c>
      <c r="F1289" s="70">
        <v>38.352044919960569</v>
      </c>
      <c r="G1289" s="27" t="s">
        <v>865</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35">
      <c r="A1290" s="74" t="s">
        <v>447</v>
      </c>
      <c r="B1290" s="113" t="s">
        <v>42</v>
      </c>
      <c r="C1290" s="75">
        <v>834.58018010005105</v>
      </c>
      <c r="D1290" s="27">
        <v>6</v>
      </c>
      <c r="E1290" s="27" t="s">
        <v>574</v>
      </c>
      <c r="F1290" s="78">
        <v>34.234492086791917</v>
      </c>
      <c r="G1290" s="27" t="s">
        <v>862</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35">
      <c r="A1291" s="74" t="s">
        <v>448</v>
      </c>
      <c r="B1291" s="113" t="s">
        <v>54</v>
      </c>
      <c r="C1291" s="75">
        <v>1267.67563041731</v>
      </c>
      <c r="D1291" s="27">
        <v>28</v>
      </c>
      <c r="E1291" s="27">
        <v>10</v>
      </c>
      <c r="F1291" s="78">
        <v>56.34609494311858</v>
      </c>
      <c r="G1291" s="27" t="s">
        <v>862</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35">
      <c r="A1292" s="74" t="s">
        <v>449</v>
      </c>
      <c r="B1292" s="113" t="s">
        <v>54</v>
      </c>
      <c r="C1292" s="75">
        <v>1713.2752253528499</v>
      </c>
      <c r="D1292" s="27">
        <v>45</v>
      </c>
      <c r="E1292" s="27">
        <v>8</v>
      </c>
      <c r="F1292" s="78">
        <v>33.352993317864929</v>
      </c>
      <c r="G1292" s="27" t="s">
        <v>862</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35">
      <c r="A1293" s="74" t="s">
        <v>450</v>
      </c>
      <c r="B1293" s="113" t="s">
        <v>42</v>
      </c>
      <c r="C1293" s="75">
        <v>43955.524582002799</v>
      </c>
      <c r="D1293" s="27">
        <v>1777</v>
      </c>
      <c r="E1293" s="27">
        <v>382</v>
      </c>
      <c r="F1293" s="70">
        <v>62.075733471933525</v>
      </c>
      <c r="G1293" s="27" t="s">
        <v>865</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35">
      <c r="A1294" s="74" t="s">
        <v>451</v>
      </c>
      <c r="B1294" s="113" t="s">
        <v>48</v>
      </c>
      <c r="C1294" s="75">
        <v>625.94499034377498</v>
      </c>
      <c r="D1294" s="27">
        <v>11</v>
      </c>
      <c r="E1294" s="27">
        <v>0</v>
      </c>
      <c r="F1294" s="77">
        <v>0</v>
      </c>
      <c r="G1294" s="27" t="s">
        <v>862</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35">
      <c r="A1295" s="74" t="s">
        <v>452</v>
      </c>
      <c r="B1295" s="113" t="s">
        <v>51</v>
      </c>
      <c r="C1295" s="75">
        <v>9210.9950828244691</v>
      </c>
      <c r="D1295" s="27">
        <v>367</v>
      </c>
      <c r="E1295" s="27">
        <v>71</v>
      </c>
      <c r="F1295" s="70">
        <v>55.058422307543601</v>
      </c>
      <c r="G1295" s="27" t="s">
        <v>865</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35">
      <c r="A1296" s="74" t="s">
        <v>52</v>
      </c>
      <c r="B1296" s="113" t="s">
        <v>52</v>
      </c>
      <c r="C1296" s="75">
        <v>62728.587628093002</v>
      </c>
      <c r="D1296" s="27">
        <v>2762</v>
      </c>
      <c r="E1296" s="27">
        <v>708</v>
      </c>
      <c r="F1296" s="70">
        <v>80.619428052896495</v>
      </c>
      <c r="G1296" s="27" t="s">
        <v>865</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35">
      <c r="A1297" s="74" t="s">
        <v>453</v>
      </c>
      <c r="B1297" s="113" t="s">
        <v>52</v>
      </c>
      <c r="C1297" s="75">
        <v>3007.0790085752401</v>
      </c>
      <c r="D1297" s="27">
        <v>79</v>
      </c>
      <c r="E1297" s="27">
        <v>23</v>
      </c>
      <c r="F1297" s="76">
        <v>54.632988962785248</v>
      </c>
      <c r="G1297" s="27" t="s">
        <v>864</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35">
      <c r="A1298" s="74" t="s">
        <v>454</v>
      </c>
      <c r="B1298" s="113" t="s">
        <v>54</v>
      </c>
      <c r="C1298" s="75">
        <v>3230.2527941828198</v>
      </c>
      <c r="D1298" s="27">
        <v>99</v>
      </c>
      <c r="E1298" s="27">
        <v>16</v>
      </c>
      <c r="F1298" s="76">
        <v>35.379805101175045</v>
      </c>
      <c r="G1298" s="27" t="s">
        <v>864</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35">
      <c r="A1299" s="74" t="s">
        <v>455</v>
      </c>
      <c r="B1299" s="113" t="s">
        <v>41</v>
      </c>
      <c r="C1299" s="75">
        <v>2582.8318203587801</v>
      </c>
      <c r="D1299" s="27">
        <v>51</v>
      </c>
      <c r="E1299" s="27">
        <v>9</v>
      </c>
      <c r="F1299" s="78">
        <v>24.8896245504612</v>
      </c>
      <c r="G1299" s="27" t="s">
        <v>862</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35">
      <c r="A1300" s="74" t="s">
        <v>456</v>
      </c>
      <c r="B1300" s="113" t="s">
        <v>51</v>
      </c>
      <c r="C1300" s="75">
        <v>101530.854278618</v>
      </c>
      <c r="D1300" s="27">
        <v>4757</v>
      </c>
      <c r="E1300" s="27">
        <v>910</v>
      </c>
      <c r="F1300" s="70">
        <v>64.019947888578685</v>
      </c>
      <c r="G1300" s="27" t="s">
        <v>865</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35">
      <c r="A1301" s="74" t="s">
        <v>457</v>
      </c>
      <c r="B1301" s="113" t="s">
        <v>51</v>
      </c>
      <c r="C1301" s="75">
        <v>34437.884502636203</v>
      </c>
      <c r="D1301" s="27">
        <v>2704</v>
      </c>
      <c r="E1301" s="27">
        <v>480</v>
      </c>
      <c r="F1301" s="70">
        <v>99.558131345407489</v>
      </c>
      <c r="G1301" s="27" t="s">
        <v>865</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35">
      <c r="A1302" s="74" t="s">
        <v>458</v>
      </c>
      <c r="B1302" s="113" t="s">
        <v>43</v>
      </c>
      <c r="C1302" s="75">
        <v>15123.002698759299</v>
      </c>
      <c r="D1302" s="27">
        <v>969</v>
      </c>
      <c r="E1302" s="27">
        <v>200</v>
      </c>
      <c r="F1302" s="70">
        <v>94.463477725136528</v>
      </c>
      <c r="G1302" s="27" t="s">
        <v>865</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35">
      <c r="A1303" s="74" t="s">
        <v>459</v>
      </c>
      <c r="B1303" s="113" t="s">
        <v>49</v>
      </c>
      <c r="C1303" s="75">
        <v>27680.062234411598</v>
      </c>
      <c r="D1303" s="27">
        <v>1316</v>
      </c>
      <c r="E1303" s="27">
        <v>306</v>
      </c>
      <c r="F1303" s="70">
        <v>78.963488853613413</v>
      </c>
      <c r="G1303" s="27" t="s">
        <v>865</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35">
      <c r="A1304" s="74" t="s">
        <v>460</v>
      </c>
      <c r="B1304" s="113" t="s">
        <v>43</v>
      </c>
      <c r="C1304" s="75">
        <v>12712.6088020805</v>
      </c>
      <c r="D1304" s="27">
        <v>638</v>
      </c>
      <c r="E1304" s="27">
        <v>132</v>
      </c>
      <c r="F1304" s="70">
        <v>74.167085413879676</v>
      </c>
      <c r="G1304" s="27" t="s">
        <v>865</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35">
      <c r="A1305" s="74" t="s">
        <v>461</v>
      </c>
      <c r="B1305" s="113" t="s">
        <v>53</v>
      </c>
      <c r="C1305" s="75">
        <v>60849.009238985098</v>
      </c>
      <c r="D1305" s="27">
        <v>7827</v>
      </c>
      <c r="E1305" s="27">
        <v>1203</v>
      </c>
      <c r="F1305" s="70">
        <v>141.21605676616045</v>
      </c>
      <c r="G1305" s="27" t="s">
        <v>865</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35">
      <c r="A1306" s="74" t="s">
        <v>462</v>
      </c>
      <c r="B1306" s="113" t="s">
        <v>42</v>
      </c>
      <c r="C1306" s="75">
        <v>1304.7898284374701</v>
      </c>
      <c r="D1306" s="27">
        <v>27</v>
      </c>
      <c r="E1306" s="27">
        <v>5</v>
      </c>
      <c r="F1306" s="78">
        <v>27.371676982686761</v>
      </c>
      <c r="G1306" s="27" t="s">
        <v>862</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35">
      <c r="A1307" s="74" t="s">
        <v>463</v>
      </c>
      <c r="B1307" s="113" t="s">
        <v>52</v>
      </c>
      <c r="C1307" s="75">
        <v>5675.6338289658797</v>
      </c>
      <c r="D1307" s="27">
        <v>283</v>
      </c>
      <c r="E1307" s="27">
        <v>81</v>
      </c>
      <c r="F1307" s="70">
        <v>101.93952710949404</v>
      </c>
      <c r="G1307" s="27" t="s">
        <v>865</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35">
      <c r="A1308" s="74" t="s">
        <v>464</v>
      </c>
      <c r="B1308" s="113" t="s">
        <v>52</v>
      </c>
      <c r="C1308" s="75">
        <v>18091.285950418602</v>
      </c>
      <c r="D1308" s="27">
        <v>1157</v>
      </c>
      <c r="E1308" s="27">
        <v>240</v>
      </c>
      <c r="F1308" s="70">
        <v>94.75753790990457</v>
      </c>
      <c r="G1308" s="27" t="s">
        <v>865</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35">
      <c r="A1309" s="74" t="s">
        <v>465</v>
      </c>
      <c r="B1309" s="113" t="s">
        <v>45</v>
      </c>
      <c r="C1309" s="75">
        <v>6461.82916759405</v>
      </c>
      <c r="D1309" s="27">
        <v>187</v>
      </c>
      <c r="E1309" s="27">
        <v>31</v>
      </c>
      <c r="F1309" s="70">
        <v>34.267165795566285</v>
      </c>
      <c r="G1309" s="27" t="s">
        <v>865</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35">
      <c r="A1310" s="74" t="s">
        <v>466</v>
      </c>
      <c r="B1310" s="113" t="s">
        <v>46</v>
      </c>
      <c r="C1310" s="75">
        <v>335.85846276679899</v>
      </c>
      <c r="D1310" s="27">
        <v>5</v>
      </c>
      <c r="E1310" s="27">
        <v>0</v>
      </c>
      <c r="F1310" s="77">
        <v>0</v>
      </c>
      <c r="G1310" s="27" t="s">
        <v>862</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35">
      <c r="A1311" s="74" t="s">
        <v>467</v>
      </c>
      <c r="B1311" s="113" t="s">
        <v>45</v>
      </c>
      <c r="C1311" s="75">
        <v>6179.81950587131</v>
      </c>
      <c r="D1311" s="27">
        <v>270</v>
      </c>
      <c r="E1311" s="27">
        <v>59</v>
      </c>
      <c r="F1311" s="70">
        <v>68.194317168678069</v>
      </c>
      <c r="G1311" s="27" t="s">
        <v>865</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35">
      <c r="A1312" s="74" t="s">
        <v>468</v>
      </c>
      <c r="B1312" s="113" t="s">
        <v>54</v>
      </c>
      <c r="C1312" s="75">
        <v>1273.84035727372</v>
      </c>
      <c r="D1312" s="27">
        <v>43</v>
      </c>
      <c r="E1312" s="27">
        <v>19</v>
      </c>
      <c r="F1312" s="76">
        <v>106.53947721105506</v>
      </c>
      <c r="G1312" s="27" t="s">
        <v>864</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35">
      <c r="A1313" s="74" t="s">
        <v>469</v>
      </c>
      <c r="B1313" s="113" t="s">
        <v>47</v>
      </c>
      <c r="C1313" s="75">
        <v>1894.7075901246999</v>
      </c>
      <c r="D1313" s="27">
        <v>70</v>
      </c>
      <c r="E1313" s="27">
        <v>14</v>
      </c>
      <c r="F1313" s="79">
        <v>52.77859260247039</v>
      </c>
      <c r="G1313" s="27" t="s">
        <v>863</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35">
      <c r="A1314" s="74" t="s">
        <v>470</v>
      </c>
      <c r="B1314" s="113" t="s">
        <v>54</v>
      </c>
      <c r="C1314" s="75">
        <v>9116.2129377530891</v>
      </c>
      <c r="D1314" s="27">
        <v>348</v>
      </c>
      <c r="E1314" s="27">
        <v>75</v>
      </c>
      <c r="F1314" s="70">
        <v>58.765003557093898</v>
      </c>
      <c r="G1314" s="27" t="s">
        <v>865</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35">
      <c r="A1315" s="74" t="s">
        <v>471</v>
      </c>
      <c r="B1315" s="113" t="s">
        <v>45</v>
      </c>
      <c r="C1315" s="75">
        <v>45021.147202316999</v>
      </c>
      <c r="D1315" s="27">
        <v>3225</v>
      </c>
      <c r="E1315" s="27">
        <v>585</v>
      </c>
      <c r="F1315" s="70">
        <v>92.813526270080928</v>
      </c>
      <c r="G1315" s="27" t="s">
        <v>865</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35">
      <c r="A1316" s="74" t="s">
        <v>472</v>
      </c>
      <c r="B1316" s="113" t="s">
        <v>45</v>
      </c>
      <c r="C1316" s="75">
        <v>8853.2027967598096</v>
      </c>
      <c r="D1316" s="27">
        <v>431</v>
      </c>
      <c r="E1316" s="27">
        <v>97</v>
      </c>
      <c r="F1316" s="70">
        <v>78.260620338519985</v>
      </c>
      <c r="G1316" s="27" t="s">
        <v>865</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35">
      <c r="A1317" s="74" t="s">
        <v>473</v>
      </c>
      <c r="B1317" s="113" t="s">
        <v>42</v>
      </c>
      <c r="C1317" s="75">
        <v>931.64345052579108</v>
      </c>
      <c r="D1317" s="27">
        <v>24</v>
      </c>
      <c r="E1317" s="27">
        <v>7</v>
      </c>
      <c r="F1317" s="78">
        <v>53.668600333938407</v>
      </c>
      <c r="G1317" s="27" t="s">
        <v>862</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35">
      <c r="A1318" s="74" t="s">
        <v>474</v>
      </c>
      <c r="B1318" s="113" t="s">
        <v>41</v>
      </c>
      <c r="C1318" s="75">
        <v>21077.958151310399</v>
      </c>
      <c r="D1318" s="27">
        <v>559</v>
      </c>
      <c r="E1318" s="27">
        <v>184</v>
      </c>
      <c r="F1318" s="70">
        <v>62.353559336771248</v>
      </c>
      <c r="G1318" s="27" t="s">
        <v>865</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35">
      <c r="A1319" s="74" t="s">
        <v>475</v>
      </c>
      <c r="B1319" s="113" t="s">
        <v>45</v>
      </c>
      <c r="C1319" s="75">
        <v>28486.308874618499</v>
      </c>
      <c r="D1319" s="27">
        <v>2808</v>
      </c>
      <c r="E1319" s="27">
        <v>510</v>
      </c>
      <c r="F1319" s="70">
        <v>127.88098166354413</v>
      </c>
      <c r="G1319" s="27" t="s">
        <v>865</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35">
      <c r="A1320" s="74" t="s">
        <v>476</v>
      </c>
      <c r="B1320" s="113" t="s">
        <v>42</v>
      </c>
      <c r="C1320" s="75">
        <v>620.40356759031897</v>
      </c>
      <c r="D1320" s="27">
        <v>11</v>
      </c>
      <c r="E1320" s="27">
        <v>6</v>
      </c>
      <c r="F1320" s="78">
        <v>69.079459074683143</v>
      </c>
      <c r="G1320" s="27" t="s">
        <v>862</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35">
      <c r="A1321" s="74" t="s">
        <v>477</v>
      </c>
      <c r="B1321" s="113" t="s">
        <v>52</v>
      </c>
      <c r="C1321" s="75">
        <v>18099.241781728299</v>
      </c>
      <c r="D1321" s="27">
        <v>753</v>
      </c>
      <c r="E1321" s="27">
        <v>246</v>
      </c>
      <c r="F1321" s="70">
        <v>97.083782753636839</v>
      </c>
      <c r="G1321" s="27" t="s">
        <v>865</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35">
      <c r="A1322" s="74" t="s">
        <v>478</v>
      </c>
      <c r="B1322" s="113" t="s">
        <v>43</v>
      </c>
      <c r="C1322" s="75">
        <v>14013.208647597899</v>
      </c>
      <c r="D1322" s="27">
        <v>868</v>
      </c>
      <c r="E1322" s="27">
        <v>150</v>
      </c>
      <c r="F1322" s="70">
        <v>76.458475597752013</v>
      </c>
      <c r="G1322" s="27" t="s">
        <v>865</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35">
      <c r="A1323" s="74" t="s">
        <v>479</v>
      </c>
      <c r="B1323" s="113" t="s">
        <v>51</v>
      </c>
      <c r="C1323" s="75">
        <v>18279.738978438399</v>
      </c>
      <c r="D1323" s="27">
        <v>526</v>
      </c>
      <c r="E1323" s="27">
        <v>91</v>
      </c>
      <c r="F1323" s="76">
        <v>35.558494613445959</v>
      </c>
      <c r="G1323" s="27" t="s">
        <v>864</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35">
      <c r="A1324" s="74" t="s">
        <v>480</v>
      </c>
      <c r="B1324" s="113" t="s">
        <v>42</v>
      </c>
      <c r="C1324" s="75">
        <v>3054.0870162720894</v>
      </c>
      <c r="D1324" s="27">
        <v>61</v>
      </c>
      <c r="E1324" s="27">
        <v>11</v>
      </c>
      <c r="F1324" s="79">
        <v>25.726650273159287</v>
      </c>
      <c r="G1324" s="27" t="s">
        <v>863</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35">
      <c r="A1325" s="74" t="s">
        <v>481</v>
      </c>
      <c r="B1325" s="113" t="s">
        <v>46</v>
      </c>
      <c r="C1325" s="75">
        <v>1830.68334983656</v>
      </c>
      <c r="D1325" s="27">
        <v>25</v>
      </c>
      <c r="E1325" s="27" t="s">
        <v>574</v>
      </c>
      <c r="F1325" s="78">
        <v>7.8034873081626523</v>
      </c>
      <c r="G1325" s="27" t="s">
        <v>862</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35">
      <c r="A1326" s="74" t="s">
        <v>482</v>
      </c>
      <c r="B1326" s="113" t="s">
        <v>49</v>
      </c>
      <c r="C1326" s="75">
        <v>3773.5522642548599</v>
      </c>
      <c r="D1326" s="27">
        <v>112</v>
      </c>
      <c r="E1326" s="27">
        <v>29</v>
      </c>
      <c r="F1326" s="70">
        <v>54.893331968667034</v>
      </c>
      <c r="G1326" s="27" t="s">
        <v>865</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35">
      <c r="A1327" s="74" t="s">
        <v>483</v>
      </c>
      <c r="B1327" s="113" t="s">
        <v>49</v>
      </c>
      <c r="C1327" s="75">
        <v>8525.6886385726593</v>
      </c>
      <c r="D1327" s="27">
        <v>698</v>
      </c>
      <c r="E1327" s="27">
        <v>75</v>
      </c>
      <c r="F1327" s="70">
        <v>62.835309665258094</v>
      </c>
      <c r="G1327" s="27" t="s">
        <v>865</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35">
      <c r="A1328" s="74" t="s">
        <v>484</v>
      </c>
      <c r="B1328" s="113" t="s">
        <v>54</v>
      </c>
      <c r="C1328" s="75">
        <v>39496.6261109037</v>
      </c>
      <c r="D1328" s="27">
        <v>1969</v>
      </c>
      <c r="E1328" s="27">
        <v>460</v>
      </c>
      <c r="F1328" s="70">
        <v>83.189745789633648</v>
      </c>
      <c r="G1328" s="27" t="s">
        <v>865</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35">
      <c r="A1329" s="74" t="s">
        <v>485</v>
      </c>
      <c r="B1329" s="113" t="s">
        <v>46</v>
      </c>
      <c r="C1329" s="75">
        <v>1742.38402050019</v>
      </c>
      <c r="D1329" s="27">
        <v>21</v>
      </c>
      <c r="E1329" s="27" t="s">
        <v>574</v>
      </c>
      <c r="F1329" s="78">
        <v>12.298420541310913</v>
      </c>
      <c r="G1329" s="27" t="s">
        <v>862</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35">
      <c r="A1330" s="74" t="s">
        <v>486</v>
      </c>
      <c r="B1330" s="113" t="s">
        <v>43</v>
      </c>
      <c r="C1330" s="75">
        <v>18521.118345707095</v>
      </c>
      <c r="D1330" s="27">
        <v>1387</v>
      </c>
      <c r="E1330" s="27">
        <v>272</v>
      </c>
      <c r="F1330" s="70">
        <v>104.89955879513434</v>
      </c>
      <c r="G1330" s="27" t="s">
        <v>865</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35">
      <c r="A1331" s="74" t="s">
        <v>487</v>
      </c>
      <c r="B1331" s="113" t="s">
        <v>49</v>
      </c>
      <c r="C1331" s="75">
        <v>75646.311561113689</v>
      </c>
      <c r="D1331" s="27">
        <v>3727</v>
      </c>
      <c r="E1331" s="27">
        <v>613</v>
      </c>
      <c r="F1331" s="70">
        <v>57.882153646500498</v>
      </c>
      <c r="G1331" s="27" t="s">
        <v>865</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35">
      <c r="A1332" s="74" t="s">
        <v>488</v>
      </c>
      <c r="B1332" s="113" t="s">
        <v>48</v>
      </c>
      <c r="C1332" s="75">
        <v>18076.3739585127</v>
      </c>
      <c r="D1332" s="27">
        <v>645</v>
      </c>
      <c r="E1332" s="27">
        <v>124</v>
      </c>
      <c r="F1332" s="70">
        <v>48.998448900598042</v>
      </c>
      <c r="G1332" s="27" t="s">
        <v>865</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35">
      <c r="A1333" s="74" t="s">
        <v>489</v>
      </c>
      <c r="B1333" s="113" t="s">
        <v>48</v>
      </c>
      <c r="C1333" s="75">
        <v>6017.9931220796398</v>
      </c>
      <c r="D1333" s="27">
        <v>236</v>
      </c>
      <c r="E1333" s="27">
        <v>68</v>
      </c>
      <c r="F1333" s="70">
        <v>80.710342444930774</v>
      </c>
      <c r="G1333" s="27" t="s">
        <v>865</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35">
      <c r="A1334" s="74" t="s">
        <v>490</v>
      </c>
      <c r="B1334" s="113" t="s">
        <v>54</v>
      </c>
      <c r="C1334" s="75">
        <v>9670.1945178593596</v>
      </c>
      <c r="D1334" s="27">
        <v>314</v>
      </c>
      <c r="E1334" s="27">
        <v>57</v>
      </c>
      <c r="F1334" s="70">
        <v>42.102861156611375</v>
      </c>
      <c r="G1334" s="27" t="s">
        <v>865</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35">
      <c r="A1335" s="74" t="s">
        <v>491</v>
      </c>
      <c r="B1335" s="113" t="s">
        <v>54</v>
      </c>
      <c r="C1335" s="75">
        <v>16769.949417917</v>
      </c>
      <c r="D1335" s="27">
        <v>1162</v>
      </c>
      <c r="E1335" s="27">
        <v>241</v>
      </c>
      <c r="F1335" s="70">
        <v>102.64959831002224</v>
      </c>
      <c r="G1335" s="27" t="s">
        <v>865</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35">
      <c r="A1336" s="74" t="s">
        <v>492</v>
      </c>
      <c r="B1336" s="113" t="s">
        <v>47</v>
      </c>
      <c r="C1336" s="75">
        <v>9799.8531367531396</v>
      </c>
      <c r="D1336" s="27">
        <v>343</v>
      </c>
      <c r="E1336" s="27">
        <v>73</v>
      </c>
      <c r="F1336" s="70">
        <v>53.207794458982036</v>
      </c>
      <c r="G1336" s="27" t="s">
        <v>865</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35">
      <c r="A1337" s="74" t="s">
        <v>493</v>
      </c>
      <c r="B1337" s="113" t="s">
        <v>54</v>
      </c>
      <c r="C1337" s="75">
        <v>11469.995289915099</v>
      </c>
      <c r="D1337" s="27">
        <v>545</v>
      </c>
      <c r="E1337" s="27">
        <v>138</v>
      </c>
      <c r="F1337" s="70">
        <v>85.938508325366698</v>
      </c>
      <c r="G1337" s="27" t="s">
        <v>865</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35">
      <c r="A1338" s="74" t="s">
        <v>494</v>
      </c>
      <c r="B1338" s="113" t="s">
        <v>47</v>
      </c>
      <c r="C1338" s="75">
        <v>156244.697877948</v>
      </c>
      <c r="D1338" s="27">
        <v>13098</v>
      </c>
      <c r="E1338" s="27">
        <v>2160</v>
      </c>
      <c r="F1338" s="70">
        <v>98.746207955316351</v>
      </c>
      <c r="G1338" s="27" t="s">
        <v>865</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35">
      <c r="A1339" s="74" t="s">
        <v>495</v>
      </c>
      <c r="B1339" s="113" t="s">
        <v>54</v>
      </c>
      <c r="C1339" s="75">
        <v>7859.1059753857699</v>
      </c>
      <c r="D1339" s="27">
        <v>470</v>
      </c>
      <c r="E1339" s="27">
        <v>82</v>
      </c>
      <c r="F1339" s="70">
        <v>74.526833910715325</v>
      </c>
      <c r="G1339" s="27" t="s">
        <v>865</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35">
      <c r="A1340" s="74" t="s">
        <v>496</v>
      </c>
      <c r="B1340" s="113" t="s">
        <v>42</v>
      </c>
      <c r="C1340" s="75">
        <v>1706.19112247767</v>
      </c>
      <c r="D1340" s="27">
        <v>48</v>
      </c>
      <c r="E1340" s="27">
        <v>21</v>
      </c>
      <c r="F1340" s="76">
        <v>87.91512159679705</v>
      </c>
      <c r="G1340" s="27" t="s">
        <v>864</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35">
      <c r="A1341" s="74" t="s">
        <v>497</v>
      </c>
      <c r="B1341" s="113" t="s">
        <v>49</v>
      </c>
      <c r="C1341" s="75">
        <v>22263.862733642905</v>
      </c>
      <c r="D1341" s="27">
        <v>1629</v>
      </c>
      <c r="E1341" s="27">
        <v>324</v>
      </c>
      <c r="F1341" s="70">
        <v>103.94807684421262</v>
      </c>
      <c r="G1341" s="27" t="s">
        <v>865</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35">
      <c r="A1342" s="74" t="s">
        <v>498</v>
      </c>
      <c r="B1342" s="113" t="s">
        <v>51</v>
      </c>
      <c r="C1342" s="75">
        <v>27679.346149202895</v>
      </c>
      <c r="D1342" s="27">
        <v>1866</v>
      </c>
      <c r="E1342" s="27">
        <v>353</v>
      </c>
      <c r="F1342" s="70">
        <v>91.094224474705797</v>
      </c>
      <c r="G1342" s="27" t="s">
        <v>865</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35">
      <c r="A1343" s="74" t="s">
        <v>499</v>
      </c>
      <c r="B1343" s="113" t="s">
        <v>49</v>
      </c>
      <c r="C1343" s="75">
        <v>7245.13131941554</v>
      </c>
      <c r="D1343" s="27">
        <v>164</v>
      </c>
      <c r="E1343" s="27">
        <v>34</v>
      </c>
      <c r="F1343" s="70">
        <v>33.520047070276426</v>
      </c>
      <c r="G1343" s="27" t="s">
        <v>865</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35">
      <c r="A1344" s="74" t="s">
        <v>500</v>
      </c>
      <c r="B1344" s="113" t="s">
        <v>54</v>
      </c>
      <c r="C1344" s="75">
        <v>10569.007528721701</v>
      </c>
      <c r="D1344" s="27">
        <v>400</v>
      </c>
      <c r="E1344" s="27">
        <v>132</v>
      </c>
      <c r="F1344" s="70">
        <v>89.209619758041711</v>
      </c>
      <c r="G1344" s="27" t="s">
        <v>865</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35">
      <c r="A1345" s="74" t="s">
        <v>501</v>
      </c>
      <c r="B1345" s="113" t="s">
        <v>49</v>
      </c>
      <c r="C1345" s="75">
        <v>17809.806181656801</v>
      </c>
      <c r="D1345" s="27">
        <v>510</v>
      </c>
      <c r="E1345" s="27">
        <v>94</v>
      </c>
      <c r="F1345" s="76">
        <v>37.699937022341594</v>
      </c>
      <c r="G1345" s="27" t="s">
        <v>864</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35">
      <c r="A1346" s="74" t="s">
        <v>502</v>
      </c>
      <c r="B1346" s="113" t="s">
        <v>46</v>
      </c>
      <c r="C1346" s="75">
        <v>3720.87322110892</v>
      </c>
      <c r="D1346" s="27">
        <v>113</v>
      </c>
      <c r="E1346" s="27">
        <v>29</v>
      </c>
      <c r="F1346" s="70">
        <v>55.670495830847756</v>
      </c>
      <c r="G1346" s="27" t="s">
        <v>865</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35">
      <c r="A1347" s="74" t="s">
        <v>503</v>
      </c>
      <c r="B1347" s="113" t="s">
        <v>54</v>
      </c>
      <c r="C1347" s="75">
        <v>8954.3940578811398</v>
      </c>
      <c r="D1347" s="27">
        <v>426</v>
      </c>
      <c r="E1347" s="27">
        <v>75</v>
      </c>
      <c r="F1347" s="70">
        <v>59.826972350270978</v>
      </c>
      <c r="G1347" s="27" t="s">
        <v>865</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35">
      <c r="A1348" s="74" t="s">
        <v>504</v>
      </c>
      <c r="B1348" s="113" t="s">
        <v>45</v>
      </c>
      <c r="C1348" s="75">
        <v>13616.408669804499</v>
      </c>
      <c r="D1348" s="27">
        <v>756</v>
      </c>
      <c r="E1348" s="27">
        <v>166</v>
      </c>
      <c r="F1348" s="70">
        <v>87.079810430756538</v>
      </c>
      <c r="G1348" s="27" t="s">
        <v>865</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35">
      <c r="A1349" s="74" t="s">
        <v>505</v>
      </c>
      <c r="B1349" s="113" t="s">
        <v>43</v>
      </c>
      <c r="C1349" s="75">
        <v>15949.1079489121</v>
      </c>
      <c r="D1349" s="27">
        <v>1157</v>
      </c>
      <c r="E1349" s="27">
        <v>244</v>
      </c>
      <c r="F1349" s="70">
        <v>109.27615189763789</v>
      </c>
      <c r="G1349" s="27" t="s">
        <v>865</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35">
      <c r="A1350" s="74" t="s">
        <v>506</v>
      </c>
      <c r="B1350" s="113" t="s">
        <v>43</v>
      </c>
      <c r="C1350" s="75">
        <v>57573.2411074349</v>
      </c>
      <c r="D1350" s="27">
        <v>3897</v>
      </c>
      <c r="E1350" s="27">
        <v>783</v>
      </c>
      <c r="F1350" s="70">
        <v>97.143343596386345</v>
      </c>
      <c r="G1350" s="27" t="s">
        <v>865</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35">
      <c r="A1351" s="74" t="s">
        <v>507</v>
      </c>
      <c r="B1351" s="113" t="s">
        <v>54</v>
      </c>
      <c r="C1351" s="75">
        <v>9019.6013550839107</v>
      </c>
      <c r="D1351" s="27">
        <v>402</v>
      </c>
      <c r="E1351" s="27">
        <v>110</v>
      </c>
      <c r="F1351" s="70">
        <v>87.111863904208676</v>
      </c>
      <c r="G1351" s="27" t="s">
        <v>865</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35">
      <c r="A1352" s="74" t="s">
        <v>508</v>
      </c>
      <c r="B1352" s="113" t="s">
        <v>49</v>
      </c>
      <c r="C1352" s="75">
        <v>30825.646942955998</v>
      </c>
      <c r="D1352" s="27">
        <v>2299</v>
      </c>
      <c r="E1352" s="27">
        <v>420</v>
      </c>
      <c r="F1352" s="70">
        <v>97.321558426709132</v>
      </c>
      <c r="G1352" s="27" t="s">
        <v>865</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35">
      <c r="A1353" s="74" t="s">
        <v>509</v>
      </c>
      <c r="B1353" s="113" t="s">
        <v>44</v>
      </c>
      <c r="C1353" s="75">
        <v>4174.0936822109898</v>
      </c>
      <c r="D1353" s="27">
        <v>192</v>
      </c>
      <c r="E1353" s="27">
        <v>47</v>
      </c>
      <c r="F1353" s="70">
        <v>80.428066850780425</v>
      </c>
      <c r="G1353" s="27" t="s">
        <v>865</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35">
      <c r="A1354" s="74" t="s">
        <v>510</v>
      </c>
      <c r="B1354" s="113" t="s">
        <v>47</v>
      </c>
      <c r="C1354" s="75">
        <v>414.46849714100301</v>
      </c>
      <c r="D1354" s="27">
        <v>7</v>
      </c>
      <c r="E1354" s="27" t="s">
        <v>574</v>
      </c>
      <c r="F1354" s="78">
        <v>34.467551537105741</v>
      </c>
      <c r="G1354" s="27" t="s">
        <v>862</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35">
      <c r="A1355" s="74" t="s">
        <v>511</v>
      </c>
      <c r="B1355" s="113" t="s">
        <v>45</v>
      </c>
      <c r="C1355" s="75">
        <v>5777.7105143039398</v>
      </c>
      <c r="D1355" s="27">
        <v>310</v>
      </c>
      <c r="E1355" s="27">
        <v>46</v>
      </c>
      <c r="F1355" s="70">
        <v>56.868793920702792</v>
      </c>
      <c r="G1355" s="27" t="s">
        <v>865</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35">
      <c r="A1356" s="74" t="s">
        <v>512</v>
      </c>
      <c r="B1356" s="113" t="s">
        <v>49</v>
      </c>
      <c r="C1356" s="75">
        <v>9113.7991472155009</v>
      </c>
      <c r="D1356" s="27">
        <v>281</v>
      </c>
      <c r="E1356" s="27">
        <v>74</v>
      </c>
      <c r="F1356" s="70">
        <v>57.996826574011202</v>
      </c>
      <c r="G1356" s="27" t="s">
        <v>865</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35">
      <c r="A1357" s="74" t="s">
        <v>513</v>
      </c>
      <c r="B1357" s="113" t="s">
        <v>41</v>
      </c>
      <c r="C1357" s="75">
        <v>1968.1305279901801</v>
      </c>
      <c r="D1357" s="27">
        <v>19</v>
      </c>
      <c r="E1357" s="27" t="s">
        <v>574</v>
      </c>
      <c r="F1357" s="78">
        <v>3.6292598693397138</v>
      </c>
      <c r="G1357" s="27" t="s">
        <v>862</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35">
      <c r="A1358" s="74" t="s">
        <v>514</v>
      </c>
      <c r="B1358" s="113" t="s">
        <v>49</v>
      </c>
      <c r="C1358" s="75">
        <v>11979.088383960399</v>
      </c>
      <c r="D1358" s="27">
        <v>764</v>
      </c>
      <c r="E1358" s="27">
        <v>106</v>
      </c>
      <c r="F1358" s="70">
        <v>63.205381985214025</v>
      </c>
      <c r="G1358" s="27" t="s">
        <v>865</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35">
      <c r="A1359" s="74" t="s">
        <v>515</v>
      </c>
      <c r="B1359" s="113" t="s">
        <v>42</v>
      </c>
      <c r="C1359" s="75">
        <v>241.58987972642501</v>
      </c>
      <c r="D1359" s="27">
        <v>8</v>
      </c>
      <c r="E1359" s="27" t="s">
        <v>574</v>
      </c>
      <c r="F1359" s="78">
        <v>59.132089067188353</v>
      </c>
      <c r="G1359" s="27" t="s">
        <v>862</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3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35">
      <c r="A1361" s="74" t="s">
        <v>516</v>
      </c>
      <c r="B1361" s="113" t="s">
        <v>54</v>
      </c>
      <c r="C1361" s="75">
        <v>9203.2013313555308</v>
      </c>
      <c r="D1361" s="27">
        <v>189</v>
      </c>
      <c r="E1361" s="27">
        <v>35</v>
      </c>
      <c r="F1361" s="70">
        <v>27.16446060440337</v>
      </c>
      <c r="G1361" s="27" t="s">
        <v>865</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35">
      <c r="A1362" s="74" t="s">
        <v>517</v>
      </c>
      <c r="B1362" s="113" t="s">
        <v>54</v>
      </c>
      <c r="C1362" s="75">
        <v>15611.3411572231</v>
      </c>
      <c r="D1362" s="27">
        <v>566</v>
      </c>
      <c r="E1362" s="27">
        <v>96</v>
      </c>
      <c r="F1362" s="70">
        <v>43.924111247611641</v>
      </c>
      <c r="G1362" s="27" t="s">
        <v>865</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35">
      <c r="A1363" s="74" t="s">
        <v>518</v>
      </c>
      <c r="B1363" s="113" t="s">
        <v>49</v>
      </c>
      <c r="C1363" s="75">
        <v>27113.4272904754</v>
      </c>
      <c r="D1363" s="27">
        <v>1513</v>
      </c>
      <c r="E1363" s="27">
        <v>322</v>
      </c>
      <c r="F1363" s="70">
        <v>84.828818406441755</v>
      </c>
      <c r="G1363" s="27" t="s">
        <v>865</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35">
      <c r="A1364" s="74" t="s">
        <v>519</v>
      </c>
      <c r="B1364" s="113" t="s">
        <v>47</v>
      </c>
      <c r="C1364" s="75">
        <v>1911.00314707446</v>
      </c>
      <c r="D1364" s="27">
        <v>50</v>
      </c>
      <c r="E1364" s="27">
        <v>16</v>
      </c>
      <c r="F1364" s="76">
        <v>59.804042950255429</v>
      </c>
      <c r="G1364" s="27" t="s">
        <v>864</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35">
      <c r="A1365" s="74" t="s">
        <v>520</v>
      </c>
      <c r="B1365" s="113" t="s">
        <v>51</v>
      </c>
      <c r="C1365" s="75">
        <v>26055.176096996998</v>
      </c>
      <c r="D1365" s="27">
        <v>1171</v>
      </c>
      <c r="E1365" s="27">
        <v>266</v>
      </c>
      <c r="F1365" s="70">
        <v>72.922170739770422</v>
      </c>
      <c r="G1365" s="27" t="s">
        <v>865</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35">
      <c r="A1366" s="74" t="s">
        <v>521</v>
      </c>
      <c r="B1366" s="113" t="s">
        <v>49</v>
      </c>
      <c r="C1366" s="75">
        <v>66447.1432703639</v>
      </c>
      <c r="D1366" s="27">
        <v>3716</v>
      </c>
      <c r="E1366" s="27">
        <v>622</v>
      </c>
      <c r="F1366" s="70">
        <v>66.863027124880205</v>
      </c>
      <c r="G1366" s="27" t="s">
        <v>865</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35">
      <c r="A1367" s="74" t="s">
        <v>522</v>
      </c>
      <c r="B1367" s="113" t="s">
        <v>48</v>
      </c>
      <c r="C1367" s="75">
        <v>10160.3863056553</v>
      </c>
      <c r="D1367" s="27">
        <v>298</v>
      </c>
      <c r="E1367" s="27">
        <v>94</v>
      </c>
      <c r="F1367" s="70">
        <v>66.082976693007467</v>
      </c>
      <c r="G1367" s="27" t="s">
        <v>865</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35">
      <c r="A1368" s="74" t="s">
        <v>523</v>
      </c>
      <c r="B1368" s="113" t="s">
        <v>52</v>
      </c>
      <c r="C1368" s="75">
        <v>24185.158020851901</v>
      </c>
      <c r="D1368" s="27">
        <v>980</v>
      </c>
      <c r="E1368" s="27">
        <v>190</v>
      </c>
      <c r="F1368" s="70">
        <v>56.114698774048072</v>
      </c>
      <c r="G1368" s="27" t="s">
        <v>865</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35">
      <c r="A1369" s="74" t="s">
        <v>524</v>
      </c>
      <c r="B1369" s="113" t="s">
        <v>54</v>
      </c>
      <c r="C1369" s="75">
        <v>5442.3214995143799</v>
      </c>
      <c r="D1369" s="27">
        <v>119</v>
      </c>
      <c r="E1369" s="27">
        <v>34</v>
      </c>
      <c r="F1369" s="70">
        <v>44.623814098232359</v>
      </c>
      <c r="G1369" s="27" t="s">
        <v>865</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35">
      <c r="A1370" s="74" t="s">
        <v>525</v>
      </c>
      <c r="B1370" s="113" t="s">
        <v>46</v>
      </c>
      <c r="C1370" s="75">
        <v>733.94211218720091</v>
      </c>
      <c r="D1370" s="27">
        <v>6</v>
      </c>
      <c r="E1370" s="27" t="s">
        <v>574</v>
      </c>
      <c r="F1370" s="78">
        <v>9.7321805415564846</v>
      </c>
      <c r="G1370" s="27" t="s">
        <v>862</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35">
      <c r="A1371" s="74" t="s">
        <v>526</v>
      </c>
      <c r="B1371" s="113" t="s">
        <v>42</v>
      </c>
      <c r="C1371" s="75">
        <v>445.14881003177402</v>
      </c>
      <c r="D1371" s="27" t="s">
        <v>574</v>
      </c>
      <c r="E1371" s="27" t="s">
        <v>574</v>
      </c>
      <c r="F1371" s="78">
        <v>16.045998510806527</v>
      </c>
      <c r="G1371" s="27" t="s">
        <v>862</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35">
      <c r="A1372" s="74" t="s">
        <v>527</v>
      </c>
      <c r="B1372" s="113" t="s">
        <v>49</v>
      </c>
      <c r="C1372" s="75">
        <v>33036.741371399599</v>
      </c>
      <c r="D1372" s="27">
        <v>1563</v>
      </c>
      <c r="E1372" s="27">
        <v>295</v>
      </c>
      <c r="F1372" s="76">
        <v>63.781800797309927</v>
      </c>
      <c r="G1372" s="27" t="s">
        <v>864</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35">
      <c r="A1373" s="74" t="s">
        <v>528</v>
      </c>
      <c r="B1373" s="113" t="s">
        <v>49</v>
      </c>
      <c r="C1373" s="75">
        <v>13217.562427383</v>
      </c>
      <c r="D1373" s="27">
        <v>403</v>
      </c>
      <c r="E1373" s="27">
        <v>101</v>
      </c>
      <c r="F1373" s="76">
        <v>54.581060266753745</v>
      </c>
      <c r="G1373" s="27" t="s">
        <v>864</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35">
      <c r="A1374" s="74" t="s">
        <v>529</v>
      </c>
      <c r="B1374" s="113" t="s">
        <v>54</v>
      </c>
      <c r="C1374" s="75">
        <v>17180.900653549099</v>
      </c>
      <c r="D1374" s="27">
        <v>1167</v>
      </c>
      <c r="E1374" s="27">
        <v>218</v>
      </c>
      <c r="F1374" s="70">
        <v>90.632201916678596</v>
      </c>
      <c r="G1374" s="27" t="s">
        <v>865</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35">
      <c r="A1375" s="74" t="s">
        <v>530</v>
      </c>
      <c r="B1375" s="113" t="s">
        <v>51</v>
      </c>
      <c r="C1375" s="75">
        <v>29713.051998029401</v>
      </c>
      <c r="D1375" s="27">
        <v>737</v>
      </c>
      <c r="E1375" s="27">
        <v>102</v>
      </c>
      <c r="F1375" s="76">
        <v>24.520248832726718</v>
      </c>
      <c r="G1375" s="27" t="s">
        <v>864</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35">
      <c r="A1376" s="74" t="s">
        <v>531</v>
      </c>
      <c r="B1376" s="113" t="s">
        <v>41</v>
      </c>
      <c r="C1376" s="75">
        <v>2759.83426324726</v>
      </c>
      <c r="D1376" s="27">
        <v>33</v>
      </c>
      <c r="E1376" s="27">
        <v>6</v>
      </c>
      <c r="F1376" s="78">
        <v>15.528882812954333</v>
      </c>
      <c r="G1376" s="27" t="s">
        <v>862</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35">
      <c r="A1377" s="74" t="s">
        <v>532</v>
      </c>
      <c r="B1377" s="113" t="s">
        <v>46</v>
      </c>
      <c r="C1377" s="75">
        <v>709.250407043618</v>
      </c>
      <c r="D1377" s="27">
        <v>9</v>
      </c>
      <c r="E1377" s="27" t="s">
        <v>574</v>
      </c>
      <c r="F1377" s="78">
        <v>10.070994774089522</v>
      </c>
      <c r="G1377" s="27" t="s">
        <v>862</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35">
      <c r="A1378" s="74" t="s">
        <v>533</v>
      </c>
      <c r="B1378" s="113" t="s">
        <v>45</v>
      </c>
      <c r="C1378" s="75">
        <v>5203.1237660323704</v>
      </c>
      <c r="D1378" s="27">
        <v>183</v>
      </c>
      <c r="E1378" s="27">
        <v>44</v>
      </c>
      <c r="F1378" s="70">
        <v>60.403274728437239</v>
      </c>
      <c r="G1378" s="27" t="s">
        <v>865</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35">
      <c r="A1379" s="74" t="s">
        <v>534</v>
      </c>
      <c r="B1379" s="113" t="s">
        <v>54</v>
      </c>
      <c r="C1379" s="75">
        <v>7840.6389864339299</v>
      </c>
      <c r="D1379" s="27">
        <v>432</v>
      </c>
      <c r="E1379" s="27">
        <v>169</v>
      </c>
      <c r="F1379" s="70">
        <v>153.95975496786497</v>
      </c>
      <c r="G1379" s="27" t="s">
        <v>865</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35">
      <c r="A1380" s="74" t="s">
        <v>535</v>
      </c>
      <c r="B1380" s="113" t="s">
        <v>52</v>
      </c>
      <c r="C1380" s="75">
        <v>7285.8220530817907</v>
      </c>
      <c r="D1380" s="27">
        <v>521</v>
      </c>
      <c r="E1380" s="27">
        <v>112</v>
      </c>
      <c r="F1380" s="70">
        <v>109.80229741702411</v>
      </c>
      <c r="G1380" s="27" t="s">
        <v>865</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35">
      <c r="A1381" s="74" t="s">
        <v>536</v>
      </c>
      <c r="B1381" s="113" t="s">
        <v>54</v>
      </c>
      <c r="C1381" s="75">
        <v>3703.8770272844695</v>
      </c>
      <c r="D1381" s="27">
        <v>155</v>
      </c>
      <c r="E1381" s="27">
        <v>46</v>
      </c>
      <c r="F1381" s="70">
        <v>88.710134313590757</v>
      </c>
      <c r="G1381" s="27" t="s">
        <v>865</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35">
      <c r="A1382" s="74" t="s">
        <v>537</v>
      </c>
      <c r="B1382" s="113" t="s">
        <v>45</v>
      </c>
      <c r="C1382" s="75">
        <v>4036.3842504603494</v>
      </c>
      <c r="D1382" s="27">
        <v>123</v>
      </c>
      <c r="E1382" s="27">
        <v>22</v>
      </c>
      <c r="F1382" s="76">
        <v>38.93159010441957</v>
      </c>
      <c r="G1382" s="27" t="s">
        <v>864</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35">
      <c r="A1383" s="74" t="s">
        <v>538</v>
      </c>
      <c r="B1383" s="113" t="s">
        <v>47</v>
      </c>
      <c r="C1383" s="75">
        <v>29347.864073528101</v>
      </c>
      <c r="D1383" s="27">
        <v>1794</v>
      </c>
      <c r="E1383" s="27">
        <v>317</v>
      </c>
      <c r="F1383" s="70">
        <v>77.153339289454806</v>
      </c>
      <c r="G1383" s="27" t="s">
        <v>865</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35">
      <c r="A1384" s="74" t="s">
        <v>539</v>
      </c>
      <c r="B1384" s="113" t="s">
        <v>42</v>
      </c>
      <c r="C1384" s="75">
        <v>1175.1166229483399</v>
      </c>
      <c r="D1384" s="27">
        <v>27</v>
      </c>
      <c r="E1384" s="27">
        <v>5</v>
      </c>
      <c r="F1384" s="78">
        <v>30.392120251587805</v>
      </c>
      <c r="G1384" s="27" t="s">
        <v>862</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35">
      <c r="A1385" s="74" t="s">
        <v>540</v>
      </c>
      <c r="B1385" s="113" t="s">
        <v>44</v>
      </c>
      <c r="C1385" s="75">
        <v>2871.29045841678</v>
      </c>
      <c r="D1385" s="27">
        <v>71</v>
      </c>
      <c r="E1385" s="27">
        <v>17</v>
      </c>
      <c r="F1385" s="76">
        <v>42.290591351571841</v>
      </c>
      <c r="G1385" s="27" t="s">
        <v>864</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35">
      <c r="A1386" s="74" t="s">
        <v>541</v>
      </c>
      <c r="B1386" s="113" t="s">
        <v>54</v>
      </c>
      <c r="C1386" s="75">
        <v>18711.126473274999</v>
      </c>
      <c r="D1386" s="27">
        <v>1007</v>
      </c>
      <c r="E1386" s="27">
        <v>120</v>
      </c>
      <c r="F1386" s="76">
        <v>45.809259980531351</v>
      </c>
      <c r="G1386" s="27" t="s">
        <v>864</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35">
      <c r="A1387" s="74" t="s">
        <v>542</v>
      </c>
      <c r="B1387" s="113" t="s">
        <v>47</v>
      </c>
      <c r="C1387" s="75">
        <v>41355.060735064602</v>
      </c>
      <c r="D1387" s="27">
        <v>1949</v>
      </c>
      <c r="E1387" s="27">
        <v>402</v>
      </c>
      <c r="F1387" s="70">
        <v>69.433547439912516</v>
      </c>
      <c r="G1387" s="27" t="s">
        <v>865</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35">
      <c r="A1388" s="74" t="s">
        <v>543</v>
      </c>
      <c r="B1388" s="113" t="s">
        <v>49</v>
      </c>
      <c r="C1388" s="75">
        <v>23089.216116875701</v>
      </c>
      <c r="D1388" s="27">
        <v>813</v>
      </c>
      <c r="E1388" s="27">
        <v>149</v>
      </c>
      <c r="F1388" s="70">
        <v>46.094493156389028</v>
      </c>
      <c r="G1388" s="27" t="s">
        <v>865</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35">
      <c r="A1389" s="74" t="s">
        <v>544</v>
      </c>
      <c r="B1389" s="113" t="s">
        <v>48</v>
      </c>
      <c r="C1389" s="75">
        <v>1711.2133241641</v>
      </c>
      <c r="D1389" s="27">
        <v>42</v>
      </c>
      <c r="E1389" s="27">
        <v>11</v>
      </c>
      <c r="F1389" s="79">
        <v>45.915624581645567</v>
      </c>
      <c r="G1389" s="27" t="s">
        <v>863</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35">
      <c r="A1390" s="74" t="s">
        <v>545</v>
      </c>
      <c r="B1390" s="113" t="s">
        <v>54</v>
      </c>
      <c r="C1390" s="75">
        <v>7315.6481145470188</v>
      </c>
      <c r="D1390" s="27">
        <v>309</v>
      </c>
      <c r="E1390" s="27">
        <v>86</v>
      </c>
      <c r="F1390" s="70">
        <v>83.968734508186557</v>
      </c>
      <c r="G1390" s="27" t="s">
        <v>865</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35">
      <c r="A1391" s="74" t="s">
        <v>546</v>
      </c>
      <c r="B1391" s="113" t="s">
        <v>49</v>
      </c>
      <c r="C1391" s="75">
        <v>10981.723636578799</v>
      </c>
      <c r="D1391" s="27">
        <v>342</v>
      </c>
      <c r="E1391" s="27">
        <v>58</v>
      </c>
      <c r="F1391" s="76">
        <v>37.725017310195135</v>
      </c>
      <c r="G1391" s="27" t="s">
        <v>864</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35">
      <c r="A1392" s="74" t="s">
        <v>547</v>
      </c>
      <c r="B1392" s="113" t="s">
        <v>43</v>
      </c>
      <c r="C1392" s="75">
        <v>16752.226867065601</v>
      </c>
      <c r="D1392" s="27">
        <v>1021</v>
      </c>
      <c r="E1392" s="27">
        <v>226</v>
      </c>
      <c r="F1392" s="70">
        <v>96.362455397458461</v>
      </c>
      <c r="G1392" s="27" t="s">
        <v>865</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35">
      <c r="A1393" s="74" t="s">
        <v>548</v>
      </c>
      <c r="B1393" s="113" t="s">
        <v>51</v>
      </c>
      <c r="C1393" s="75">
        <v>14695.182980035201</v>
      </c>
      <c r="D1393" s="27">
        <v>611</v>
      </c>
      <c r="E1393" s="27">
        <v>142</v>
      </c>
      <c r="F1393" s="70">
        <v>69.021645777648217</v>
      </c>
      <c r="G1393" s="27" t="s">
        <v>865</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35">
      <c r="A1394" s="74" t="s">
        <v>549</v>
      </c>
      <c r="B1394" s="113" t="s">
        <v>51</v>
      </c>
      <c r="C1394" s="75">
        <v>56177.316442514697</v>
      </c>
      <c r="D1394" s="27">
        <v>3159</v>
      </c>
      <c r="E1394" s="27">
        <v>792</v>
      </c>
      <c r="F1394" s="70">
        <v>100.70155029444523</v>
      </c>
      <c r="G1394" s="27" t="s">
        <v>865</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35">
      <c r="A1395" s="74" t="s">
        <v>550</v>
      </c>
      <c r="B1395" s="113" t="s">
        <v>46</v>
      </c>
      <c r="C1395" s="75">
        <v>1451.48737987204</v>
      </c>
      <c r="D1395" s="27">
        <v>46</v>
      </c>
      <c r="E1395" s="27">
        <v>14</v>
      </c>
      <c r="F1395" s="79">
        <v>68.89484633949472</v>
      </c>
      <c r="G1395" s="27" t="s">
        <v>863</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35">
      <c r="A1396" s="74" t="s">
        <v>551</v>
      </c>
      <c r="B1396" s="113" t="s">
        <v>52</v>
      </c>
      <c r="C1396" s="75">
        <v>15539.121805317</v>
      </c>
      <c r="D1396" s="27">
        <v>801</v>
      </c>
      <c r="E1396" s="27">
        <v>142</v>
      </c>
      <c r="F1396" s="70">
        <v>65.273039686107452</v>
      </c>
      <c r="G1396" s="27" t="s">
        <v>865</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35">
      <c r="A1397" s="74" t="s">
        <v>552</v>
      </c>
      <c r="B1397" s="113" t="s">
        <v>47</v>
      </c>
      <c r="C1397" s="75">
        <v>14533.4559376543</v>
      </c>
      <c r="D1397" s="27">
        <v>876</v>
      </c>
      <c r="E1397" s="27">
        <v>180</v>
      </c>
      <c r="F1397" s="70">
        <v>88.465832987676862</v>
      </c>
      <c r="G1397" s="27" t="s">
        <v>865</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35">
      <c r="A1398" s="74" t="s">
        <v>553</v>
      </c>
      <c r="B1398" s="113" t="s">
        <v>48</v>
      </c>
      <c r="C1398" s="75">
        <v>2458.2722255157701</v>
      </c>
      <c r="D1398" s="27">
        <v>44</v>
      </c>
      <c r="E1398" s="27" t="s">
        <v>574</v>
      </c>
      <c r="F1398" s="78">
        <v>8.716923702001921</v>
      </c>
      <c r="G1398" s="27" t="s">
        <v>862</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35">
      <c r="A1399" s="74" t="s">
        <v>554</v>
      </c>
      <c r="B1399" s="113" t="s">
        <v>42</v>
      </c>
      <c r="C1399" s="75">
        <v>7178.4740239266202</v>
      </c>
      <c r="D1399" s="27">
        <v>176</v>
      </c>
      <c r="E1399" s="27">
        <v>14</v>
      </c>
      <c r="F1399" s="79">
        <v>13.930537279467659</v>
      </c>
      <c r="G1399" s="27" t="s">
        <v>863</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35">
      <c r="A1400" s="74" t="s">
        <v>555</v>
      </c>
      <c r="B1400" s="113" t="s">
        <v>49</v>
      </c>
      <c r="C1400" s="75">
        <v>24460.265400539301</v>
      </c>
      <c r="D1400" s="27">
        <v>1516</v>
      </c>
      <c r="E1400" s="27">
        <v>318</v>
      </c>
      <c r="F1400" s="70">
        <v>92.861975707691656</v>
      </c>
      <c r="G1400" s="27" t="s">
        <v>865</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35">
      <c r="A1401" s="74" t="s">
        <v>556</v>
      </c>
      <c r="B1401" s="113" t="s">
        <v>54</v>
      </c>
      <c r="C1401" s="75">
        <v>10765.112077551599</v>
      </c>
      <c r="D1401" s="27">
        <v>406</v>
      </c>
      <c r="E1401" s="27">
        <v>112</v>
      </c>
      <c r="F1401" s="70">
        <v>74.314135722584211</v>
      </c>
      <c r="G1401" s="27" t="s">
        <v>865</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35">
      <c r="A1402" s="74" t="s">
        <v>557</v>
      </c>
      <c r="B1402" s="113" t="s">
        <v>49</v>
      </c>
      <c r="C1402" s="75">
        <v>22284.2851538703</v>
      </c>
      <c r="D1402" s="27">
        <v>824</v>
      </c>
      <c r="E1402" s="27">
        <v>181</v>
      </c>
      <c r="F1402" s="76">
        <v>58.016540980790744</v>
      </c>
      <c r="G1402" s="27" t="s">
        <v>864</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35">
      <c r="A1403" s="74" t="s">
        <v>558</v>
      </c>
      <c r="B1403" s="113" t="s">
        <v>42</v>
      </c>
      <c r="C1403" s="75">
        <v>845.307934845815</v>
      </c>
      <c r="D1403" s="27">
        <v>8</v>
      </c>
      <c r="E1403" s="27" t="s">
        <v>574</v>
      </c>
      <c r="F1403" s="78">
        <v>8.4500060255083334</v>
      </c>
      <c r="G1403" s="27" t="s">
        <v>862</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35">
      <c r="A1404" s="74" t="s">
        <v>559</v>
      </c>
      <c r="B1404" s="113" t="s">
        <v>53</v>
      </c>
      <c r="C1404" s="75">
        <v>18868.1392219843</v>
      </c>
      <c r="D1404" s="27">
        <v>1626</v>
      </c>
      <c r="E1404" s="27">
        <v>252</v>
      </c>
      <c r="F1404" s="70">
        <v>95.398914478154893</v>
      </c>
      <c r="G1404" s="27" t="s">
        <v>865</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35">
      <c r="A1405" s="74" t="s">
        <v>560</v>
      </c>
      <c r="B1405" s="113" t="s">
        <v>49</v>
      </c>
      <c r="C1405" s="75">
        <v>41525.030739602102</v>
      </c>
      <c r="D1405" s="27">
        <v>2941</v>
      </c>
      <c r="E1405" s="27">
        <v>534</v>
      </c>
      <c r="F1405" s="70">
        <v>91.855096705516956</v>
      </c>
      <c r="G1405" s="27" t="s">
        <v>865</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35">
      <c r="A1406" s="74" t="s">
        <v>54</v>
      </c>
      <c r="B1406" s="113" t="s">
        <v>54</v>
      </c>
      <c r="C1406" s="75">
        <v>191574.677370558</v>
      </c>
      <c r="D1406" s="27">
        <v>16924</v>
      </c>
      <c r="E1406" s="27">
        <v>2478</v>
      </c>
      <c r="F1406" s="70">
        <v>92.392169168388293</v>
      </c>
      <c r="G1406" s="27" t="s">
        <v>865</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35">
      <c r="A1407" s="74" t="s">
        <v>561</v>
      </c>
      <c r="B1407" s="113" t="s">
        <v>48</v>
      </c>
      <c r="C1407" s="75">
        <v>1046.7288034764699</v>
      </c>
      <c r="D1407" s="27">
        <v>20</v>
      </c>
      <c r="E1407" s="27" t="s">
        <v>574</v>
      </c>
      <c r="F1407" s="78">
        <v>6.8239806902549915</v>
      </c>
      <c r="G1407" s="27" t="s">
        <v>862</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35">
      <c r="A1408" s="74" t="s">
        <v>562</v>
      </c>
      <c r="B1408" s="113" t="s">
        <v>51</v>
      </c>
      <c r="C1408" s="75">
        <v>11271.338775648501</v>
      </c>
      <c r="D1408" s="27">
        <v>671</v>
      </c>
      <c r="E1408" s="27">
        <v>106</v>
      </c>
      <c r="F1408" s="70">
        <v>67.174172670477176</v>
      </c>
      <c r="G1408" s="27" t="s">
        <v>865</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35">
      <c r="A1409" s="74" t="s">
        <v>563</v>
      </c>
      <c r="B1409" s="113" t="s">
        <v>41</v>
      </c>
      <c r="C1409" s="75">
        <v>24061.696973528105</v>
      </c>
      <c r="D1409" s="27">
        <v>772</v>
      </c>
      <c r="E1409" s="27">
        <v>140</v>
      </c>
      <c r="F1409" s="70">
        <v>41.559828515011532</v>
      </c>
      <c r="G1409" s="27" t="s">
        <v>865</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35">
      <c r="A1410" s="74" t="s">
        <v>221</v>
      </c>
      <c r="B1410" s="113" t="s">
        <v>52</v>
      </c>
      <c r="C1410" s="75">
        <v>18224.238036758699</v>
      </c>
      <c r="D1410" s="27">
        <v>1153</v>
      </c>
      <c r="E1410" s="27">
        <v>190</v>
      </c>
      <c r="F1410" s="70">
        <v>74.469113847474418</v>
      </c>
      <c r="G1410" s="116" t="s">
        <v>865</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35">
      <c r="A1411" s="74" t="s">
        <v>222</v>
      </c>
      <c r="B1411" s="113" t="s">
        <v>49</v>
      </c>
      <c r="C1411" s="75">
        <v>23727.780397963001</v>
      </c>
      <c r="D1411" s="27">
        <v>638</v>
      </c>
      <c r="E1411" s="27">
        <v>90</v>
      </c>
      <c r="F1411" s="76">
        <v>27.093016374693491</v>
      </c>
      <c r="G1411" s="116" t="s">
        <v>864</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35">
      <c r="A1412" s="74" t="s">
        <v>223</v>
      </c>
      <c r="B1412" s="113" t="s">
        <v>43</v>
      </c>
      <c r="C1412" s="75">
        <v>10449.281569213599</v>
      </c>
      <c r="D1412" s="27">
        <v>913</v>
      </c>
      <c r="E1412" s="27">
        <v>245</v>
      </c>
      <c r="F1412" s="70">
        <v>167.4756286744126</v>
      </c>
      <c r="G1412" s="116" t="s">
        <v>865</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35">
      <c r="A1413" s="74" t="s">
        <v>224</v>
      </c>
      <c r="B1413" s="113" t="s">
        <v>42</v>
      </c>
      <c r="C1413" s="75">
        <v>8227.4352056835796</v>
      </c>
      <c r="D1413" s="27">
        <v>183</v>
      </c>
      <c r="E1413" s="27">
        <v>44</v>
      </c>
      <c r="F1413" s="70">
        <v>38.199719162613782</v>
      </c>
      <c r="G1413" s="116" t="s">
        <v>865</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35">
      <c r="A1414" s="74" t="s">
        <v>225</v>
      </c>
      <c r="B1414" s="113" t="s">
        <v>47</v>
      </c>
      <c r="C1414" s="75">
        <v>28496.164598917199</v>
      </c>
      <c r="D1414" s="27">
        <v>1820</v>
      </c>
      <c r="E1414" s="27">
        <v>332</v>
      </c>
      <c r="F1414" s="70">
        <v>83.219219316226187</v>
      </c>
      <c r="G1414" s="116" t="s">
        <v>865</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35">
      <c r="A1415" s="74" t="s">
        <v>226</v>
      </c>
      <c r="B1415" s="113" t="s">
        <v>42</v>
      </c>
      <c r="C1415" s="75">
        <v>462.23398096760798</v>
      </c>
      <c r="D1415" s="27">
        <v>2</v>
      </c>
      <c r="E1415" s="27">
        <v>0</v>
      </c>
      <c r="F1415" s="78">
        <v>0</v>
      </c>
      <c r="G1415" s="116" t="s">
        <v>862</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35">
      <c r="A1416" s="74" t="s">
        <v>227</v>
      </c>
      <c r="B1416" s="113" t="s">
        <v>45</v>
      </c>
      <c r="C1416" s="75">
        <v>16598.0263143665</v>
      </c>
      <c r="D1416" s="27">
        <v>814</v>
      </c>
      <c r="E1416" s="27">
        <v>106</v>
      </c>
      <c r="F1416" s="70">
        <v>45.616439135748841</v>
      </c>
      <c r="G1416" s="116" t="s">
        <v>865</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35">
      <c r="A1417" s="74" t="s">
        <v>228</v>
      </c>
      <c r="B1417" s="113" t="s">
        <v>48</v>
      </c>
      <c r="C1417" s="75">
        <v>40259.238105780198</v>
      </c>
      <c r="D1417" s="27">
        <v>1037</v>
      </c>
      <c r="E1417" s="27">
        <v>150</v>
      </c>
      <c r="F1417" s="76">
        <v>26.613235168867782</v>
      </c>
      <c r="G1417" s="116" t="s">
        <v>864</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35">
      <c r="A1418" s="74" t="s">
        <v>229</v>
      </c>
      <c r="B1418" s="113" t="s">
        <v>45</v>
      </c>
      <c r="C1418" s="75">
        <v>36064.049778037697</v>
      </c>
      <c r="D1418" s="27">
        <v>1852</v>
      </c>
      <c r="E1418" s="27">
        <v>284</v>
      </c>
      <c r="F1418" s="70">
        <v>56.249130118680924</v>
      </c>
      <c r="G1418" s="116" t="s">
        <v>865</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35">
      <c r="A1419" s="74" t="s">
        <v>230</v>
      </c>
      <c r="B1419" s="113" t="s">
        <v>44</v>
      </c>
      <c r="C1419" s="75">
        <v>260.803252500962</v>
      </c>
      <c r="D1419" s="27">
        <v>4</v>
      </c>
      <c r="E1419" s="27">
        <v>1</v>
      </c>
      <c r="F1419" s="78">
        <v>27.387914354445392</v>
      </c>
      <c r="G1419" s="116" t="s">
        <v>862</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35">
      <c r="A1420" s="74" t="s">
        <v>231</v>
      </c>
      <c r="B1420" s="113" t="s">
        <v>49</v>
      </c>
      <c r="C1420" s="75">
        <v>45827.143129014403</v>
      </c>
      <c r="D1420" s="27">
        <v>1274</v>
      </c>
      <c r="E1420" s="27">
        <v>202</v>
      </c>
      <c r="F1420" s="76">
        <v>31.484771782416239</v>
      </c>
      <c r="G1420" s="116" t="s">
        <v>864</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35">
      <c r="A1421" s="74" t="s">
        <v>232</v>
      </c>
      <c r="B1421" s="113" t="s">
        <v>54</v>
      </c>
      <c r="C1421" s="75">
        <v>6286.5177862111304</v>
      </c>
      <c r="D1421" s="27">
        <v>268</v>
      </c>
      <c r="E1421" s="27">
        <v>79</v>
      </c>
      <c r="F1421" s="70">
        <v>89.761253125445791</v>
      </c>
      <c r="G1421" s="116" t="s">
        <v>865</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35">
      <c r="A1422" s="74" t="s">
        <v>233</v>
      </c>
      <c r="B1422" s="113" t="s">
        <v>49</v>
      </c>
      <c r="C1422" s="75">
        <v>3488.02577394533</v>
      </c>
      <c r="D1422" s="27">
        <v>119</v>
      </c>
      <c r="E1422" s="27">
        <v>30</v>
      </c>
      <c r="F1422" s="70">
        <v>61.434670548129077</v>
      </c>
      <c r="G1422" s="116" t="s">
        <v>865</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35">
      <c r="A1423" s="74" t="s">
        <v>234</v>
      </c>
      <c r="B1423" s="113" t="s">
        <v>46</v>
      </c>
      <c r="C1423" s="75">
        <v>1695.3715782397301</v>
      </c>
      <c r="D1423" s="27">
        <v>24</v>
      </c>
      <c r="E1423" s="27">
        <v>3</v>
      </c>
      <c r="F1423" s="78">
        <v>12.639454207920767</v>
      </c>
      <c r="G1423" s="116" t="s">
        <v>862</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35">
      <c r="A1424" s="74" t="s">
        <v>235</v>
      </c>
      <c r="B1424" s="113" t="s">
        <v>49</v>
      </c>
      <c r="C1424" s="75">
        <v>19700.450804414999</v>
      </c>
      <c r="D1424" s="27">
        <v>1097</v>
      </c>
      <c r="E1424" s="27">
        <v>202</v>
      </c>
      <c r="F1424" s="70">
        <v>73.239803351798884</v>
      </c>
      <c r="G1424" s="116" t="s">
        <v>865</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35">
      <c r="A1425" s="74" t="s">
        <v>236</v>
      </c>
      <c r="B1425" s="113" t="s">
        <v>54</v>
      </c>
      <c r="C1425" s="75">
        <v>11981.336652870101</v>
      </c>
      <c r="D1425" s="27">
        <v>474</v>
      </c>
      <c r="E1425" s="27">
        <v>88</v>
      </c>
      <c r="F1425" s="70">
        <v>52.462546273654354</v>
      </c>
      <c r="G1425" s="116" t="s">
        <v>865</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35">
      <c r="A1426" s="74" t="s">
        <v>237</v>
      </c>
      <c r="B1426" s="113" t="s">
        <v>43</v>
      </c>
      <c r="C1426" s="75">
        <v>46517.435301401703</v>
      </c>
      <c r="D1426" s="27">
        <v>2906</v>
      </c>
      <c r="E1426" s="27">
        <v>342</v>
      </c>
      <c r="F1426" s="70">
        <v>52.514871618116324</v>
      </c>
      <c r="G1426" s="116" t="s">
        <v>865</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35">
      <c r="A1427" s="74" t="s">
        <v>238</v>
      </c>
      <c r="B1427" s="113" t="s">
        <v>54</v>
      </c>
      <c r="C1427" s="75">
        <v>16484.126202190801</v>
      </c>
      <c r="D1427" s="27">
        <v>1141</v>
      </c>
      <c r="E1427" s="27">
        <v>183</v>
      </c>
      <c r="F1427" s="70">
        <v>79.297066833250355</v>
      </c>
      <c r="G1427" s="116" t="s">
        <v>865</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35">
      <c r="A1428" s="74" t="s">
        <v>239</v>
      </c>
      <c r="B1428" s="113" t="s">
        <v>51</v>
      </c>
      <c r="C1428" s="75">
        <v>4376.1911247030603</v>
      </c>
      <c r="D1428" s="27">
        <v>338</v>
      </c>
      <c r="E1428" s="27">
        <v>74</v>
      </c>
      <c r="F1428" s="70">
        <v>120.78344238388217</v>
      </c>
      <c r="G1428" s="116" t="s">
        <v>865</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35">
      <c r="A1429" s="74" t="s">
        <v>240</v>
      </c>
      <c r="B1429" s="113" t="s">
        <v>49</v>
      </c>
      <c r="C1429" s="75">
        <v>8098.2221370774687</v>
      </c>
      <c r="D1429" s="27">
        <v>630</v>
      </c>
      <c r="E1429" s="27">
        <v>93</v>
      </c>
      <c r="F1429" s="70">
        <v>82.028586403465269</v>
      </c>
      <c r="G1429" s="116" t="s">
        <v>865</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35">
      <c r="A1430" s="74" t="s">
        <v>41</v>
      </c>
      <c r="B1430" s="113" t="s">
        <v>41</v>
      </c>
      <c r="C1430" s="75">
        <v>44772.5204478296</v>
      </c>
      <c r="D1430" s="27">
        <v>2320</v>
      </c>
      <c r="E1430" s="27">
        <v>407</v>
      </c>
      <c r="F1430" s="70">
        <v>64.931409446344546</v>
      </c>
      <c r="G1430" s="116" t="s">
        <v>865</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35">
      <c r="A1431" s="74" t="s">
        <v>241</v>
      </c>
      <c r="B1431" s="113" t="s">
        <v>54</v>
      </c>
      <c r="C1431" s="75">
        <v>5560.1288200980598</v>
      </c>
      <c r="D1431" s="27">
        <v>191</v>
      </c>
      <c r="E1431" s="27">
        <v>32</v>
      </c>
      <c r="F1431" s="70">
        <v>41.109016709328223</v>
      </c>
      <c r="G1431" s="116" t="s">
        <v>865</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35">
      <c r="A1432" s="74" t="s">
        <v>242</v>
      </c>
      <c r="B1432" s="113" t="s">
        <v>42</v>
      </c>
      <c r="C1432" s="75">
        <v>1795.3967800267301</v>
      </c>
      <c r="D1432" s="27">
        <v>43</v>
      </c>
      <c r="E1432" s="27">
        <v>10</v>
      </c>
      <c r="F1432" s="78">
        <v>39.784281793970912</v>
      </c>
      <c r="G1432" s="116" t="s">
        <v>862</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35">
      <c r="A1433" s="74" t="s">
        <v>243</v>
      </c>
      <c r="B1433" s="113" t="s">
        <v>49</v>
      </c>
      <c r="C1433" s="75">
        <v>14994.700089288801</v>
      </c>
      <c r="D1433" s="27">
        <v>645</v>
      </c>
      <c r="E1433" s="27">
        <v>126</v>
      </c>
      <c r="F1433" s="76">
        <v>60.021207135906586</v>
      </c>
      <c r="G1433" s="116" t="s">
        <v>864</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35">
      <c r="A1434" s="74" t="s">
        <v>244</v>
      </c>
      <c r="B1434" s="113" t="s">
        <v>48</v>
      </c>
      <c r="C1434" s="75">
        <v>16054.358189729401</v>
      </c>
      <c r="D1434" s="27">
        <v>557</v>
      </c>
      <c r="E1434" s="27">
        <v>104</v>
      </c>
      <c r="F1434" s="70">
        <v>46.271369685296882</v>
      </c>
      <c r="G1434" s="116" t="s">
        <v>865</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35">
      <c r="A1435" s="74" t="s">
        <v>245</v>
      </c>
      <c r="B1435" s="113" t="s">
        <v>51</v>
      </c>
      <c r="C1435" s="75">
        <v>18017.1246620739</v>
      </c>
      <c r="D1435" s="27">
        <v>731</v>
      </c>
      <c r="E1435" s="27">
        <v>102</v>
      </c>
      <c r="F1435" s="70">
        <v>40.437719238579369</v>
      </c>
      <c r="G1435" s="116" t="s">
        <v>865</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35">
      <c r="A1436" s="74" t="s">
        <v>246</v>
      </c>
      <c r="B1436" s="113" t="s">
        <v>49</v>
      </c>
      <c r="C1436" s="75">
        <v>27408.591693709299</v>
      </c>
      <c r="D1436" s="27">
        <v>847</v>
      </c>
      <c r="E1436" s="27">
        <v>143</v>
      </c>
      <c r="F1436" s="76">
        <v>37.266729456333401</v>
      </c>
      <c r="G1436" s="116" t="s">
        <v>864</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35">
      <c r="A1437" s="74" t="s">
        <v>247</v>
      </c>
      <c r="B1437" s="113" t="s">
        <v>43</v>
      </c>
      <c r="C1437" s="75">
        <v>6815.0684702353301</v>
      </c>
      <c r="D1437" s="27">
        <v>477</v>
      </c>
      <c r="E1437" s="27">
        <v>90</v>
      </c>
      <c r="F1437" s="70">
        <v>94.328787108274568</v>
      </c>
      <c r="G1437" s="116" t="s">
        <v>865</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35">
      <c r="A1438" s="74" t="s">
        <v>248</v>
      </c>
      <c r="B1438" s="113" t="s">
        <v>54</v>
      </c>
      <c r="C1438" s="75">
        <v>3227.2105007745699</v>
      </c>
      <c r="D1438" s="27">
        <v>129</v>
      </c>
      <c r="E1438" s="27">
        <v>28</v>
      </c>
      <c r="F1438" s="70">
        <v>61.973025915724293</v>
      </c>
      <c r="G1438" s="116" t="s">
        <v>865</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35">
      <c r="A1439" s="74" t="s">
        <v>249</v>
      </c>
      <c r="B1439" s="113" t="s">
        <v>46</v>
      </c>
      <c r="C1439" s="75">
        <v>2072.5449926586398</v>
      </c>
      <c r="D1439" s="27">
        <v>34</v>
      </c>
      <c r="E1439" s="27">
        <v>4</v>
      </c>
      <c r="F1439" s="78">
        <v>13.785673494488259</v>
      </c>
      <c r="G1439" s="116" t="s">
        <v>862</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35">
      <c r="A1440" s="74" t="s">
        <v>250</v>
      </c>
      <c r="B1440" s="113" t="s">
        <v>45</v>
      </c>
      <c r="C1440" s="75">
        <v>41070.9163256869</v>
      </c>
      <c r="D1440" s="27">
        <v>2492</v>
      </c>
      <c r="E1440" s="27">
        <v>410</v>
      </c>
      <c r="F1440" s="70">
        <v>71.305237150012616</v>
      </c>
      <c r="G1440" s="116" t="s">
        <v>865</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35">
      <c r="A1441" s="74" t="s">
        <v>251</v>
      </c>
      <c r="B1441" s="113" t="s">
        <v>49</v>
      </c>
      <c r="C1441" s="75">
        <v>43672.597856087901</v>
      </c>
      <c r="D1441" s="27">
        <v>2727</v>
      </c>
      <c r="E1441" s="27">
        <v>418</v>
      </c>
      <c r="F1441" s="70">
        <v>68.36585026503252</v>
      </c>
      <c r="G1441" s="116" t="s">
        <v>865</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35">
      <c r="A1442" s="74" t="s">
        <v>252</v>
      </c>
      <c r="B1442" s="113" t="s">
        <v>54</v>
      </c>
      <c r="C1442" s="75">
        <v>9025.9672012139599</v>
      </c>
      <c r="D1442" s="27">
        <v>396</v>
      </c>
      <c r="E1442" s="27">
        <v>63</v>
      </c>
      <c r="F1442" s="70">
        <v>49.856152805372112</v>
      </c>
      <c r="G1442" s="116" t="s">
        <v>865</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35">
      <c r="A1443" s="74" t="s">
        <v>253</v>
      </c>
      <c r="B1443" s="113" t="s">
        <v>47</v>
      </c>
      <c r="C1443" s="75">
        <v>1208.9750880147301</v>
      </c>
      <c r="D1443" s="27">
        <v>33</v>
      </c>
      <c r="E1443" s="27">
        <v>3</v>
      </c>
      <c r="F1443" s="78">
        <v>17.724576495417697</v>
      </c>
      <c r="G1443" s="116" t="s">
        <v>862</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35">
      <c r="A1444" s="74" t="s">
        <v>254</v>
      </c>
      <c r="B1444" s="113" t="s">
        <v>54</v>
      </c>
      <c r="C1444" s="75">
        <v>5055.24299668805</v>
      </c>
      <c r="D1444" s="27">
        <v>118</v>
      </c>
      <c r="E1444" s="27">
        <v>21</v>
      </c>
      <c r="F1444" s="76">
        <v>29.672164146861537</v>
      </c>
      <c r="G1444" s="116" t="s">
        <v>864</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35">
      <c r="A1445" s="74" t="s">
        <v>255</v>
      </c>
      <c r="B1445" s="113" t="s">
        <v>53</v>
      </c>
      <c r="C1445" s="75">
        <v>692958.26281431701</v>
      </c>
      <c r="D1445" s="27">
        <v>49256</v>
      </c>
      <c r="E1445" s="27">
        <v>6954</v>
      </c>
      <c r="F1445" s="70">
        <v>71.680260178582174</v>
      </c>
      <c r="G1445" s="116" t="s">
        <v>865</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35">
      <c r="A1446" s="74" t="s">
        <v>256</v>
      </c>
      <c r="B1446" s="113" t="s">
        <v>41</v>
      </c>
      <c r="C1446" s="75">
        <v>21025.5302833235</v>
      </c>
      <c r="D1446" s="27">
        <v>773</v>
      </c>
      <c r="E1446" s="27">
        <v>140</v>
      </c>
      <c r="F1446" s="70">
        <v>47.561226115336304</v>
      </c>
      <c r="G1446" s="116" t="s">
        <v>865</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35">
      <c r="A1447" s="74" t="s">
        <v>257</v>
      </c>
      <c r="B1447" s="113" t="s">
        <v>49</v>
      </c>
      <c r="C1447" s="75">
        <v>5073.1152154421097</v>
      </c>
      <c r="D1447" s="27">
        <v>132</v>
      </c>
      <c r="E1447" s="27">
        <v>26</v>
      </c>
      <c r="F1447" s="70">
        <v>36.607543457516599</v>
      </c>
      <c r="G1447" s="116" t="s">
        <v>865</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35">
      <c r="A1448" s="74" t="s">
        <v>258</v>
      </c>
      <c r="B1448" s="113" t="s">
        <v>45</v>
      </c>
      <c r="C1448" s="75">
        <v>7640.4843218528404</v>
      </c>
      <c r="D1448" s="27">
        <v>370</v>
      </c>
      <c r="E1448" s="27">
        <v>72</v>
      </c>
      <c r="F1448" s="70">
        <v>67.310617052741819</v>
      </c>
      <c r="G1448" s="116" t="s">
        <v>865</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35">
      <c r="A1449" s="74" t="s">
        <v>259</v>
      </c>
      <c r="B1449" s="113" t="s">
        <v>54</v>
      </c>
      <c r="C1449" s="75">
        <v>4489.38887213825</v>
      </c>
      <c r="D1449" s="27">
        <v>207</v>
      </c>
      <c r="E1449" s="27">
        <v>37</v>
      </c>
      <c r="F1449" s="70">
        <v>58.868973442222149</v>
      </c>
      <c r="G1449" s="116" t="s">
        <v>865</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35">
      <c r="A1450" s="74" t="s">
        <v>260</v>
      </c>
      <c r="B1450" s="113" t="s">
        <v>51</v>
      </c>
      <c r="C1450" s="75">
        <v>39657.353717883198</v>
      </c>
      <c r="D1450" s="27">
        <v>2864</v>
      </c>
      <c r="E1450" s="27">
        <v>529</v>
      </c>
      <c r="F1450" s="70">
        <v>95.280473211895355</v>
      </c>
      <c r="G1450" s="116" t="s">
        <v>865</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35">
      <c r="A1451" s="74" t="s">
        <v>261</v>
      </c>
      <c r="B1451" s="113" t="s">
        <v>41</v>
      </c>
      <c r="C1451" s="75">
        <v>9926.4673993127308</v>
      </c>
      <c r="D1451" s="27">
        <v>264</v>
      </c>
      <c r="E1451" s="27">
        <v>39</v>
      </c>
      <c r="F1451" s="70">
        <v>28.063501079015854</v>
      </c>
      <c r="G1451" s="116" t="s">
        <v>865</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35">
      <c r="A1452" s="74" t="s">
        <v>262</v>
      </c>
      <c r="B1452" s="113" t="s">
        <v>52</v>
      </c>
      <c r="C1452" s="75">
        <v>28615.425420800198</v>
      </c>
      <c r="D1452" s="27">
        <v>1867</v>
      </c>
      <c r="E1452" s="27">
        <v>360</v>
      </c>
      <c r="F1452" s="70">
        <v>89.861623009785191</v>
      </c>
      <c r="G1452" s="116" t="s">
        <v>865</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35">
      <c r="A1453" s="74" t="s">
        <v>263</v>
      </c>
      <c r="B1453" s="113" t="s">
        <v>47</v>
      </c>
      <c r="C1453" s="75">
        <v>3727.2357787096198</v>
      </c>
      <c r="D1453" s="27">
        <v>128</v>
      </c>
      <c r="E1453" s="27">
        <v>31</v>
      </c>
      <c r="F1453" s="70">
        <v>59.408254420982907</v>
      </c>
      <c r="G1453" s="116" t="s">
        <v>865</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35">
      <c r="A1454" s="74" t="s">
        <v>264</v>
      </c>
      <c r="B1454" s="113" t="s">
        <v>52</v>
      </c>
      <c r="C1454" s="75">
        <v>99226.362872711004</v>
      </c>
      <c r="D1454" s="27">
        <v>10330</v>
      </c>
      <c r="E1454" s="27">
        <v>1330</v>
      </c>
      <c r="F1454" s="70">
        <v>95.740685488862837</v>
      </c>
      <c r="G1454" s="116" t="s">
        <v>865</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35">
      <c r="A1455" s="74" t="s">
        <v>265</v>
      </c>
      <c r="B1455" s="113" t="s">
        <v>54</v>
      </c>
      <c r="C1455" s="75">
        <v>3688.3663500984599</v>
      </c>
      <c r="D1455" s="27">
        <v>153</v>
      </c>
      <c r="E1455" s="27">
        <v>27</v>
      </c>
      <c r="F1455" s="70">
        <v>52.287957472552741</v>
      </c>
      <c r="G1455" s="116" t="s">
        <v>865</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35">
      <c r="A1456" s="74" t="s">
        <v>266</v>
      </c>
      <c r="B1456" s="113" t="s">
        <v>51</v>
      </c>
      <c r="C1456" s="75">
        <v>64727.380689706901</v>
      </c>
      <c r="D1456" s="27">
        <v>1562</v>
      </c>
      <c r="E1456" s="27">
        <v>248</v>
      </c>
      <c r="F1456" s="76">
        <v>27.367530596063002</v>
      </c>
      <c r="G1456" s="116" t="s">
        <v>864</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35">
      <c r="A1457" s="74" t="s">
        <v>267</v>
      </c>
      <c r="B1457" s="113" t="s">
        <v>46</v>
      </c>
      <c r="C1457" s="75">
        <v>1838.08536362777</v>
      </c>
      <c r="D1457" s="27">
        <v>29</v>
      </c>
      <c r="E1457" s="27">
        <v>4</v>
      </c>
      <c r="F1457" s="78">
        <v>15.544124955675652</v>
      </c>
      <c r="G1457" s="116" t="s">
        <v>862</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35">
      <c r="A1458" s="74" t="s">
        <v>268</v>
      </c>
      <c r="B1458" s="113" t="s">
        <v>49</v>
      </c>
      <c r="C1458" s="75">
        <v>27818.816168915801</v>
      </c>
      <c r="D1458" s="27">
        <v>1354</v>
      </c>
      <c r="E1458" s="27">
        <v>228</v>
      </c>
      <c r="F1458" s="70">
        <v>58.542082405043615</v>
      </c>
      <c r="G1458" s="116" t="s">
        <v>865</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35">
      <c r="A1459" s="74" t="s">
        <v>269</v>
      </c>
      <c r="B1459" s="113" t="s">
        <v>49</v>
      </c>
      <c r="C1459" s="75">
        <v>111989.024087531</v>
      </c>
      <c r="D1459" s="27">
        <v>3618</v>
      </c>
      <c r="E1459" s="27">
        <v>554</v>
      </c>
      <c r="F1459" s="76">
        <v>35.335095464801448</v>
      </c>
      <c r="G1459" s="116" t="s">
        <v>864</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35">
      <c r="A1460" s="74" t="s">
        <v>270</v>
      </c>
      <c r="B1460" s="113" t="s">
        <v>51</v>
      </c>
      <c r="C1460" s="75">
        <v>23172.8895591976</v>
      </c>
      <c r="D1460" s="27">
        <v>1236</v>
      </c>
      <c r="E1460" s="27">
        <v>285</v>
      </c>
      <c r="F1460" s="70">
        <v>87.84896162879636</v>
      </c>
      <c r="G1460" s="116" t="s">
        <v>865</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35">
      <c r="A1461" s="74" t="s">
        <v>271</v>
      </c>
      <c r="B1461" s="113" t="s">
        <v>49</v>
      </c>
      <c r="C1461" s="75">
        <v>4723.0019559667198</v>
      </c>
      <c r="D1461" s="27">
        <v>119</v>
      </c>
      <c r="E1461" s="27">
        <v>16</v>
      </c>
      <c r="F1461" s="76">
        <v>24.19768514839031</v>
      </c>
      <c r="G1461" s="116" t="s">
        <v>864</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35">
      <c r="A1462" s="74" t="s">
        <v>272</v>
      </c>
      <c r="B1462" s="113" t="s">
        <v>52</v>
      </c>
      <c r="C1462" s="75">
        <v>12248.3187771581</v>
      </c>
      <c r="D1462" s="27">
        <v>450</v>
      </c>
      <c r="E1462" s="27">
        <v>98</v>
      </c>
      <c r="F1462" s="70">
        <v>57.150700658234868</v>
      </c>
      <c r="G1462" s="116" t="s">
        <v>865</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35">
      <c r="A1463" s="74" t="s">
        <v>273</v>
      </c>
      <c r="B1463" s="113" t="s">
        <v>46</v>
      </c>
      <c r="C1463" s="75">
        <v>1174.1958259012499</v>
      </c>
      <c r="D1463" s="27">
        <v>15</v>
      </c>
      <c r="E1463" s="27">
        <v>8</v>
      </c>
      <c r="F1463" s="78">
        <v>48.665525700534097</v>
      </c>
      <c r="G1463" s="116" t="s">
        <v>862</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35">
      <c r="A1464" s="74" t="s">
        <v>274</v>
      </c>
      <c r="B1464" s="113" t="s">
        <v>54</v>
      </c>
      <c r="C1464" s="75">
        <v>14163.6711170745</v>
      </c>
      <c r="D1464" s="27">
        <v>668</v>
      </c>
      <c r="E1464" s="27">
        <v>104</v>
      </c>
      <c r="F1464" s="70">
        <v>52.448064962594231</v>
      </c>
      <c r="G1464" s="116" t="s">
        <v>865</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35">
      <c r="A1465" s="74" t="s">
        <v>275</v>
      </c>
      <c r="B1465" s="113" t="s">
        <v>41</v>
      </c>
      <c r="C1465" s="75">
        <v>5829.5344790318404</v>
      </c>
      <c r="D1465" s="27">
        <v>167</v>
      </c>
      <c r="E1465" s="27">
        <v>54</v>
      </c>
      <c r="F1465" s="70">
        <v>66.165538106285368</v>
      </c>
      <c r="G1465" s="116" t="s">
        <v>865</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35">
      <c r="A1466" s="74" t="s">
        <v>276</v>
      </c>
      <c r="B1466" s="113" t="s">
        <v>49</v>
      </c>
      <c r="C1466" s="75">
        <v>35973.240681719501</v>
      </c>
      <c r="D1466" s="27">
        <v>2012</v>
      </c>
      <c r="E1466" s="27">
        <v>328</v>
      </c>
      <c r="F1466" s="70">
        <v>65.127775492512441</v>
      </c>
      <c r="G1466" s="116" t="s">
        <v>865</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35">
      <c r="A1467" s="74" t="s">
        <v>277</v>
      </c>
      <c r="B1467" s="113" t="s">
        <v>53</v>
      </c>
      <c r="C1467" s="75">
        <v>36918.336746757697</v>
      </c>
      <c r="D1467" s="27">
        <v>7209</v>
      </c>
      <c r="E1467" s="27">
        <v>737</v>
      </c>
      <c r="F1467" s="70">
        <v>142.59271078207615</v>
      </c>
      <c r="G1467" s="116" t="s">
        <v>865</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35">
      <c r="A1468" s="74" t="s">
        <v>278</v>
      </c>
      <c r="B1468" s="113" t="s">
        <v>42</v>
      </c>
      <c r="C1468" s="75">
        <v>2936.1193472292898</v>
      </c>
      <c r="D1468" s="27">
        <v>81</v>
      </c>
      <c r="E1468" s="27">
        <v>22</v>
      </c>
      <c r="F1468" s="76">
        <v>53.520595915539744</v>
      </c>
      <c r="G1468" s="116" t="s">
        <v>864</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35">
      <c r="A1469" s="74" t="s">
        <v>279</v>
      </c>
      <c r="B1469" s="113" t="s">
        <v>47</v>
      </c>
      <c r="C1469" s="75">
        <v>1357.7287896405801</v>
      </c>
      <c r="D1469" s="27">
        <v>38</v>
      </c>
      <c r="E1469" s="27">
        <v>18</v>
      </c>
      <c r="F1469" s="76">
        <v>94.69595809739306</v>
      </c>
      <c r="G1469" s="116" t="s">
        <v>864</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35">
      <c r="A1470" s="74" t="s">
        <v>280</v>
      </c>
      <c r="B1470" s="113" t="s">
        <v>48</v>
      </c>
      <c r="C1470" s="75">
        <v>1223.64361651632</v>
      </c>
      <c r="D1470" s="27">
        <v>25</v>
      </c>
      <c r="E1470" s="27">
        <v>7</v>
      </c>
      <c r="F1470" s="78">
        <v>40.861570579143496</v>
      </c>
      <c r="G1470" s="116" t="s">
        <v>862</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35">
      <c r="A1471" s="74" t="s">
        <v>281</v>
      </c>
      <c r="B1471" s="113" t="s">
        <v>47</v>
      </c>
      <c r="C1471" s="75">
        <v>56710.292083490698</v>
      </c>
      <c r="D1471" s="27">
        <v>3706</v>
      </c>
      <c r="E1471" s="27">
        <v>720</v>
      </c>
      <c r="F1471" s="70">
        <v>90.686486595513642</v>
      </c>
      <c r="G1471" s="116" t="s">
        <v>865</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35">
      <c r="A1472" s="74" t="s">
        <v>282</v>
      </c>
      <c r="B1472" s="113" t="s">
        <v>44</v>
      </c>
      <c r="C1472" s="75">
        <v>758.61581752920097</v>
      </c>
      <c r="D1472" s="27">
        <v>12</v>
      </c>
      <c r="E1472" s="27">
        <v>2</v>
      </c>
      <c r="F1472" s="78">
        <v>18.831289772262618</v>
      </c>
      <c r="G1472" s="116" t="s">
        <v>862</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35">
      <c r="A1473" s="74" t="s">
        <v>283</v>
      </c>
      <c r="B1473" s="113" t="s">
        <v>42</v>
      </c>
      <c r="C1473" s="75">
        <v>1673.49740572871</v>
      </c>
      <c r="D1473" s="27">
        <v>31</v>
      </c>
      <c r="E1473" s="27">
        <v>6</v>
      </c>
      <c r="F1473" s="78">
        <v>25.609327334738882</v>
      </c>
      <c r="G1473" s="116" t="s">
        <v>862</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35">
      <c r="A1474" s="74" t="s">
        <v>284</v>
      </c>
      <c r="B1474" s="113" t="s">
        <v>54</v>
      </c>
      <c r="C1474" s="75">
        <v>14079.6128022015</v>
      </c>
      <c r="D1474" s="27">
        <v>1164</v>
      </c>
      <c r="E1474" s="27">
        <v>224</v>
      </c>
      <c r="F1474" s="70">
        <v>113.63948870453471</v>
      </c>
      <c r="G1474" s="116" t="s">
        <v>865</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35">
      <c r="A1475" s="74" t="s">
        <v>285</v>
      </c>
      <c r="B1475" s="113" t="s">
        <v>51</v>
      </c>
      <c r="C1475" s="75">
        <v>7354.9427443027298</v>
      </c>
      <c r="D1475" s="27">
        <v>252</v>
      </c>
      <c r="E1475" s="27">
        <v>65</v>
      </c>
      <c r="F1475" s="70">
        <v>63.125673499682691</v>
      </c>
      <c r="G1475" s="116" t="s">
        <v>865</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35">
      <c r="A1476" s="74" t="s">
        <v>286</v>
      </c>
      <c r="B1476" s="113" t="s">
        <v>46</v>
      </c>
      <c r="C1476" s="75">
        <v>1582.42316470797</v>
      </c>
      <c r="D1476" s="27">
        <v>22</v>
      </c>
      <c r="E1476" s="27">
        <v>5</v>
      </c>
      <c r="F1476" s="78">
        <v>22.569364826554878</v>
      </c>
      <c r="G1476" s="116" t="s">
        <v>862</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35">
      <c r="A1477" s="74" t="s">
        <v>287</v>
      </c>
      <c r="B1477" s="113" t="s">
        <v>49</v>
      </c>
      <c r="C1477" s="75">
        <v>18730.958831312699</v>
      </c>
      <c r="D1477" s="27">
        <v>815</v>
      </c>
      <c r="E1477" s="27">
        <v>114</v>
      </c>
      <c r="F1477" s="76">
        <v>43.472719235518582</v>
      </c>
      <c r="G1477" s="116" t="s">
        <v>864</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35">
      <c r="A1478" s="74" t="s">
        <v>288</v>
      </c>
      <c r="B1478" s="113" t="s">
        <v>46</v>
      </c>
      <c r="C1478" s="75">
        <v>1931.62596058402</v>
      </c>
      <c r="D1478" s="27">
        <v>21</v>
      </c>
      <c r="E1478" s="27">
        <v>6</v>
      </c>
      <c r="F1478" s="78">
        <v>22.187081625360406</v>
      </c>
      <c r="G1478" s="116" t="s">
        <v>862</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35">
      <c r="A1479" s="74" t="s">
        <v>289</v>
      </c>
      <c r="B1479" s="113" t="s">
        <v>48</v>
      </c>
      <c r="C1479" s="75">
        <v>784.07156341524001</v>
      </c>
      <c r="D1479" s="27">
        <v>18</v>
      </c>
      <c r="E1479" s="27">
        <v>1</v>
      </c>
      <c r="F1479" s="78">
        <v>9.1099556164802831</v>
      </c>
      <c r="G1479" s="116" t="s">
        <v>862</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35">
      <c r="A1480" s="74" t="s">
        <v>290</v>
      </c>
      <c r="B1480" s="113" t="s">
        <v>42</v>
      </c>
      <c r="C1480" s="75">
        <v>6466.0125528356502</v>
      </c>
      <c r="D1480" s="27">
        <v>179</v>
      </c>
      <c r="E1480" s="27">
        <v>56</v>
      </c>
      <c r="F1480" s="70">
        <v>61.861927537486949</v>
      </c>
      <c r="G1480" s="116" t="s">
        <v>865</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35">
      <c r="A1481" s="74" t="s">
        <v>291</v>
      </c>
      <c r="B1481" s="113" t="s">
        <v>45</v>
      </c>
      <c r="C1481" s="75">
        <v>28666.8719119466</v>
      </c>
      <c r="D1481" s="27">
        <v>2305</v>
      </c>
      <c r="E1481" s="27">
        <v>310</v>
      </c>
      <c r="F1481" s="70">
        <v>77.241971886124603</v>
      </c>
      <c r="G1481" s="116" t="s">
        <v>865</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35">
      <c r="A1482" s="74" t="s">
        <v>292</v>
      </c>
      <c r="B1482" s="113" t="s">
        <v>43</v>
      </c>
      <c r="C1482" s="75">
        <v>37104.373350893802</v>
      </c>
      <c r="D1482" s="27">
        <v>2676</v>
      </c>
      <c r="E1482" s="27">
        <v>504</v>
      </c>
      <c r="F1482" s="70">
        <v>97.023603281344194</v>
      </c>
      <c r="G1482" s="116" t="s">
        <v>865</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35">
      <c r="A1483" s="74" t="s">
        <v>293</v>
      </c>
      <c r="B1483" s="113" t="s">
        <v>51</v>
      </c>
      <c r="C1483" s="75">
        <v>27391.508223539095</v>
      </c>
      <c r="D1483" s="27">
        <v>1518</v>
      </c>
      <c r="E1483" s="27">
        <v>274</v>
      </c>
      <c r="F1483" s="70">
        <v>71.450715352029121</v>
      </c>
      <c r="G1483" s="116" t="s">
        <v>865</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35">
      <c r="A1484" s="74" t="s">
        <v>294</v>
      </c>
      <c r="B1484" s="113" t="s">
        <v>46</v>
      </c>
      <c r="C1484" s="75">
        <v>5307.8849770148699</v>
      </c>
      <c r="D1484" s="27">
        <v>127</v>
      </c>
      <c r="E1484" s="27">
        <v>32</v>
      </c>
      <c r="F1484" s="70">
        <v>43.062619020801783</v>
      </c>
      <c r="G1484" s="116" t="s">
        <v>865</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35">
      <c r="A1485" s="74" t="s">
        <v>295</v>
      </c>
      <c r="B1485" s="113" t="s">
        <v>41</v>
      </c>
      <c r="C1485" s="75">
        <v>13087.712635498299</v>
      </c>
      <c r="D1485" s="27">
        <v>425</v>
      </c>
      <c r="E1485" s="27">
        <v>85</v>
      </c>
      <c r="F1485" s="70">
        <v>46.390295543017999</v>
      </c>
      <c r="G1485" s="116" t="s">
        <v>865</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35">
      <c r="A1486" s="74" t="s">
        <v>296</v>
      </c>
      <c r="B1486" s="113" t="s">
        <v>43</v>
      </c>
      <c r="C1486" s="75">
        <v>7927.2612196189812</v>
      </c>
      <c r="D1486" s="27">
        <v>519</v>
      </c>
      <c r="E1486" s="27">
        <v>103</v>
      </c>
      <c r="F1486" s="70">
        <v>92.808129482788431</v>
      </c>
      <c r="G1486" s="116" t="s">
        <v>865</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35">
      <c r="A1487" s="74" t="s">
        <v>297</v>
      </c>
      <c r="B1487" s="113" t="s">
        <v>54</v>
      </c>
      <c r="C1487" s="75">
        <v>9485.9761215318194</v>
      </c>
      <c r="D1487" s="27">
        <v>325</v>
      </c>
      <c r="E1487" s="27">
        <v>43</v>
      </c>
      <c r="F1487" s="70">
        <v>32.378624319503231</v>
      </c>
      <c r="G1487" s="116" t="s">
        <v>865</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35">
      <c r="A1488" s="74" t="s">
        <v>298</v>
      </c>
      <c r="B1488" s="113" t="s">
        <v>51</v>
      </c>
      <c r="C1488" s="75">
        <v>5133.8205219983302</v>
      </c>
      <c r="D1488" s="27">
        <v>167</v>
      </c>
      <c r="E1488" s="27">
        <v>42</v>
      </c>
      <c r="F1488" s="70">
        <v>58.436012461772918</v>
      </c>
      <c r="G1488" s="116" t="s">
        <v>865</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35">
      <c r="A1489" s="74" t="s">
        <v>299</v>
      </c>
      <c r="B1489" s="113" t="s">
        <v>49</v>
      </c>
      <c r="C1489" s="75">
        <v>32414.524512956301</v>
      </c>
      <c r="D1489" s="27">
        <v>2599</v>
      </c>
      <c r="E1489" s="27">
        <v>349</v>
      </c>
      <c r="F1489" s="70">
        <v>76.905559477225438</v>
      </c>
      <c r="G1489" s="116" t="s">
        <v>865</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35">
      <c r="A1490" s="74" t="s">
        <v>300</v>
      </c>
      <c r="B1490" s="113" t="s">
        <v>54</v>
      </c>
      <c r="C1490" s="75">
        <v>12469.6895953656</v>
      </c>
      <c r="D1490" s="27">
        <v>615</v>
      </c>
      <c r="E1490" s="27">
        <v>123</v>
      </c>
      <c r="F1490" s="70">
        <v>70.45655963224236</v>
      </c>
      <c r="G1490" s="116" t="s">
        <v>865</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35">
      <c r="A1491" s="74" t="s">
        <v>301</v>
      </c>
      <c r="B1491" s="113" t="s">
        <v>49</v>
      </c>
      <c r="C1491" s="75">
        <v>3330.26120665499</v>
      </c>
      <c r="D1491" s="27">
        <v>108</v>
      </c>
      <c r="E1491" s="27">
        <v>21</v>
      </c>
      <c r="F1491" s="76">
        <v>45.041511969166017</v>
      </c>
      <c r="G1491" s="116" t="s">
        <v>864</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35">
      <c r="A1492" s="74" t="s">
        <v>302</v>
      </c>
      <c r="B1492" s="113" t="s">
        <v>52</v>
      </c>
      <c r="C1492" s="75">
        <v>15120.384628985899</v>
      </c>
      <c r="D1492" s="27">
        <v>634</v>
      </c>
      <c r="E1492" s="27">
        <v>166</v>
      </c>
      <c r="F1492" s="70">
        <v>78.418262154605628</v>
      </c>
      <c r="G1492" s="116" t="s">
        <v>865</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35">
      <c r="A1493" s="74" t="s">
        <v>303</v>
      </c>
      <c r="B1493" s="113" t="s">
        <v>52</v>
      </c>
      <c r="C1493" s="75">
        <v>14878.570537017</v>
      </c>
      <c r="D1493" s="27">
        <v>837</v>
      </c>
      <c r="E1493" s="27">
        <v>179</v>
      </c>
      <c r="F1493" s="70">
        <v>85.933754549230272</v>
      </c>
      <c r="G1493" s="116" t="s">
        <v>865</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35">
      <c r="A1494" s="74" t="s">
        <v>304</v>
      </c>
      <c r="B1494" s="113" t="s">
        <v>54</v>
      </c>
      <c r="C1494" s="75">
        <v>2244.2586476452502</v>
      </c>
      <c r="D1494" s="27">
        <v>109</v>
      </c>
      <c r="E1494" s="27">
        <v>26</v>
      </c>
      <c r="F1494" s="70">
        <v>82.75083886126194</v>
      </c>
      <c r="G1494" s="116" t="s">
        <v>865</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35">
      <c r="A1495" s="74" t="s">
        <v>305</v>
      </c>
      <c r="B1495" s="113" t="s">
        <v>47</v>
      </c>
      <c r="C1495" s="75">
        <v>17005.439503125901</v>
      </c>
      <c r="D1495" s="27">
        <v>1117</v>
      </c>
      <c r="E1495" s="27">
        <v>179</v>
      </c>
      <c r="F1495" s="70">
        <v>75.186026702597388</v>
      </c>
      <c r="G1495" s="116" t="s">
        <v>865</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35">
      <c r="A1496" s="74" t="s">
        <v>306</v>
      </c>
      <c r="B1496" s="113" t="s">
        <v>41</v>
      </c>
      <c r="C1496" s="75">
        <v>4602.6150295043099</v>
      </c>
      <c r="D1496" s="27">
        <v>65</v>
      </c>
      <c r="E1496" s="27">
        <v>13</v>
      </c>
      <c r="F1496" s="79">
        <v>20.174866301417204</v>
      </c>
      <c r="G1496" s="116" t="s">
        <v>863</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35">
      <c r="A1497" s="74" t="s">
        <v>307</v>
      </c>
      <c r="B1497" s="113" t="s">
        <v>48</v>
      </c>
      <c r="C1497" s="75">
        <v>16194.1783185606</v>
      </c>
      <c r="D1497" s="27">
        <v>642</v>
      </c>
      <c r="E1497" s="27">
        <v>170</v>
      </c>
      <c r="F1497" s="76">
        <v>74.982854356616983</v>
      </c>
      <c r="G1497" s="116" t="s">
        <v>864</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35">
      <c r="A1498" s="74" t="s">
        <v>308</v>
      </c>
      <c r="B1498" s="113" t="s">
        <v>43</v>
      </c>
      <c r="C1498" s="75">
        <v>23741.067234681399</v>
      </c>
      <c r="D1498" s="27">
        <v>1279</v>
      </c>
      <c r="E1498" s="27">
        <v>253</v>
      </c>
      <c r="F1498" s="70">
        <v>76.118855116291869</v>
      </c>
      <c r="G1498" s="116" t="s">
        <v>865</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35">
      <c r="A1499" s="74" t="s">
        <v>309</v>
      </c>
      <c r="B1499" s="113" t="s">
        <v>44</v>
      </c>
      <c r="C1499" s="75">
        <v>4086.1741400712999</v>
      </c>
      <c r="D1499" s="27">
        <v>210</v>
      </c>
      <c r="E1499" s="27">
        <v>59</v>
      </c>
      <c r="F1499" s="70">
        <v>103.13524509291173</v>
      </c>
      <c r="G1499" s="116" t="s">
        <v>865</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35">
      <c r="A1500" s="74" t="s">
        <v>310</v>
      </c>
      <c r="B1500" s="113" t="s">
        <v>42</v>
      </c>
      <c r="C1500" s="75">
        <v>1073.55719304948</v>
      </c>
      <c r="D1500" s="27">
        <v>11</v>
      </c>
      <c r="E1500" s="27">
        <v>2</v>
      </c>
      <c r="F1500" s="78">
        <v>13.306896342555509</v>
      </c>
      <c r="G1500" s="116" t="s">
        <v>862</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35">
      <c r="A1501" s="74" t="s">
        <v>311</v>
      </c>
      <c r="B1501" s="113" t="s">
        <v>46</v>
      </c>
      <c r="C1501" s="75">
        <v>2112.6874094155901</v>
      </c>
      <c r="D1501" s="27">
        <v>46</v>
      </c>
      <c r="E1501" s="27">
        <v>14</v>
      </c>
      <c r="F1501" s="79">
        <v>47.333078975304701</v>
      </c>
      <c r="G1501" s="116" t="s">
        <v>863</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35">
      <c r="A1502" s="74" t="s">
        <v>45</v>
      </c>
      <c r="B1502" s="113" t="s">
        <v>45</v>
      </c>
      <c r="C1502" s="75">
        <v>3727.91584807558</v>
      </c>
      <c r="D1502" s="27">
        <v>116</v>
      </c>
      <c r="E1502" s="27">
        <v>24</v>
      </c>
      <c r="F1502" s="76">
        <v>45.985096878478636</v>
      </c>
      <c r="G1502" s="116" t="s">
        <v>864</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35">
      <c r="A1503" s="74" t="s">
        <v>312</v>
      </c>
      <c r="B1503" s="113" t="s">
        <v>49</v>
      </c>
      <c r="C1503" s="75">
        <v>48551.911070702001</v>
      </c>
      <c r="D1503" s="27">
        <v>6681</v>
      </c>
      <c r="E1503" s="27">
        <v>1080</v>
      </c>
      <c r="F1503" s="70">
        <v>158.88737526834032</v>
      </c>
      <c r="G1503" s="116" t="s">
        <v>865</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35">
      <c r="A1504" s="74" t="s">
        <v>313</v>
      </c>
      <c r="B1504" s="113" t="s">
        <v>43</v>
      </c>
      <c r="C1504" s="75">
        <v>16012.7421223003</v>
      </c>
      <c r="D1504" s="27">
        <v>1453</v>
      </c>
      <c r="E1504" s="27">
        <v>334</v>
      </c>
      <c r="F1504" s="70">
        <v>148.98849100878215</v>
      </c>
      <c r="G1504" s="116" t="s">
        <v>865</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35">
      <c r="A1505" s="74" t="s">
        <v>314</v>
      </c>
      <c r="B1505" s="113" t="s">
        <v>43</v>
      </c>
      <c r="C1505" s="75">
        <v>89317.120164774096</v>
      </c>
      <c r="D1505" s="27">
        <v>10429</v>
      </c>
      <c r="E1505" s="27">
        <v>1791</v>
      </c>
      <c r="F1505" s="70">
        <v>143.22961957636579</v>
      </c>
      <c r="G1505" s="116" t="s">
        <v>865</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35">
      <c r="A1506" s="74" t="s">
        <v>315</v>
      </c>
      <c r="B1506" s="113" t="s">
        <v>41</v>
      </c>
      <c r="C1506" s="75">
        <v>31190.337467089099</v>
      </c>
      <c r="D1506" s="27">
        <v>942</v>
      </c>
      <c r="E1506" s="27">
        <v>190</v>
      </c>
      <c r="F1506" s="70">
        <v>43.511643904938978</v>
      </c>
      <c r="G1506" s="116" t="s">
        <v>865</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35">
      <c r="A1507" s="74" t="s">
        <v>316</v>
      </c>
      <c r="B1507" s="113" t="s">
        <v>54</v>
      </c>
      <c r="C1507" s="75">
        <v>42123.258085424597</v>
      </c>
      <c r="D1507" s="27">
        <v>3480</v>
      </c>
      <c r="E1507" s="27">
        <v>506</v>
      </c>
      <c r="F1507" s="70">
        <v>85.80261543292923</v>
      </c>
      <c r="G1507" s="116" t="s">
        <v>865</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35">
      <c r="A1508" s="74" t="s">
        <v>317</v>
      </c>
      <c r="B1508" s="113" t="s">
        <v>42</v>
      </c>
      <c r="C1508" s="75">
        <v>783.91291893709104</v>
      </c>
      <c r="D1508" s="27">
        <v>6</v>
      </c>
      <c r="E1508" s="27">
        <v>1</v>
      </c>
      <c r="F1508" s="78">
        <v>9.1117992449239846</v>
      </c>
      <c r="G1508" s="116" t="s">
        <v>862</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35">
      <c r="A1509" s="74" t="s">
        <v>318</v>
      </c>
      <c r="B1509" s="113" t="s">
        <v>51</v>
      </c>
      <c r="C1509" s="75">
        <v>18209.461158597402</v>
      </c>
      <c r="D1509" s="27">
        <v>822</v>
      </c>
      <c r="E1509" s="27">
        <v>158</v>
      </c>
      <c r="F1509" s="70">
        <v>61.977200683864588</v>
      </c>
      <c r="G1509" s="116" t="s">
        <v>865</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35">
      <c r="A1510" s="74" t="s">
        <v>319</v>
      </c>
      <c r="B1510" s="113" t="s">
        <v>49</v>
      </c>
      <c r="C1510" s="75">
        <v>74397.767487715595</v>
      </c>
      <c r="D1510" s="27">
        <v>5910</v>
      </c>
      <c r="E1510" s="27">
        <v>632</v>
      </c>
      <c r="F1510" s="70">
        <v>60.677704005447517</v>
      </c>
      <c r="G1510" s="116" t="s">
        <v>865</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35">
      <c r="A1511" s="74" t="s">
        <v>46</v>
      </c>
      <c r="B1511" s="113" t="s">
        <v>51</v>
      </c>
      <c r="C1511" s="75">
        <v>33920.0551131428</v>
      </c>
      <c r="D1511" s="27">
        <v>1135</v>
      </c>
      <c r="E1511" s="27">
        <v>204</v>
      </c>
      <c r="F1511" s="70">
        <v>42.958151225947354</v>
      </c>
      <c r="G1511" s="116" t="s">
        <v>865</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35">
      <c r="A1512" s="74" t="s">
        <v>320</v>
      </c>
      <c r="B1512" s="113" t="s">
        <v>43</v>
      </c>
      <c r="C1512" s="75">
        <v>9049.1751865497099</v>
      </c>
      <c r="D1512" s="27">
        <v>669</v>
      </c>
      <c r="E1512" s="27">
        <v>136</v>
      </c>
      <c r="F1512" s="70">
        <v>107.34995747153393</v>
      </c>
      <c r="G1512" s="116" t="s">
        <v>865</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35">
      <c r="A1513" s="74" t="s">
        <v>321</v>
      </c>
      <c r="B1513" s="113" t="s">
        <v>54</v>
      </c>
      <c r="C1513" s="75">
        <v>19873.653859741695</v>
      </c>
      <c r="D1513" s="27">
        <v>1640</v>
      </c>
      <c r="E1513" s="27">
        <v>389</v>
      </c>
      <c r="F1513" s="70">
        <v>139.81180552812256</v>
      </c>
      <c r="G1513" s="116" t="s">
        <v>865</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35">
      <c r="A1514" s="74" t="s">
        <v>322</v>
      </c>
      <c r="B1514" s="113" t="s">
        <v>45</v>
      </c>
      <c r="C1514" s="75">
        <v>8985.7757628436302</v>
      </c>
      <c r="D1514" s="27">
        <v>380</v>
      </c>
      <c r="E1514" s="27">
        <v>70</v>
      </c>
      <c r="F1514" s="70">
        <v>55.643498479843046</v>
      </c>
      <c r="G1514" s="116" t="s">
        <v>865</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35">
      <c r="A1515" s="74" t="s">
        <v>323</v>
      </c>
      <c r="B1515" s="113" t="s">
        <v>46</v>
      </c>
      <c r="C1515" s="75">
        <v>1671.6385468424</v>
      </c>
      <c r="D1515" s="27">
        <v>26</v>
      </c>
      <c r="E1515" s="27">
        <v>8</v>
      </c>
      <c r="F1515" s="78">
        <v>34.183739810735823</v>
      </c>
      <c r="G1515" s="116" t="s">
        <v>862</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35">
      <c r="A1516" s="74" t="s">
        <v>324</v>
      </c>
      <c r="B1516" s="113" t="s">
        <v>45</v>
      </c>
      <c r="C1516" s="75">
        <v>28406.395546395601</v>
      </c>
      <c r="D1516" s="27">
        <v>1303</v>
      </c>
      <c r="E1516" s="27">
        <v>301</v>
      </c>
      <c r="F1516" s="70">
        <v>75.687180955022882</v>
      </c>
      <c r="G1516" s="116" t="s">
        <v>865</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35">
      <c r="A1517" s="74" t="s">
        <v>325</v>
      </c>
      <c r="B1517" s="113" t="s">
        <v>48</v>
      </c>
      <c r="C1517" s="75">
        <v>1156.5421476148199</v>
      </c>
      <c r="D1517" s="27">
        <v>15</v>
      </c>
      <c r="E1517" s="27">
        <v>2</v>
      </c>
      <c r="F1517" s="78">
        <v>12.35209137442699</v>
      </c>
      <c r="G1517" s="116" t="s">
        <v>862</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35">
      <c r="A1518" s="74" t="s">
        <v>326</v>
      </c>
      <c r="B1518" s="113" t="s">
        <v>44</v>
      </c>
      <c r="C1518" s="75">
        <v>44.670954202623797</v>
      </c>
      <c r="D1518" s="27">
        <v>5</v>
      </c>
      <c r="E1518" s="27">
        <v>0</v>
      </c>
      <c r="F1518" s="78">
        <v>0</v>
      </c>
      <c r="G1518" s="116" t="s">
        <v>862</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35">
      <c r="A1519" s="74" t="s">
        <v>327</v>
      </c>
      <c r="B1519" s="113" t="s">
        <v>54</v>
      </c>
      <c r="C1519" s="75">
        <v>20124.902253938701</v>
      </c>
      <c r="D1519" s="27">
        <v>797</v>
      </c>
      <c r="E1519" s="27">
        <v>186</v>
      </c>
      <c r="F1519" s="70">
        <v>66.016292243675863</v>
      </c>
      <c r="G1519" s="116" t="s">
        <v>865</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35">
      <c r="A1520" s="74" t="s">
        <v>328</v>
      </c>
      <c r="B1520" s="113" t="s">
        <v>48</v>
      </c>
      <c r="C1520" s="75">
        <v>6112.4113664417901</v>
      </c>
      <c r="D1520" s="27">
        <v>234</v>
      </c>
      <c r="E1520" s="27">
        <v>50</v>
      </c>
      <c r="F1520" s="70">
        <v>58.429126531573772</v>
      </c>
      <c r="G1520" s="116" t="s">
        <v>865</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35">
      <c r="A1521" s="74" t="s">
        <v>329</v>
      </c>
      <c r="B1521" s="113" t="s">
        <v>47</v>
      </c>
      <c r="C1521" s="75">
        <v>1549.67718243236</v>
      </c>
      <c r="D1521" s="27">
        <v>60</v>
      </c>
      <c r="E1521" s="27">
        <v>9</v>
      </c>
      <c r="F1521" s="78">
        <v>41.483294078584791</v>
      </c>
      <c r="G1521" s="116" t="s">
        <v>862</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35">
      <c r="A1522" s="74" t="s">
        <v>330</v>
      </c>
      <c r="B1522" s="113" t="s">
        <v>42</v>
      </c>
      <c r="C1522" s="75">
        <v>6720.1246284321996</v>
      </c>
      <c r="D1522" s="27">
        <v>303</v>
      </c>
      <c r="E1522" s="27">
        <v>112</v>
      </c>
      <c r="F1522" s="70">
        <v>119.04541124360658</v>
      </c>
      <c r="G1522" s="116" t="s">
        <v>865</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35">
      <c r="A1523" s="74" t="s">
        <v>331</v>
      </c>
      <c r="B1523" s="113" t="s">
        <v>46</v>
      </c>
      <c r="C1523" s="75">
        <v>17148.496197419699</v>
      </c>
      <c r="D1523" s="27">
        <v>595</v>
      </c>
      <c r="E1523" s="27">
        <v>66</v>
      </c>
      <c r="F1523" s="76">
        <v>27.490956991290368</v>
      </c>
      <c r="G1523" s="116" t="s">
        <v>864</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35">
      <c r="A1524" s="74" t="s">
        <v>332</v>
      </c>
      <c r="B1524" s="113" t="s">
        <v>49</v>
      </c>
      <c r="C1524" s="75">
        <v>11689.851587155499</v>
      </c>
      <c r="D1524" s="27">
        <v>306</v>
      </c>
      <c r="E1524" s="27">
        <v>47</v>
      </c>
      <c r="F1524" s="76">
        <v>28.718438656925276</v>
      </c>
      <c r="G1524" s="116" t="s">
        <v>864</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35">
      <c r="A1525" s="74" t="s">
        <v>333</v>
      </c>
      <c r="B1525" s="113" t="s">
        <v>45</v>
      </c>
      <c r="C1525" s="75">
        <v>6846.1077774764299</v>
      </c>
      <c r="D1525" s="27">
        <v>353</v>
      </c>
      <c r="E1525" s="27">
        <v>70</v>
      </c>
      <c r="F1525" s="70">
        <v>73.034199321984232</v>
      </c>
      <c r="G1525" s="116" t="s">
        <v>865</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35">
      <c r="A1526" s="74" t="s">
        <v>334</v>
      </c>
      <c r="B1526" s="113" t="s">
        <v>48</v>
      </c>
      <c r="C1526" s="75">
        <v>5803.7608961074102</v>
      </c>
      <c r="D1526" s="27">
        <v>207</v>
      </c>
      <c r="E1526" s="27">
        <v>48</v>
      </c>
      <c r="F1526" s="70">
        <v>59.074994472480348</v>
      </c>
      <c r="G1526" s="116" t="s">
        <v>865</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35">
      <c r="A1527" s="74" t="s">
        <v>335</v>
      </c>
      <c r="B1527" s="113" t="s">
        <v>52</v>
      </c>
      <c r="C1527" s="75">
        <v>7644.3301449872188</v>
      </c>
      <c r="D1527" s="27">
        <v>335</v>
      </c>
      <c r="E1527" s="27">
        <v>64</v>
      </c>
      <c r="F1527" s="70">
        <v>59.801558602571518</v>
      </c>
      <c r="G1527" s="116" t="s">
        <v>865</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35">
      <c r="A1528" s="74" t="s">
        <v>336</v>
      </c>
      <c r="B1528" s="113" t="s">
        <v>45</v>
      </c>
      <c r="C1528" s="75">
        <v>7375.1368838712397</v>
      </c>
      <c r="D1528" s="27">
        <v>255</v>
      </c>
      <c r="E1528" s="27">
        <v>78</v>
      </c>
      <c r="F1528" s="70">
        <v>75.543392063851527</v>
      </c>
      <c r="G1528" s="116" t="s">
        <v>865</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35">
      <c r="A1529" s="74" t="s">
        <v>47</v>
      </c>
      <c r="B1529" s="113" t="s">
        <v>47</v>
      </c>
      <c r="C1529" s="75">
        <v>4897.5438326430303</v>
      </c>
      <c r="D1529" s="27">
        <v>296</v>
      </c>
      <c r="E1529" s="27">
        <v>45</v>
      </c>
      <c r="F1529" s="70">
        <v>65.630565526783215</v>
      </c>
      <c r="G1529" s="116" t="s">
        <v>865</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35">
      <c r="A1530" s="74" t="s">
        <v>337</v>
      </c>
      <c r="B1530" s="113" t="s">
        <v>42</v>
      </c>
      <c r="C1530" s="75">
        <v>640.69980114844998</v>
      </c>
      <c r="D1530" s="27">
        <v>12</v>
      </c>
      <c r="E1530" s="27">
        <v>0</v>
      </c>
      <c r="F1530" s="78">
        <v>0</v>
      </c>
      <c r="G1530" s="116" t="s">
        <v>862</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35">
      <c r="A1531" s="74" t="s">
        <v>338</v>
      </c>
      <c r="B1531" s="113" t="s">
        <v>52</v>
      </c>
      <c r="C1531" s="75">
        <v>14379.4508026329</v>
      </c>
      <c r="D1531" s="27">
        <v>872</v>
      </c>
      <c r="E1531" s="27">
        <v>170</v>
      </c>
      <c r="F1531" s="70">
        <v>84.445903459913538</v>
      </c>
      <c r="G1531" s="116" t="s">
        <v>865</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35">
      <c r="A1532" s="74" t="s">
        <v>339</v>
      </c>
      <c r="B1532" s="113" t="s">
        <v>52</v>
      </c>
      <c r="C1532" s="75">
        <v>10764.140179352</v>
      </c>
      <c r="D1532" s="27">
        <v>589</v>
      </c>
      <c r="E1532" s="27">
        <v>118</v>
      </c>
      <c r="F1532" s="70">
        <v>78.302319443398659</v>
      </c>
      <c r="G1532" s="116" t="s">
        <v>865</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35">
      <c r="A1533" s="74" t="s">
        <v>340</v>
      </c>
      <c r="B1533" s="113" t="s">
        <v>54</v>
      </c>
      <c r="C1533" s="75">
        <v>3341.0756913925802</v>
      </c>
      <c r="D1533" s="27">
        <v>55</v>
      </c>
      <c r="E1533" s="27">
        <v>10</v>
      </c>
      <c r="F1533" s="78">
        <v>21.378914465358779</v>
      </c>
      <c r="G1533" s="116" t="s">
        <v>862</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35">
      <c r="A1534" s="74" t="s">
        <v>341</v>
      </c>
      <c r="B1534" s="113" t="s">
        <v>54</v>
      </c>
      <c r="C1534" s="75">
        <v>6951.4661738035902</v>
      </c>
      <c r="D1534" s="27">
        <v>90</v>
      </c>
      <c r="E1534" s="27">
        <v>15</v>
      </c>
      <c r="F1534" s="79">
        <v>15.412986910102806</v>
      </c>
      <c r="G1534" s="116" t="s">
        <v>863</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35">
      <c r="A1535" s="74" t="s">
        <v>342</v>
      </c>
      <c r="B1535" s="113" t="s">
        <v>41</v>
      </c>
      <c r="C1535" s="75">
        <v>12588.6400801333</v>
      </c>
      <c r="D1535" s="27">
        <v>447</v>
      </c>
      <c r="E1535" s="27">
        <v>95</v>
      </c>
      <c r="F1535" s="70">
        <v>53.903473627966591</v>
      </c>
      <c r="G1535" s="116" t="s">
        <v>865</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35">
      <c r="A1536" s="74" t="s">
        <v>343</v>
      </c>
      <c r="B1536" s="113" t="s">
        <v>48</v>
      </c>
      <c r="C1536" s="75">
        <v>3234.7555519856501</v>
      </c>
      <c r="D1536" s="27">
        <v>103</v>
      </c>
      <c r="E1536" s="27">
        <v>30</v>
      </c>
      <c r="F1536" s="70">
        <v>66.244793723029645</v>
      </c>
      <c r="G1536" s="116" t="s">
        <v>865</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35">
      <c r="A1537" s="74" t="s">
        <v>344</v>
      </c>
      <c r="B1537" s="113" t="s">
        <v>45</v>
      </c>
      <c r="C1537" s="75">
        <v>65938.694494203999</v>
      </c>
      <c r="D1537" s="27">
        <v>5947</v>
      </c>
      <c r="E1537" s="27">
        <v>984</v>
      </c>
      <c r="F1537" s="70">
        <v>106.59251722354374</v>
      </c>
      <c r="G1537" s="116" t="s">
        <v>865</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35">
      <c r="A1538" s="74" t="s">
        <v>345</v>
      </c>
      <c r="B1538" s="113" t="s">
        <v>46</v>
      </c>
      <c r="C1538" s="75">
        <v>284.28993454947903</v>
      </c>
      <c r="D1538" s="27">
        <v>0</v>
      </c>
      <c r="E1538" s="27">
        <v>0</v>
      </c>
      <c r="F1538" s="78">
        <v>0</v>
      </c>
      <c r="G1538" s="116" t="s">
        <v>862</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35">
      <c r="A1539" s="74" t="s">
        <v>346</v>
      </c>
      <c r="B1539" s="113" t="s">
        <v>46</v>
      </c>
      <c r="C1539" s="75">
        <v>588.18731235931102</v>
      </c>
      <c r="D1539" s="27">
        <v>7</v>
      </c>
      <c r="E1539" s="27">
        <v>2</v>
      </c>
      <c r="F1539" s="78">
        <v>24.287695408478054</v>
      </c>
      <c r="G1539" s="116" t="s">
        <v>862</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35">
      <c r="A1540" s="74" t="s">
        <v>347</v>
      </c>
      <c r="B1540" s="113" t="s">
        <v>52</v>
      </c>
      <c r="C1540" s="75">
        <v>24005.037471817101</v>
      </c>
      <c r="D1540" s="27">
        <v>1242</v>
      </c>
      <c r="E1540" s="27">
        <v>215</v>
      </c>
      <c r="F1540" s="76">
        <v>63.974667297115339</v>
      </c>
      <c r="G1540" s="116" t="s">
        <v>864</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35">
      <c r="A1541" s="74" t="s">
        <v>348</v>
      </c>
      <c r="B1541" s="113" t="s">
        <v>42</v>
      </c>
      <c r="C1541" s="75">
        <v>2126.5553566797198</v>
      </c>
      <c r="D1541" s="27">
        <v>43</v>
      </c>
      <c r="E1541" s="27">
        <v>17</v>
      </c>
      <c r="F1541" s="76">
        <v>57.101063015901431</v>
      </c>
      <c r="G1541" s="116" t="s">
        <v>864</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35">
      <c r="A1542" s="74" t="s">
        <v>349</v>
      </c>
      <c r="B1542" s="113" t="s">
        <v>51</v>
      </c>
      <c r="C1542" s="75">
        <v>11334.7969583208</v>
      </c>
      <c r="D1542" s="27">
        <v>749</v>
      </c>
      <c r="E1542" s="27">
        <v>160</v>
      </c>
      <c r="F1542" s="70">
        <v>100.82731495407857</v>
      </c>
      <c r="G1542" s="116" t="s">
        <v>865</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35">
      <c r="A1543" s="74" t="s">
        <v>350</v>
      </c>
      <c r="B1543" s="113" t="s">
        <v>54</v>
      </c>
      <c r="C1543" s="75">
        <v>18997.195740859199</v>
      </c>
      <c r="D1543" s="27">
        <v>1014</v>
      </c>
      <c r="E1543" s="27">
        <v>203</v>
      </c>
      <c r="F1543" s="70">
        <v>76.327054781108444</v>
      </c>
      <c r="G1543" s="116" t="s">
        <v>865</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35">
      <c r="A1544" s="74" t="s">
        <v>351</v>
      </c>
      <c r="B1544" s="113" t="s">
        <v>47</v>
      </c>
      <c r="C1544" s="75">
        <v>2565.26734316681</v>
      </c>
      <c r="D1544" s="27">
        <v>81</v>
      </c>
      <c r="E1544" s="27">
        <v>16</v>
      </c>
      <c r="F1544" s="76">
        <v>44.551190576740872</v>
      </c>
      <c r="G1544" s="116" t="s">
        <v>864</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35">
      <c r="A1545" s="74" t="s">
        <v>352</v>
      </c>
      <c r="B1545" s="113" t="s">
        <v>49</v>
      </c>
      <c r="C1545" s="75">
        <v>13726.140611803099</v>
      </c>
      <c r="D1545" s="27">
        <v>536</v>
      </c>
      <c r="E1545" s="27">
        <v>93</v>
      </c>
      <c r="F1545" s="70">
        <v>48.395665837380058</v>
      </c>
      <c r="G1545" s="116" t="s">
        <v>865</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35">
      <c r="A1546" s="74" t="s">
        <v>353</v>
      </c>
      <c r="B1546" s="113" t="s">
        <v>47</v>
      </c>
      <c r="C1546" s="75">
        <v>40638.3414967149</v>
      </c>
      <c r="D1546" s="27">
        <v>3774</v>
      </c>
      <c r="E1546" s="27">
        <v>594</v>
      </c>
      <c r="F1546" s="70">
        <v>104.40527311381848</v>
      </c>
      <c r="G1546" s="116" t="s">
        <v>865</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35">
      <c r="A1547" s="74" t="s">
        <v>354</v>
      </c>
      <c r="B1547" s="113" t="s">
        <v>54</v>
      </c>
      <c r="C1547" s="75">
        <v>5633.4886654636903</v>
      </c>
      <c r="D1547" s="27">
        <v>239</v>
      </c>
      <c r="E1547" s="27">
        <v>34</v>
      </c>
      <c r="F1547" s="70">
        <v>43.10954672652268</v>
      </c>
      <c r="G1547" s="116" t="s">
        <v>865</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35">
      <c r="A1548" s="74" t="s">
        <v>355</v>
      </c>
      <c r="B1548" s="113" t="s">
        <v>49</v>
      </c>
      <c r="C1548" s="75">
        <v>16381.7017673096</v>
      </c>
      <c r="D1548" s="27">
        <v>542</v>
      </c>
      <c r="E1548" s="27">
        <v>99</v>
      </c>
      <c r="F1548" s="76">
        <v>43.166629889087069</v>
      </c>
      <c r="G1548" s="116" t="s">
        <v>864</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35">
      <c r="A1549" s="74" t="s">
        <v>356</v>
      </c>
      <c r="B1549" s="113" t="s">
        <v>54</v>
      </c>
      <c r="C1549" s="75">
        <v>4679.7541789357701</v>
      </c>
      <c r="D1549" s="27">
        <v>102</v>
      </c>
      <c r="E1549" s="27">
        <v>25</v>
      </c>
      <c r="F1549" s="76">
        <v>38.158292453736912</v>
      </c>
      <c r="G1549" s="116" t="s">
        <v>864</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35">
      <c r="A1550" s="74" t="s">
        <v>357</v>
      </c>
      <c r="B1550" s="113" t="s">
        <v>49</v>
      </c>
      <c r="C1550" s="75">
        <v>21060.365670931398</v>
      </c>
      <c r="D1550" s="27">
        <v>1159</v>
      </c>
      <c r="E1550" s="27">
        <v>201</v>
      </c>
      <c r="F1550" s="70">
        <v>68.171384492907109</v>
      </c>
      <c r="G1550" s="116" t="s">
        <v>865</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35">
      <c r="A1551" s="74" t="s">
        <v>358</v>
      </c>
      <c r="B1551" s="113" t="s">
        <v>52</v>
      </c>
      <c r="C1551" s="75">
        <v>9795.2977499826702</v>
      </c>
      <c r="D1551" s="27">
        <v>372</v>
      </c>
      <c r="E1551" s="27">
        <v>99</v>
      </c>
      <c r="F1551" s="70">
        <v>72.192073706397366</v>
      </c>
      <c r="G1551" s="116" t="s">
        <v>865</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35">
      <c r="A1552" s="74" t="s">
        <v>359</v>
      </c>
      <c r="B1552" s="113" t="s">
        <v>48</v>
      </c>
      <c r="C1552" s="75">
        <v>2200.0396936397201</v>
      </c>
      <c r="D1552" s="27">
        <v>67</v>
      </c>
      <c r="E1552" s="27">
        <v>14</v>
      </c>
      <c r="F1552" s="79">
        <v>45.453725352819042</v>
      </c>
      <c r="G1552" s="116" t="s">
        <v>863</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35">
      <c r="A1553" s="74" t="s">
        <v>360</v>
      </c>
      <c r="B1553" s="113" t="s">
        <v>45</v>
      </c>
      <c r="C1553" s="75">
        <v>13408.0042293721</v>
      </c>
      <c r="D1553" s="27">
        <v>513</v>
      </c>
      <c r="E1553" s="27">
        <v>120</v>
      </c>
      <c r="F1553" s="70">
        <v>63.927698893856721</v>
      </c>
      <c r="G1553" s="116" t="s">
        <v>865</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35">
      <c r="A1554" s="74" t="s">
        <v>361</v>
      </c>
      <c r="B1554" s="113" t="s">
        <v>52</v>
      </c>
      <c r="C1554" s="75">
        <v>13670.424629515401</v>
      </c>
      <c r="D1554" s="27">
        <v>737</v>
      </c>
      <c r="E1554" s="27">
        <v>192</v>
      </c>
      <c r="F1554" s="70">
        <v>100.32084654251058</v>
      </c>
      <c r="G1554" s="116" t="s">
        <v>865</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35">
      <c r="A1555" s="74" t="s">
        <v>362</v>
      </c>
      <c r="B1555" s="113" t="s">
        <v>52</v>
      </c>
      <c r="C1555" s="75">
        <v>11367.9661478833</v>
      </c>
      <c r="D1555" s="27">
        <v>611</v>
      </c>
      <c r="E1555" s="27">
        <v>149</v>
      </c>
      <c r="F1555" s="70">
        <v>93.621471109313845</v>
      </c>
      <c r="G1555" s="116" t="s">
        <v>865</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35">
      <c r="A1556" s="74" t="s">
        <v>363</v>
      </c>
      <c r="B1556" s="113" t="s">
        <v>54</v>
      </c>
      <c r="C1556" s="75">
        <v>8589.0085575090106</v>
      </c>
      <c r="D1556" s="27">
        <v>380</v>
      </c>
      <c r="E1556" s="27">
        <v>55</v>
      </c>
      <c r="F1556" s="70">
        <v>45.739521648710472</v>
      </c>
      <c r="G1556" s="116" t="s">
        <v>865</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35">
      <c r="A1557" s="74" t="s">
        <v>364</v>
      </c>
      <c r="B1557" s="113" t="s">
        <v>42</v>
      </c>
      <c r="C1557" s="75">
        <v>3024.3155479434299</v>
      </c>
      <c r="D1557" s="27">
        <v>80</v>
      </c>
      <c r="E1557" s="27">
        <v>12</v>
      </c>
      <c r="F1557" s="79">
        <v>28.341713804491214</v>
      </c>
      <c r="G1557" s="116" t="s">
        <v>863</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35">
      <c r="A1558" s="74" t="s">
        <v>365</v>
      </c>
      <c r="B1558" s="113" t="s">
        <v>45</v>
      </c>
      <c r="C1558" s="75">
        <v>87731.066584843502</v>
      </c>
      <c r="D1558" s="27">
        <v>16055</v>
      </c>
      <c r="E1558" s="27">
        <v>1976</v>
      </c>
      <c r="F1558" s="70">
        <v>160.88127346127706</v>
      </c>
      <c r="G1558" s="116" t="s">
        <v>865</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35">
      <c r="A1559" s="74" t="s">
        <v>366</v>
      </c>
      <c r="B1559" s="113" t="s">
        <v>42</v>
      </c>
      <c r="C1559" s="75">
        <v>5830.1502088339003</v>
      </c>
      <c r="D1559" s="27">
        <v>229</v>
      </c>
      <c r="E1559" s="27">
        <v>52</v>
      </c>
      <c r="F1559" s="70">
        <v>63.708233600187384</v>
      </c>
      <c r="G1559" s="116" t="s">
        <v>865</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35">
      <c r="A1560" s="74" t="s">
        <v>367</v>
      </c>
      <c r="B1560" s="113" t="s">
        <v>54</v>
      </c>
      <c r="C1560" s="75">
        <v>11263.703785563999</v>
      </c>
      <c r="D1560" s="27">
        <v>725</v>
      </c>
      <c r="E1560" s="27">
        <v>107</v>
      </c>
      <c r="F1560" s="70">
        <v>67.853854188286874</v>
      </c>
      <c r="G1560" s="116" t="s">
        <v>865</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35">
      <c r="A1561" s="74" t="s">
        <v>368</v>
      </c>
      <c r="B1561" s="113" t="s">
        <v>42</v>
      </c>
      <c r="C1561" s="75">
        <v>4832.7731345598404</v>
      </c>
      <c r="D1561" s="27">
        <v>160</v>
      </c>
      <c r="E1561" s="27">
        <v>18</v>
      </c>
      <c r="F1561" s="76">
        <v>26.604068718226436</v>
      </c>
      <c r="G1561" s="116" t="s">
        <v>864</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35">
      <c r="A1562" s="74" t="s">
        <v>369</v>
      </c>
      <c r="B1562" s="113" t="s">
        <v>54</v>
      </c>
      <c r="C1562" s="75">
        <v>40376.577641466603</v>
      </c>
      <c r="D1562" s="27">
        <v>3734</v>
      </c>
      <c r="E1562" s="27">
        <v>655</v>
      </c>
      <c r="F1562" s="70">
        <v>115.87340239967618</v>
      </c>
      <c r="G1562" s="116" t="s">
        <v>865</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35">
      <c r="A1563" s="74" t="s">
        <v>370</v>
      </c>
      <c r="B1563" s="113" t="s">
        <v>46</v>
      </c>
      <c r="C1563" s="75">
        <v>2026.1602306654599</v>
      </c>
      <c r="D1563" s="27">
        <v>24</v>
      </c>
      <c r="E1563" s="27">
        <v>3</v>
      </c>
      <c r="F1563" s="78">
        <v>10.575951054736455</v>
      </c>
      <c r="G1563" s="116" t="s">
        <v>862</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35">
      <c r="A1564" s="74" t="s">
        <v>371</v>
      </c>
      <c r="B1564" s="113" t="s">
        <v>49</v>
      </c>
      <c r="C1564" s="75">
        <v>34080.2247325719</v>
      </c>
      <c r="D1564" s="27">
        <v>857</v>
      </c>
      <c r="E1564" s="27">
        <v>101</v>
      </c>
      <c r="F1564" s="76">
        <v>21.168539148131611</v>
      </c>
      <c r="G1564" s="116" t="s">
        <v>864</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35">
      <c r="A1565" s="74" t="s">
        <v>372</v>
      </c>
      <c r="B1565" s="113" t="s">
        <v>46</v>
      </c>
      <c r="C1565" s="75">
        <v>611.63523157592294</v>
      </c>
      <c r="D1565" s="27">
        <v>4</v>
      </c>
      <c r="E1565" s="27">
        <v>0</v>
      </c>
      <c r="F1565" s="78">
        <v>0</v>
      </c>
      <c r="G1565" s="116" t="s">
        <v>862</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35">
      <c r="A1566" s="74" t="s">
        <v>373</v>
      </c>
      <c r="B1566" s="113" t="s">
        <v>49</v>
      </c>
      <c r="C1566" s="75">
        <v>8696.8122222217498</v>
      </c>
      <c r="D1566" s="27">
        <v>138</v>
      </c>
      <c r="E1566" s="27">
        <v>18</v>
      </c>
      <c r="F1566" s="76">
        <v>14.783742052393402</v>
      </c>
      <c r="G1566" s="116" t="s">
        <v>864</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35">
      <c r="A1567" s="74" t="s">
        <v>374</v>
      </c>
      <c r="B1567" s="113" t="s">
        <v>49</v>
      </c>
      <c r="C1567" s="75">
        <v>9756.4222031515692</v>
      </c>
      <c r="D1567" s="27">
        <v>384</v>
      </c>
      <c r="E1567" s="27">
        <v>59</v>
      </c>
      <c r="F1567" s="70">
        <v>43.194991222544608</v>
      </c>
      <c r="G1567" s="116" t="s">
        <v>865</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35">
      <c r="A1568" s="74" t="s">
        <v>375</v>
      </c>
      <c r="B1568" s="113" t="s">
        <v>47</v>
      </c>
      <c r="C1568" s="75">
        <v>15406.425291514101</v>
      </c>
      <c r="D1568" s="27">
        <v>816</v>
      </c>
      <c r="E1568" s="27">
        <v>115</v>
      </c>
      <c r="F1568" s="76">
        <v>53.317272234527785</v>
      </c>
      <c r="G1568" s="116" t="s">
        <v>864</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35">
      <c r="A1569" s="74" t="s">
        <v>376</v>
      </c>
      <c r="B1569" s="113" t="s">
        <v>49</v>
      </c>
      <c r="C1569" s="75">
        <v>116142.925799655</v>
      </c>
      <c r="D1569" s="27">
        <v>12483</v>
      </c>
      <c r="E1569" s="27">
        <v>1415</v>
      </c>
      <c r="F1569" s="70">
        <v>87.023318790655793</v>
      </c>
      <c r="G1569" s="116" t="s">
        <v>865</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35">
      <c r="A1570" s="74" t="s">
        <v>377</v>
      </c>
      <c r="B1570" s="113" t="s">
        <v>47</v>
      </c>
      <c r="C1570" s="75">
        <v>20714.095533973501</v>
      </c>
      <c r="D1570" s="27">
        <v>1465</v>
      </c>
      <c r="E1570" s="27">
        <v>283</v>
      </c>
      <c r="F1570" s="70">
        <v>97.587102855309126</v>
      </c>
      <c r="G1570" s="116" t="s">
        <v>865</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35">
      <c r="A1571" s="74" t="s">
        <v>378</v>
      </c>
      <c r="B1571" s="113" t="s">
        <v>54</v>
      </c>
      <c r="C1571" s="75">
        <v>10418.392432463201</v>
      </c>
      <c r="D1571" s="27">
        <v>495</v>
      </c>
      <c r="E1571" s="27">
        <v>93</v>
      </c>
      <c r="F1571" s="70">
        <v>63.760865084697002</v>
      </c>
      <c r="G1571" s="116" t="s">
        <v>865</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35">
      <c r="A1572" s="74" t="s">
        <v>379</v>
      </c>
      <c r="B1572" s="113" t="s">
        <v>45</v>
      </c>
      <c r="C1572" s="75">
        <v>100824.306406576</v>
      </c>
      <c r="D1572" s="27">
        <v>13429</v>
      </c>
      <c r="E1572" s="27">
        <v>1795</v>
      </c>
      <c r="F1572" s="70">
        <v>127.16604783499237</v>
      </c>
      <c r="G1572" s="116" t="s">
        <v>865</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35">
      <c r="A1573" s="74" t="s">
        <v>380</v>
      </c>
      <c r="B1573" s="113" t="s">
        <v>45</v>
      </c>
      <c r="C1573" s="75">
        <v>11593.289720794701</v>
      </c>
      <c r="D1573" s="27">
        <v>840</v>
      </c>
      <c r="E1573" s="27">
        <v>92</v>
      </c>
      <c r="F1573" s="70">
        <v>56.683035874118666</v>
      </c>
      <c r="G1573" s="116" t="s">
        <v>865</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35">
      <c r="A1574" s="74" t="s">
        <v>381</v>
      </c>
      <c r="B1574" s="113" t="s">
        <v>49</v>
      </c>
      <c r="C1574" s="75">
        <v>67654.360942971107</v>
      </c>
      <c r="D1574" s="27">
        <v>5162</v>
      </c>
      <c r="E1574" s="27">
        <v>823</v>
      </c>
      <c r="F1574" s="70">
        <v>86.891241697290425</v>
      </c>
      <c r="G1574" s="116" t="s">
        <v>865</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35">
      <c r="A1575" s="74" t="s">
        <v>382</v>
      </c>
      <c r="B1575" s="113" t="s">
        <v>45</v>
      </c>
      <c r="C1575" s="75">
        <v>4899.3351278783603</v>
      </c>
      <c r="D1575" s="27">
        <v>164</v>
      </c>
      <c r="E1575" s="27">
        <v>34</v>
      </c>
      <c r="F1575" s="70">
        <v>49.569408198926631</v>
      </c>
      <c r="G1575" s="116" t="s">
        <v>865</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35">
      <c r="A1576" s="74" t="s">
        <v>383</v>
      </c>
      <c r="B1576" s="113" t="s">
        <v>43</v>
      </c>
      <c r="C1576" s="75">
        <v>23630.587330045601</v>
      </c>
      <c r="D1576" s="27">
        <v>1102</v>
      </c>
      <c r="E1576" s="27">
        <v>195</v>
      </c>
      <c r="F1576" s="70">
        <v>58.942976042164034</v>
      </c>
      <c r="G1576" s="116" t="s">
        <v>865</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35">
      <c r="A1577" s="74" t="s">
        <v>384</v>
      </c>
      <c r="B1577" s="113" t="s">
        <v>45</v>
      </c>
      <c r="C1577" s="75">
        <v>19036.1847708721</v>
      </c>
      <c r="D1577" s="27">
        <v>905</v>
      </c>
      <c r="E1577" s="27">
        <v>146</v>
      </c>
      <c r="F1577" s="76">
        <v>54.782886140759331</v>
      </c>
      <c r="G1577" s="116" t="s">
        <v>864</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35">
      <c r="A1578" s="74" t="s">
        <v>385</v>
      </c>
      <c r="B1578" s="113" t="s">
        <v>52</v>
      </c>
      <c r="C1578" s="75">
        <v>4597.5251554699198</v>
      </c>
      <c r="D1578" s="27">
        <v>297</v>
      </c>
      <c r="E1578" s="27">
        <v>86</v>
      </c>
      <c r="F1578" s="70">
        <v>133.61225735869351</v>
      </c>
      <c r="G1578" s="116" t="s">
        <v>865</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35">
      <c r="A1579" s="74" t="s">
        <v>386</v>
      </c>
      <c r="B1579" s="113" t="s">
        <v>49</v>
      </c>
      <c r="C1579" s="75">
        <v>43615.198490032897</v>
      </c>
      <c r="D1579" s="27">
        <v>3629</v>
      </c>
      <c r="E1579" s="27">
        <v>549</v>
      </c>
      <c r="F1579" s="70">
        <v>89.909680734909657</v>
      </c>
      <c r="G1579" s="116" t="s">
        <v>865</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35">
      <c r="A1580" s="74" t="s">
        <v>387</v>
      </c>
      <c r="B1580" s="113" t="s">
        <v>52</v>
      </c>
      <c r="C1580" s="75">
        <v>25917.393669385499</v>
      </c>
      <c r="D1580" s="27">
        <v>1248</v>
      </c>
      <c r="E1580" s="27">
        <v>303</v>
      </c>
      <c r="F1580" s="70">
        <v>83.507074125367851</v>
      </c>
      <c r="G1580" s="116" t="s">
        <v>865</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35">
      <c r="A1581" s="74" t="s">
        <v>388</v>
      </c>
      <c r="B1581" s="113" t="s">
        <v>41</v>
      </c>
      <c r="C1581" s="75">
        <v>15535.1939863677</v>
      </c>
      <c r="D1581" s="27">
        <v>451</v>
      </c>
      <c r="E1581" s="27">
        <v>115</v>
      </c>
      <c r="F1581" s="70">
        <v>52.87533404149211</v>
      </c>
      <c r="G1581" s="116" t="s">
        <v>865</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35">
      <c r="A1582" s="74" t="s">
        <v>389</v>
      </c>
      <c r="B1582" s="113" t="s">
        <v>52</v>
      </c>
      <c r="C1582" s="75">
        <v>5732.2185635331398</v>
      </c>
      <c r="D1582" s="27">
        <v>323</v>
      </c>
      <c r="E1582" s="27">
        <v>65</v>
      </c>
      <c r="F1582" s="70">
        <v>80.995814995502329</v>
      </c>
      <c r="G1582" s="116" t="s">
        <v>865</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35">
      <c r="A1583" s="74" t="s">
        <v>390</v>
      </c>
      <c r="B1583" s="113" t="s">
        <v>49</v>
      </c>
      <c r="C1583" s="75">
        <v>10406.375954216899</v>
      </c>
      <c r="D1583" s="27">
        <v>428</v>
      </c>
      <c r="E1583" s="27">
        <v>83</v>
      </c>
      <c r="F1583" s="70">
        <v>56.970567416114129</v>
      </c>
      <c r="G1583" s="116" t="s">
        <v>865</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35">
      <c r="A1584" s="74" t="s">
        <v>391</v>
      </c>
      <c r="B1584" s="113" t="s">
        <v>51</v>
      </c>
      <c r="C1584" s="75">
        <v>11260.3171202382</v>
      </c>
      <c r="D1584" s="27">
        <v>368</v>
      </c>
      <c r="E1584" s="27">
        <v>82</v>
      </c>
      <c r="F1584" s="76">
        <v>52.015789560809068</v>
      </c>
      <c r="G1584" s="116" t="s">
        <v>864</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35">
      <c r="A1585" s="74" t="s">
        <v>392</v>
      </c>
      <c r="B1585" s="113" t="s">
        <v>49</v>
      </c>
      <c r="C1585" s="75">
        <v>60760.903444814299</v>
      </c>
      <c r="D1585" s="27">
        <v>3888</v>
      </c>
      <c r="E1585" s="27">
        <v>630</v>
      </c>
      <c r="F1585" s="70">
        <v>74.060781602549667</v>
      </c>
      <c r="G1585" s="116" t="s">
        <v>865</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35">
      <c r="A1586" s="74" t="s">
        <v>393</v>
      </c>
      <c r="B1586" s="113" t="s">
        <v>51</v>
      </c>
      <c r="C1586" s="75">
        <v>13066.7339765703</v>
      </c>
      <c r="D1586" s="27">
        <v>480</v>
      </c>
      <c r="E1586" s="27">
        <v>76</v>
      </c>
      <c r="F1586" s="70">
        <v>41.544975495064719</v>
      </c>
      <c r="G1586" s="116" t="s">
        <v>865</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35">
      <c r="A1587" s="74" t="s">
        <v>394</v>
      </c>
      <c r="B1587" s="113" t="s">
        <v>49</v>
      </c>
      <c r="C1587" s="75">
        <v>28989.034762338801</v>
      </c>
      <c r="D1587" s="27">
        <v>1427</v>
      </c>
      <c r="E1587" s="27">
        <v>207</v>
      </c>
      <c r="F1587" s="76">
        <v>51.004507072871554</v>
      </c>
      <c r="G1587" s="116" t="s">
        <v>864</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35">
      <c r="A1588" s="74" t="s">
        <v>395</v>
      </c>
      <c r="B1588" s="113" t="s">
        <v>54</v>
      </c>
      <c r="C1588" s="75">
        <v>5774.3850978047103</v>
      </c>
      <c r="D1588" s="27">
        <v>194</v>
      </c>
      <c r="E1588" s="27">
        <v>20</v>
      </c>
      <c r="F1588" s="76">
        <v>24.739801803564141</v>
      </c>
      <c r="G1588" s="116" t="s">
        <v>864</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35">
      <c r="A1589" s="74" t="s">
        <v>396</v>
      </c>
      <c r="B1589" s="113" t="s">
        <v>45</v>
      </c>
      <c r="C1589" s="75">
        <v>6352.7152733450803</v>
      </c>
      <c r="D1589" s="27">
        <v>277</v>
      </c>
      <c r="E1589" s="27">
        <v>52</v>
      </c>
      <c r="F1589" s="70">
        <v>58.467687507894922</v>
      </c>
      <c r="G1589" s="116" t="s">
        <v>865</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35">
      <c r="A1590" s="74" t="s">
        <v>397</v>
      </c>
      <c r="B1590" s="113" t="s">
        <v>45</v>
      </c>
      <c r="C1590" s="75">
        <v>53837.277335062499</v>
      </c>
      <c r="D1590" s="27">
        <v>5680</v>
      </c>
      <c r="E1590" s="27">
        <v>841</v>
      </c>
      <c r="F1590" s="70">
        <v>111.5796183331618</v>
      </c>
      <c r="G1590" s="116" t="s">
        <v>865</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35">
      <c r="A1591" s="74" t="s">
        <v>398</v>
      </c>
      <c r="B1591" s="113" t="s">
        <v>52</v>
      </c>
      <c r="C1591" s="75">
        <v>27401.822881354499</v>
      </c>
      <c r="D1591" s="27">
        <v>1360</v>
      </c>
      <c r="E1591" s="27">
        <v>281</v>
      </c>
      <c r="F1591" s="70">
        <v>73.248515831719075</v>
      </c>
      <c r="G1591" s="116" t="s">
        <v>865</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35">
      <c r="A1592" s="74" t="s">
        <v>399</v>
      </c>
      <c r="B1592" s="113" t="s">
        <v>48</v>
      </c>
      <c r="C1592" s="75">
        <v>443.669002305216</v>
      </c>
      <c r="D1592" s="27">
        <v>5</v>
      </c>
      <c r="E1592" s="27">
        <v>0</v>
      </c>
      <c r="F1592" s="78">
        <v>0</v>
      </c>
      <c r="G1592" s="116" t="s">
        <v>862</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35">
      <c r="A1593" s="74" t="s">
        <v>400</v>
      </c>
      <c r="B1593" s="113" t="s">
        <v>45</v>
      </c>
      <c r="C1593" s="75">
        <v>10425.3705682952</v>
      </c>
      <c r="D1593" s="27">
        <v>1099</v>
      </c>
      <c r="E1593" s="27">
        <v>104</v>
      </c>
      <c r="F1593" s="70">
        <v>71.254747060623473</v>
      </c>
      <c r="G1593" s="116" t="s">
        <v>865</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35">
      <c r="A1594" s="74" t="s">
        <v>401</v>
      </c>
      <c r="B1594" s="113" t="s">
        <v>54</v>
      </c>
      <c r="C1594" s="75">
        <v>29332.514862373799</v>
      </c>
      <c r="D1594" s="27">
        <v>2192</v>
      </c>
      <c r="E1594" s="27">
        <v>301</v>
      </c>
      <c r="F1594" s="70">
        <v>73.297499723008968</v>
      </c>
      <c r="G1594" s="116" t="s">
        <v>865</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35">
      <c r="A1595" s="74" t="s">
        <v>402</v>
      </c>
      <c r="B1595" s="113" t="s">
        <v>54</v>
      </c>
      <c r="C1595" s="75">
        <v>13670.6546508352</v>
      </c>
      <c r="D1595" s="27">
        <v>901</v>
      </c>
      <c r="E1595" s="27">
        <v>151</v>
      </c>
      <c r="F1595" s="70">
        <v>78.896838236311822</v>
      </c>
      <c r="G1595" s="116" t="s">
        <v>865</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35">
      <c r="A1596" s="74" t="s">
        <v>403</v>
      </c>
      <c r="B1596" s="113" t="s">
        <v>51</v>
      </c>
      <c r="C1596" s="75">
        <v>7866.2595778054301</v>
      </c>
      <c r="D1596" s="27">
        <v>316</v>
      </c>
      <c r="E1596" s="27">
        <v>69</v>
      </c>
      <c r="F1596" s="70">
        <v>62.654574004617679</v>
      </c>
      <c r="G1596" s="116" t="s">
        <v>865</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35">
      <c r="A1597" s="74" t="s">
        <v>404</v>
      </c>
      <c r="B1597" s="113" t="s">
        <v>54</v>
      </c>
      <c r="C1597" s="75">
        <v>3588.8356725713106</v>
      </c>
      <c r="D1597" s="27">
        <v>125</v>
      </c>
      <c r="E1597" s="27">
        <v>23</v>
      </c>
      <c r="F1597" s="76">
        <v>45.776884002049535</v>
      </c>
      <c r="G1597" s="116" t="s">
        <v>864</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35">
      <c r="A1598" s="74" t="s">
        <v>405</v>
      </c>
      <c r="B1598" s="113" t="s">
        <v>51</v>
      </c>
      <c r="C1598" s="75">
        <v>28747.259811021901</v>
      </c>
      <c r="D1598" s="27">
        <v>1632</v>
      </c>
      <c r="E1598" s="27">
        <v>302</v>
      </c>
      <c r="F1598" s="76">
        <v>75.038207861320871</v>
      </c>
      <c r="G1598" s="116" t="s">
        <v>864</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35">
      <c r="A1599" s="74" t="s">
        <v>406</v>
      </c>
      <c r="B1599" s="113" t="s">
        <v>46</v>
      </c>
      <c r="C1599" s="75">
        <v>97.256701128622794</v>
      </c>
      <c r="D1599" s="27">
        <v>3</v>
      </c>
      <c r="E1599" s="27">
        <v>0</v>
      </c>
      <c r="F1599" s="78">
        <v>0</v>
      </c>
      <c r="G1599" s="116" t="s">
        <v>862</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35">
      <c r="A1600" s="74" t="s">
        <v>407</v>
      </c>
      <c r="B1600" s="113" t="s">
        <v>47</v>
      </c>
      <c r="C1600" s="75">
        <v>8389.5626394437495</v>
      </c>
      <c r="D1600" s="27">
        <v>341</v>
      </c>
      <c r="E1600" s="27">
        <v>72</v>
      </c>
      <c r="F1600" s="70">
        <v>61.300658495329245</v>
      </c>
      <c r="G1600" s="116" t="s">
        <v>865</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35">
      <c r="A1601" s="74" t="s">
        <v>408</v>
      </c>
      <c r="B1601" s="113" t="s">
        <v>46</v>
      </c>
      <c r="C1601" s="75">
        <v>8452.8586639732803</v>
      </c>
      <c r="D1601" s="27">
        <v>180</v>
      </c>
      <c r="E1601" s="27">
        <v>23</v>
      </c>
      <c r="F1601" s="76">
        <v>19.435521261690131</v>
      </c>
      <c r="G1601" s="116" t="s">
        <v>864</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35">
      <c r="A1602" s="74" t="s">
        <v>409</v>
      </c>
      <c r="B1602" s="113" t="s">
        <v>42</v>
      </c>
      <c r="C1602" s="75">
        <v>925.93893955999795</v>
      </c>
      <c r="D1602" s="27">
        <v>14</v>
      </c>
      <c r="E1602" s="27">
        <v>0</v>
      </c>
      <c r="F1602" s="78">
        <v>0</v>
      </c>
      <c r="G1602" s="116" t="s">
        <v>862</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35">
      <c r="A1603" s="74" t="s">
        <v>410</v>
      </c>
      <c r="B1603" s="113" t="s">
        <v>47</v>
      </c>
      <c r="C1603" s="75">
        <v>886.62872007655199</v>
      </c>
      <c r="D1603" s="27">
        <v>15</v>
      </c>
      <c r="E1603" s="27">
        <v>3</v>
      </c>
      <c r="F1603" s="78">
        <v>24.168596102685772</v>
      </c>
      <c r="G1603" s="116" t="s">
        <v>862</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35">
      <c r="A1604" s="74" t="s">
        <v>411</v>
      </c>
      <c r="B1604" s="113" t="s">
        <v>42</v>
      </c>
      <c r="C1604" s="75">
        <v>131.34792406884699</v>
      </c>
      <c r="D1604" s="27">
        <v>5</v>
      </c>
      <c r="E1604" s="27">
        <v>5</v>
      </c>
      <c r="F1604" s="78">
        <v>271.9059777112717</v>
      </c>
      <c r="G1604" s="116" t="s">
        <v>862</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35">
      <c r="A1605" s="74" t="s">
        <v>412</v>
      </c>
      <c r="B1605" s="113" t="s">
        <v>45</v>
      </c>
      <c r="C1605" s="75">
        <v>3233.6975298580801</v>
      </c>
      <c r="D1605" s="27">
        <v>182</v>
      </c>
      <c r="E1605" s="27">
        <v>30</v>
      </c>
      <c r="F1605" s="70">
        <v>66.266468124221504</v>
      </c>
      <c r="G1605" s="116" t="s">
        <v>865</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35">
      <c r="A1606" s="74" t="s">
        <v>50</v>
      </c>
      <c r="B1606" s="113" t="s">
        <v>50</v>
      </c>
      <c r="C1606" s="75">
        <v>11415.7638709039</v>
      </c>
      <c r="D1606" s="27">
        <v>1005</v>
      </c>
      <c r="E1606" s="27">
        <v>180</v>
      </c>
      <c r="F1606" s="70">
        <v>112.62621584099767</v>
      </c>
      <c r="G1606" s="116" t="s">
        <v>865</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35">
      <c r="A1607" s="74" t="s">
        <v>413</v>
      </c>
      <c r="B1607" s="113" t="s">
        <v>49</v>
      </c>
      <c r="C1607" s="75">
        <v>36015.912175260899</v>
      </c>
      <c r="D1607" s="27">
        <v>1356</v>
      </c>
      <c r="E1607" s="27">
        <v>240</v>
      </c>
      <c r="F1607" s="76">
        <v>47.598009067315694</v>
      </c>
      <c r="G1607" s="116" t="s">
        <v>864</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35">
      <c r="A1608" s="74" t="s">
        <v>414</v>
      </c>
      <c r="B1608" s="113" t="s">
        <v>51</v>
      </c>
      <c r="C1608" s="75">
        <v>29233.8947796506</v>
      </c>
      <c r="D1608" s="27">
        <v>1122</v>
      </c>
      <c r="E1608" s="27">
        <v>192</v>
      </c>
      <c r="F1608" s="76">
        <v>46.912277059408723</v>
      </c>
      <c r="G1608" s="116" t="s">
        <v>864</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35">
      <c r="A1609" s="74" t="s">
        <v>415</v>
      </c>
      <c r="B1609" s="113" t="s">
        <v>42</v>
      </c>
      <c r="C1609" s="75">
        <v>175.92213223044999</v>
      </c>
      <c r="D1609" s="27">
        <v>3</v>
      </c>
      <c r="E1609" s="27">
        <v>0</v>
      </c>
      <c r="F1609" s="78">
        <v>0</v>
      </c>
      <c r="G1609" s="116" t="s">
        <v>862</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35">
      <c r="A1610" s="74" t="s">
        <v>416</v>
      </c>
      <c r="B1610" s="113" t="s">
        <v>43</v>
      </c>
      <c r="C1610" s="75">
        <v>99979.827942427306</v>
      </c>
      <c r="D1610" s="27">
        <v>10322</v>
      </c>
      <c r="E1610" s="27">
        <v>1862</v>
      </c>
      <c r="F1610" s="70">
        <v>133.02683424959196</v>
      </c>
      <c r="G1610" s="116" t="s">
        <v>865</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35">
      <c r="A1611" s="74" t="s">
        <v>417</v>
      </c>
      <c r="B1611" s="113" t="s">
        <v>54</v>
      </c>
      <c r="C1611" s="75">
        <v>1061.2180254191501</v>
      </c>
      <c r="D1611" s="27">
        <v>25</v>
      </c>
      <c r="E1611" s="27">
        <v>4</v>
      </c>
      <c r="F1611" s="78">
        <v>26.923240924167015</v>
      </c>
      <c r="G1611" s="116" t="s">
        <v>862</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35">
      <c r="A1612" s="74" t="s">
        <v>418</v>
      </c>
      <c r="B1612" s="113" t="s">
        <v>42</v>
      </c>
      <c r="C1612" s="75">
        <v>1523.2863267425901</v>
      </c>
      <c r="D1612" s="27">
        <v>21</v>
      </c>
      <c r="E1612" s="27">
        <v>3</v>
      </c>
      <c r="F1612" s="78">
        <v>14.067329990675153</v>
      </c>
      <c r="G1612" s="116" t="s">
        <v>862</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35">
      <c r="A1613" s="74" t="s">
        <v>419</v>
      </c>
      <c r="B1613" s="113" t="s">
        <v>46</v>
      </c>
      <c r="C1613" s="75">
        <v>975.18088894142284</v>
      </c>
      <c r="D1613" s="27">
        <v>8</v>
      </c>
      <c r="E1613" s="27">
        <v>0</v>
      </c>
      <c r="F1613" s="78">
        <v>0</v>
      </c>
      <c r="G1613" s="116" t="s">
        <v>862</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35">
      <c r="A1614" s="74" t="s">
        <v>420</v>
      </c>
      <c r="B1614" s="113" t="s">
        <v>45</v>
      </c>
      <c r="C1614" s="75">
        <v>6604.9424871170804</v>
      </c>
      <c r="D1614" s="27">
        <v>231</v>
      </c>
      <c r="E1614" s="27">
        <v>50</v>
      </c>
      <c r="F1614" s="70">
        <v>54.07206161741199</v>
      </c>
      <c r="G1614" s="116" t="s">
        <v>865</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35">
      <c r="A1615" s="74" t="s">
        <v>421</v>
      </c>
      <c r="B1615" s="113" t="s">
        <v>45</v>
      </c>
      <c r="C1615" s="75">
        <v>17758.791021044799</v>
      </c>
      <c r="D1615" s="27">
        <v>793</v>
      </c>
      <c r="E1615" s="27">
        <v>116</v>
      </c>
      <c r="F1615" s="76">
        <v>46.656972740404569</v>
      </c>
      <c r="G1615" s="116" t="s">
        <v>864</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35">
      <c r="A1616" s="74" t="s">
        <v>422</v>
      </c>
      <c r="B1616" s="113" t="s">
        <v>49</v>
      </c>
      <c r="C1616" s="75">
        <v>91690.005605087994</v>
      </c>
      <c r="D1616" s="27">
        <v>2899</v>
      </c>
      <c r="E1616" s="27">
        <v>485</v>
      </c>
      <c r="F1616" s="76">
        <v>37.782588095877244</v>
      </c>
      <c r="G1616" s="116" t="s">
        <v>864</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35">
      <c r="A1617" s="74" t="s">
        <v>51</v>
      </c>
      <c r="B1617" s="113" t="s">
        <v>51</v>
      </c>
      <c r="C1617" s="75">
        <v>12492.720334089499</v>
      </c>
      <c r="D1617" s="27">
        <v>796</v>
      </c>
      <c r="E1617" s="27">
        <v>89</v>
      </c>
      <c r="F1617" s="70">
        <v>50.886777956565709</v>
      </c>
      <c r="G1617" s="116" t="s">
        <v>865</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35">
      <c r="A1618" s="74" t="s">
        <v>423</v>
      </c>
      <c r="B1618" s="113" t="s">
        <v>42</v>
      </c>
      <c r="C1618" s="75">
        <v>12876.2116148285</v>
      </c>
      <c r="D1618" s="27">
        <v>279</v>
      </c>
      <c r="E1618" s="27">
        <v>60</v>
      </c>
      <c r="F1618" s="76">
        <v>33.283969026874118</v>
      </c>
      <c r="G1618" s="116" t="s">
        <v>864</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35">
      <c r="A1619" s="74" t="s">
        <v>424</v>
      </c>
      <c r="B1619" s="113" t="s">
        <v>45</v>
      </c>
      <c r="C1619" s="75">
        <v>30288.243897843495</v>
      </c>
      <c r="D1619" s="27">
        <v>2125</v>
      </c>
      <c r="E1619" s="27">
        <v>271</v>
      </c>
      <c r="F1619" s="70">
        <v>63.909756281779934</v>
      </c>
      <c r="G1619" s="116" t="s">
        <v>865</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35">
      <c r="A1620" s="74" t="s">
        <v>425</v>
      </c>
      <c r="B1620" s="113" t="s">
        <v>43</v>
      </c>
      <c r="C1620" s="75">
        <v>30325.695541606699</v>
      </c>
      <c r="D1620" s="27">
        <v>1454</v>
      </c>
      <c r="E1620" s="27">
        <v>205</v>
      </c>
      <c r="F1620" s="70">
        <v>48.285313432521988</v>
      </c>
      <c r="G1620" s="116" t="s">
        <v>865</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35">
      <c r="A1621" s="74" t="s">
        <v>426</v>
      </c>
      <c r="B1621" s="113" t="s">
        <v>54</v>
      </c>
      <c r="C1621" s="75">
        <v>4631.7627011164004</v>
      </c>
      <c r="D1621" s="27">
        <v>192</v>
      </c>
      <c r="E1621" s="27">
        <v>37</v>
      </c>
      <c r="F1621" s="70">
        <v>57.059424530106661</v>
      </c>
      <c r="G1621" s="116" t="s">
        <v>865</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35">
      <c r="A1622" s="74" t="s">
        <v>427</v>
      </c>
      <c r="B1622" s="113" t="s">
        <v>49</v>
      </c>
      <c r="C1622" s="75">
        <v>16655.693199981899</v>
      </c>
      <c r="D1622" s="27">
        <v>919</v>
      </c>
      <c r="E1622" s="27">
        <v>122</v>
      </c>
      <c r="F1622" s="70">
        <v>52.320162299190187</v>
      </c>
      <c r="G1622" s="116" t="s">
        <v>865</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35">
      <c r="A1623" s="74" t="s">
        <v>428</v>
      </c>
      <c r="B1623" s="113" t="s">
        <v>48</v>
      </c>
      <c r="C1623" s="75">
        <v>29199.4634255485</v>
      </c>
      <c r="D1623" s="27">
        <v>801</v>
      </c>
      <c r="E1623" s="27">
        <v>127</v>
      </c>
      <c r="F1623" s="76">
        <v>31.067107087630216</v>
      </c>
      <c r="G1623" s="116" t="s">
        <v>864</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35">
      <c r="A1624" s="74" t="s">
        <v>429</v>
      </c>
      <c r="B1624" s="113" t="s">
        <v>54</v>
      </c>
      <c r="C1624" s="75">
        <v>13563.581728679501</v>
      </c>
      <c r="D1624" s="27">
        <v>908</v>
      </c>
      <c r="E1624" s="27">
        <v>136</v>
      </c>
      <c r="F1624" s="76">
        <v>71.620357429227965</v>
      </c>
      <c r="G1624" s="116" t="s">
        <v>864</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35">
      <c r="A1625" s="74" t="s">
        <v>430</v>
      </c>
      <c r="B1625" s="113" t="s">
        <v>54</v>
      </c>
      <c r="C1625" s="75">
        <v>18220.567441253999</v>
      </c>
      <c r="D1625" s="27">
        <v>872</v>
      </c>
      <c r="E1625" s="27">
        <v>80</v>
      </c>
      <c r="F1625" s="76">
        <v>31.361733012484255</v>
      </c>
      <c r="G1625" s="116" t="s">
        <v>864</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35">
      <c r="A1626" s="74" t="s">
        <v>431</v>
      </c>
      <c r="B1626" s="113" t="s">
        <v>46</v>
      </c>
      <c r="C1626" s="75">
        <v>2949.2506508674801</v>
      </c>
      <c r="D1626" s="27">
        <v>32</v>
      </c>
      <c r="E1626" s="27">
        <v>10</v>
      </c>
      <c r="F1626" s="78">
        <v>24.219227147601625</v>
      </c>
      <c r="G1626" s="116" t="s">
        <v>862</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35">
      <c r="A1627" s="74" t="s">
        <v>432</v>
      </c>
      <c r="B1627" s="113" t="s">
        <v>43</v>
      </c>
      <c r="C1627" s="75">
        <v>19909.875881644799</v>
      </c>
      <c r="D1627" s="27">
        <v>924</v>
      </c>
      <c r="E1627" s="27">
        <v>144</v>
      </c>
      <c r="F1627" s="70">
        <v>51.661368191636164</v>
      </c>
      <c r="G1627" s="116" t="s">
        <v>865</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35">
      <c r="A1628" s="74" t="s">
        <v>433</v>
      </c>
      <c r="B1628" s="113" t="s">
        <v>52</v>
      </c>
      <c r="C1628" s="75">
        <v>10718.897733932799</v>
      </c>
      <c r="D1628" s="27">
        <v>444</v>
      </c>
      <c r="E1628" s="27">
        <v>94</v>
      </c>
      <c r="F1628" s="70">
        <v>62.639703082811486</v>
      </c>
      <c r="G1628" s="116" t="s">
        <v>865</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35">
      <c r="A1629" s="74" t="s">
        <v>434</v>
      </c>
      <c r="B1629" s="113" t="s">
        <v>51</v>
      </c>
      <c r="C1629" s="75">
        <v>30257.471058949301</v>
      </c>
      <c r="D1629" s="27">
        <v>2003</v>
      </c>
      <c r="E1629" s="27">
        <v>306</v>
      </c>
      <c r="F1629" s="70">
        <v>72.237176777132319</v>
      </c>
      <c r="G1629" s="116" t="s">
        <v>865</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35">
      <c r="A1630" s="74" t="s">
        <v>435</v>
      </c>
      <c r="B1630" s="113" t="s">
        <v>44</v>
      </c>
      <c r="C1630" s="75">
        <v>5208.5177822836404</v>
      </c>
      <c r="D1630" s="27">
        <v>167</v>
      </c>
      <c r="E1630" s="27">
        <v>34</v>
      </c>
      <c r="F1630" s="70">
        <v>46.62692017356688</v>
      </c>
      <c r="G1630" s="116" t="s">
        <v>865</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35">
      <c r="A1631" s="74" t="s">
        <v>436</v>
      </c>
      <c r="B1631" s="113" t="s">
        <v>54</v>
      </c>
      <c r="C1631" s="75">
        <v>2134.12534396605</v>
      </c>
      <c r="D1631" s="27">
        <v>61</v>
      </c>
      <c r="E1631" s="27">
        <v>10</v>
      </c>
      <c r="F1631" s="78">
        <v>33.469717057869175</v>
      </c>
      <c r="G1631" s="116" t="s">
        <v>862</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35">
      <c r="A1632" s="74" t="s">
        <v>437</v>
      </c>
      <c r="B1632" s="113" t="s">
        <v>46</v>
      </c>
      <c r="C1632" s="75">
        <v>8124.8050092882004</v>
      </c>
      <c r="D1632" s="27">
        <v>202</v>
      </c>
      <c r="E1632" s="27">
        <v>46</v>
      </c>
      <c r="F1632" s="70">
        <v>40.440530966073503</v>
      </c>
      <c r="G1632" s="116" t="s">
        <v>865</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35">
      <c r="A1633" s="74" t="s">
        <v>438</v>
      </c>
      <c r="B1633" s="113" t="s">
        <v>41</v>
      </c>
      <c r="C1633" s="75">
        <v>5620.2787186370697</v>
      </c>
      <c r="D1633" s="27">
        <v>102</v>
      </c>
      <c r="E1633" s="27">
        <v>24</v>
      </c>
      <c r="F1633" s="76">
        <v>30.50179181685553</v>
      </c>
      <c r="G1633" s="116" t="s">
        <v>864</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35">
      <c r="A1634" s="74" t="s">
        <v>439</v>
      </c>
      <c r="B1634" s="113" t="s">
        <v>42</v>
      </c>
      <c r="C1634" s="75">
        <v>1879.9555993321101</v>
      </c>
      <c r="D1634" s="27">
        <v>35</v>
      </c>
      <c r="E1634" s="27">
        <v>12</v>
      </c>
      <c r="F1634" s="79">
        <v>45.593781972689854</v>
      </c>
      <c r="G1634" s="116" t="s">
        <v>863</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35">
      <c r="A1635" s="74" t="s">
        <v>440</v>
      </c>
      <c r="B1635" s="113" t="s">
        <v>54</v>
      </c>
      <c r="C1635" s="75">
        <v>13749.355836913501</v>
      </c>
      <c r="D1635" s="27">
        <v>670</v>
      </c>
      <c r="E1635" s="27">
        <v>105</v>
      </c>
      <c r="F1635" s="70">
        <v>54.548010022872631</v>
      </c>
      <c r="G1635" s="116" t="s">
        <v>865</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35">
      <c r="A1636" s="74" t="s">
        <v>441</v>
      </c>
      <c r="B1636" s="113" t="s">
        <v>47</v>
      </c>
      <c r="C1636" s="75">
        <v>11814.5919608803</v>
      </c>
      <c r="D1636" s="27">
        <v>565</v>
      </c>
      <c r="E1636" s="27">
        <v>120</v>
      </c>
      <c r="F1636" s="70">
        <v>72.549509960307745</v>
      </c>
      <c r="G1636" s="116" t="s">
        <v>865</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35">
      <c r="A1637" s="74" t="s">
        <v>442</v>
      </c>
      <c r="B1637" s="113" t="s">
        <v>54</v>
      </c>
      <c r="C1637" s="75">
        <v>4953.1649934452498</v>
      </c>
      <c r="D1637" s="27">
        <v>292</v>
      </c>
      <c r="E1637" s="27">
        <v>55</v>
      </c>
      <c r="F1637" s="70">
        <v>79.31436634495897</v>
      </c>
      <c r="G1637" s="116" t="s">
        <v>865</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35">
      <c r="A1638" s="74" t="s">
        <v>443</v>
      </c>
      <c r="B1638" s="113" t="s">
        <v>45</v>
      </c>
      <c r="C1638" s="75">
        <v>55966.956025412503</v>
      </c>
      <c r="D1638" s="27">
        <v>5035</v>
      </c>
      <c r="E1638" s="27">
        <v>841</v>
      </c>
      <c r="F1638" s="70">
        <v>107.33374268944051</v>
      </c>
      <c r="G1638" s="116" t="s">
        <v>865</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35">
      <c r="A1639" s="74" t="s">
        <v>444</v>
      </c>
      <c r="B1639" s="113" t="s">
        <v>48</v>
      </c>
      <c r="C1639" s="75">
        <v>1233.54376087695</v>
      </c>
      <c r="D1639" s="27">
        <v>17</v>
      </c>
      <c r="E1639" s="27">
        <v>1</v>
      </c>
      <c r="F1639" s="78">
        <v>5.7905178311462162</v>
      </c>
      <c r="G1639" s="116" t="s">
        <v>862</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35">
      <c r="A1640" s="74" t="s">
        <v>445</v>
      </c>
      <c r="B1640" s="113" t="s">
        <v>52</v>
      </c>
      <c r="C1640" s="75">
        <v>18769.558680918599</v>
      </c>
      <c r="D1640" s="27">
        <v>824</v>
      </c>
      <c r="E1640" s="27">
        <v>198</v>
      </c>
      <c r="F1640" s="70">
        <v>75.349971639103984</v>
      </c>
      <c r="G1640" s="116" t="s">
        <v>865</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35">
      <c r="A1641" s="74" t="s">
        <v>446</v>
      </c>
      <c r="B1641" s="113" t="s">
        <v>49</v>
      </c>
      <c r="C1641" s="75">
        <v>12292.1365056916</v>
      </c>
      <c r="D1641" s="27">
        <v>349</v>
      </c>
      <c r="E1641" s="27">
        <v>61</v>
      </c>
      <c r="F1641" s="70">
        <v>35.446586971478709</v>
      </c>
      <c r="G1641" s="116" t="s">
        <v>865</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35">
      <c r="A1642" s="74" t="s">
        <v>447</v>
      </c>
      <c r="B1642" s="113" t="s">
        <v>42</v>
      </c>
      <c r="C1642" s="75">
        <v>834.58018010005105</v>
      </c>
      <c r="D1642" s="27">
        <v>8</v>
      </c>
      <c r="E1642" s="27">
        <v>5</v>
      </c>
      <c r="F1642" s="78">
        <v>42.793115108489893</v>
      </c>
      <c r="G1642" s="116" t="s">
        <v>862</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35">
      <c r="A1643" s="74" t="s">
        <v>448</v>
      </c>
      <c r="B1643" s="113" t="s">
        <v>54</v>
      </c>
      <c r="C1643" s="75">
        <v>1267.67563041731</v>
      </c>
      <c r="D1643" s="27">
        <v>28</v>
      </c>
      <c r="E1643" s="27">
        <v>4</v>
      </c>
      <c r="F1643" s="78">
        <v>22.53843797724743</v>
      </c>
      <c r="G1643" s="116" t="s">
        <v>862</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35">
      <c r="A1644" s="74" t="s">
        <v>449</v>
      </c>
      <c r="B1644" s="113" t="s">
        <v>54</v>
      </c>
      <c r="C1644" s="75">
        <v>1713.2752253528499</v>
      </c>
      <c r="D1644" s="27">
        <v>51</v>
      </c>
      <c r="E1644" s="27">
        <v>10</v>
      </c>
      <c r="F1644" s="78">
        <v>41.691241647331161</v>
      </c>
      <c r="G1644" s="116" t="s">
        <v>862</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35">
      <c r="A1645" s="74" t="s">
        <v>450</v>
      </c>
      <c r="B1645" s="113" t="s">
        <v>42</v>
      </c>
      <c r="C1645" s="75">
        <v>43955.524582002799</v>
      </c>
      <c r="D1645" s="27">
        <v>1959</v>
      </c>
      <c r="E1645" s="27">
        <v>407</v>
      </c>
      <c r="F1645" s="70">
        <v>66.138281474023444</v>
      </c>
      <c r="G1645" s="116" t="s">
        <v>865</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35">
      <c r="A1646" s="74" t="s">
        <v>451</v>
      </c>
      <c r="B1646" s="113" t="s">
        <v>48</v>
      </c>
      <c r="C1646" s="75">
        <v>625.94499034377498</v>
      </c>
      <c r="D1646" s="27">
        <v>12</v>
      </c>
      <c r="E1646" s="27">
        <v>1</v>
      </c>
      <c r="F1646" s="78">
        <v>11.411317692524733</v>
      </c>
      <c r="G1646" s="116" t="s">
        <v>862</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35">
      <c r="A1647" s="74" t="s">
        <v>452</v>
      </c>
      <c r="B1647" s="113" t="s">
        <v>51</v>
      </c>
      <c r="C1647" s="75">
        <v>9210.9950828244691</v>
      </c>
      <c r="D1647" s="27">
        <v>404</v>
      </c>
      <c r="E1647" s="27">
        <v>73</v>
      </c>
      <c r="F1647" s="70">
        <v>56.609363780995523</v>
      </c>
      <c r="G1647" s="116" t="s">
        <v>865</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35">
      <c r="A1648" s="74" t="s">
        <v>52</v>
      </c>
      <c r="B1648" s="113" t="s">
        <v>52</v>
      </c>
      <c r="C1648" s="75">
        <v>62728.587628093002</v>
      </c>
      <c r="D1648" s="27">
        <v>3095</v>
      </c>
      <c r="E1648" s="27">
        <v>785</v>
      </c>
      <c r="F1648" s="70">
        <v>89.387360199892299</v>
      </c>
      <c r="G1648" s="116" t="s">
        <v>865</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35">
      <c r="A1649" s="74" t="s">
        <v>453</v>
      </c>
      <c r="B1649" s="113" t="s">
        <v>52</v>
      </c>
      <c r="C1649" s="75">
        <v>3007.0790085752401</v>
      </c>
      <c r="D1649" s="27">
        <v>99</v>
      </c>
      <c r="E1649" s="27">
        <v>35</v>
      </c>
      <c r="F1649" s="70">
        <v>83.137157117281888</v>
      </c>
      <c r="G1649" s="116" t="s">
        <v>865</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35">
      <c r="A1650" s="74" t="s">
        <v>454</v>
      </c>
      <c r="B1650" s="113" t="s">
        <v>54</v>
      </c>
      <c r="C1650" s="75">
        <v>3230.2527941828198</v>
      </c>
      <c r="D1650" s="27">
        <v>106</v>
      </c>
      <c r="E1650" s="27">
        <v>13</v>
      </c>
      <c r="F1650" s="79">
        <v>28.746091644704727</v>
      </c>
      <c r="G1650" s="116" t="s">
        <v>863</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35">
      <c r="A1651" s="74" t="s">
        <v>455</v>
      </c>
      <c r="B1651" s="113" t="s">
        <v>41</v>
      </c>
      <c r="C1651" s="75">
        <v>2582.8318203587801</v>
      </c>
      <c r="D1651" s="27">
        <v>55</v>
      </c>
      <c r="E1651" s="27">
        <v>8</v>
      </c>
      <c r="F1651" s="78">
        <v>22.124110711521066</v>
      </c>
      <c r="G1651" s="116" t="s">
        <v>862</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35">
      <c r="A1652" s="74" t="s">
        <v>456</v>
      </c>
      <c r="B1652" s="113" t="s">
        <v>51</v>
      </c>
      <c r="C1652" s="75">
        <v>101530.854278618</v>
      </c>
      <c r="D1652" s="27">
        <v>5102</v>
      </c>
      <c r="E1652" s="27">
        <v>870</v>
      </c>
      <c r="F1652" s="70">
        <v>61.205884245124665</v>
      </c>
      <c r="G1652" s="116" t="s">
        <v>865</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35">
      <c r="A1653" s="74" t="s">
        <v>457</v>
      </c>
      <c r="B1653" s="113" t="s">
        <v>51</v>
      </c>
      <c r="C1653" s="75">
        <v>34437.884502636203</v>
      </c>
      <c r="D1653" s="27">
        <v>2905</v>
      </c>
      <c r="E1653" s="27">
        <v>490</v>
      </c>
      <c r="F1653" s="70">
        <v>101.63225908177014</v>
      </c>
      <c r="G1653" s="116" t="s">
        <v>865</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35">
      <c r="A1654" s="74" t="s">
        <v>458</v>
      </c>
      <c r="B1654" s="113" t="s">
        <v>43</v>
      </c>
      <c r="C1654" s="75">
        <v>15123.002698759299</v>
      </c>
      <c r="D1654" s="27">
        <v>1044</v>
      </c>
      <c r="E1654" s="27">
        <v>181</v>
      </c>
      <c r="F1654" s="70">
        <v>85.48944734124855</v>
      </c>
      <c r="G1654" s="116" t="s">
        <v>865</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35">
      <c r="A1655" s="74" t="s">
        <v>459</v>
      </c>
      <c r="B1655" s="113" t="s">
        <v>49</v>
      </c>
      <c r="C1655" s="75">
        <v>27680.062234411598</v>
      </c>
      <c r="D1655" s="27">
        <v>1410</v>
      </c>
      <c r="E1655" s="27">
        <v>251</v>
      </c>
      <c r="F1655" s="70">
        <v>64.770704909336487</v>
      </c>
      <c r="G1655" s="116" t="s">
        <v>865</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35">
      <c r="A1656" s="74" t="s">
        <v>460</v>
      </c>
      <c r="B1656" s="113" t="s">
        <v>43</v>
      </c>
      <c r="C1656" s="75">
        <v>12712.6088020805</v>
      </c>
      <c r="D1656" s="27">
        <v>682</v>
      </c>
      <c r="E1656" s="27">
        <v>98</v>
      </c>
      <c r="F1656" s="70">
        <v>55.063442201213697</v>
      </c>
      <c r="G1656" s="116" t="s">
        <v>865</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35">
      <c r="A1657" s="74" t="s">
        <v>461</v>
      </c>
      <c r="B1657" s="113" t="s">
        <v>53</v>
      </c>
      <c r="C1657" s="75">
        <v>60849.009238985098</v>
      </c>
      <c r="D1657" s="27">
        <v>8266</v>
      </c>
      <c r="E1657" s="27">
        <v>1156</v>
      </c>
      <c r="F1657" s="70">
        <v>135.69888746606941</v>
      </c>
      <c r="G1657" s="116" t="s">
        <v>865</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35">
      <c r="A1658" s="74" t="s">
        <v>462</v>
      </c>
      <c r="B1658" s="113" t="s">
        <v>42</v>
      </c>
      <c r="C1658" s="75">
        <v>1304.7898284374701</v>
      </c>
      <c r="D1658" s="27">
        <v>30</v>
      </c>
      <c r="E1658" s="27">
        <v>5</v>
      </c>
      <c r="F1658" s="78">
        <v>27.371676982686761</v>
      </c>
      <c r="G1658" s="116" t="s">
        <v>862</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35">
      <c r="A1659" s="74" t="s">
        <v>463</v>
      </c>
      <c r="B1659" s="113" t="s">
        <v>52</v>
      </c>
      <c r="C1659" s="75">
        <v>5675.6338289658797</v>
      </c>
      <c r="D1659" s="27">
        <v>317</v>
      </c>
      <c r="E1659" s="27">
        <v>78</v>
      </c>
      <c r="F1659" s="70">
        <v>98.163989068401648</v>
      </c>
      <c r="G1659" s="116" t="s">
        <v>865</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35">
      <c r="A1660" s="74" t="s">
        <v>464</v>
      </c>
      <c r="B1660" s="113" t="s">
        <v>52</v>
      </c>
      <c r="C1660" s="75">
        <v>18091.285950418602</v>
      </c>
      <c r="D1660" s="27">
        <v>1253</v>
      </c>
      <c r="E1660" s="27">
        <v>242</v>
      </c>
      <c r="F1660" s="70">
        <v>95.54718405915375</v>
      </c>
      <c r="G1660" s="116" t="s">
        <v>865</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35">
      <c r="A1661" s="74" t="s">
        <v>465</v>
      </c>
      <c r="B1661" s="113" t="s">
        <v>45</v>
      </c>
      <c r="C1661" s="75">
        <v>6461.82916759405</v>
      </c>
      <c r="D1661" s="27">
        <v>200</v>
      </c>
      <c r="E1661" s="27">
        <v>33</v>
      </c>
      <c r="F1661" s="70">
        <v>36.477950685602828</v>
      </c>
      <c r="G1661" s="116" t="s">
        <v>865</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35">
      <c r="A1662" s="74" t="s">
        <v>466</v>
      </c>
      <c r="B1662" s="113" t="s">
        <v>46</v>
      </c>
      <c r="C1662" s="75">
        <v>335.85846276679899</v>
      </c>
      <c r="D1662" s="27">
        <v>7</v>
      </c>
      <c r="E1662" s="27">
        <v>0</v>
      </c>
      <c r="F1662" s="78">
        <v>0</v>
      </c>
      <c r="G1662" s="116" t="s">
        <v>862</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35">
      <c r="A1663" s="74" t="s">
        <v>467</v>
      </c>
      <c r="B1663" s="113" t="s">
        <v>45</v>
      </c>
      <c r="C1663" s="75">
        <v>6179.81950587131</v>
      </c>
      <c r="D1663" s="27">
        <v>292</v>
      </c>
      <c r="E1663" s="27">
        <v>62</v>
      </c>
      <c r="F1663" s="70">
        <v>71.66182482132271</v>
      </c>
      <c r="G1663" s="116" t="s">
        <v>865</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35">
      <c r="A1664" s="74" t="s">
        <v>468</v>
      </c>
      <c r="B1664" s="113" t="s">
        <v>54</v>
      </c>
      <c r="C1664" s="75">
        <v>1273.84035727372</v>
      </c>
      <c r="D1664" s="27">
        <v>45</v>
      </c>
      <c r="E1664" s="27">
        <v>10</v>
      </c>
      <c r="F1664" s="78">
        <v>56.073409058450025</v>
      </c>
      <c r="G1664" s="116" t="s">
        <v>862</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35">
      <c r="A1665" s="74" t="s">
        <v>469</v>
      </c>
      <c r="B1665" s="113" t="s">
        <v>47</v>
      </c>
      <c r="C1665" s="75">
        <v>1894.7075901246999</v>
      </c>
      <c r="D1665" s="27">
        <v>73</v>
      </c>
      <c r="E1665" s="27">
        <v>12</v>
      </c>
      <c r="F1665" s="79">
        <v>45.238793659260345</v>
      </c>
      <c r="G1665" s="116" t="s">
        <v>863</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35">
      <c r="A1666" s="74" t="s">
        <v>470</v>
      </c>
      <c r="B1666" s="113" t="s">
        <v>54</v>
      </c>
      <c r="C1666" s="75">
        <v>9116.2129377530891</v>
      </c>
      <c r="D1666" s="27">
        <v>386</v>
      </c>
      <c r="E1666" s="27">
        <v>90</v>
      </c>
      <c r="F1666" s="70">
        <v>70.518004268512684</v>
      </c>
      <c r="G1666" s="116" t="s">
        <v>865</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35">
      <c r="A1667" s="74" t="s">
        <v>471</v>
      </c>
      <c r="B1667" s="113" t="s">
        <v>45</v>
      </c>
      <c r="C1667" s="75">
        <v>45021.147202316999</v>
      </c>
      <c r="D1667" s="27">
        <v>3443</v>
      </c>
      <c r="E1667" s="27">
        <v>587</v>
      </c>
      <c r="F1667" s="70">
        <v>93.13083747100427</v>
      </c>
      <c r="G1667" s="116" t="s">
        <v>865</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35">
      <c r="A1668" s="74" t="s">
        <v>472</v>
      </c>
      <c r="B1668" s="113" t="s">
        <v>45</v>
      </c>
      <c r="C1668" s="75">
        <v>8853.2027967598096</v>
      </c>
      <c r="D1668" s="27">
        <v>467</v>
      </c>
      <c r="E1668" s="27">
        <v>86</v>
      </c>
      <c r="F1668" s="70">
        <v>69.385704630028016</v>
      </c>
      <c r="G1668" s="116" t="s">
        <v>865</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35">
      <c r="A1669" s="74" t="s">
        <v>473</v>
      </c>
      <c r="B1669" s="113" t="s">
        <v>42</v>
      </c>
      <c r="C1669" s="75">
        <v>931.64345052579108</v>
      </c>
      <c r="D1669" s="27">
        <v>27</v>
      </c>
      <c r="E1669" s="27">
        <v>9</v>
      </c>
      <c r="F1669" s="78">
        <v>69.002486143635096</v>
      </c>
      <c r="G1669" s="116" t="s">
        <v>862</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35">
      <c r="A1670" s="74" t="s">
        <v>474</v>
      </c>
      <c r="B1670" s="113" t="s">
        <v>41</v>
      </c>
      <c r="C1670" s="75">
        <v>21077.958151310399</v>
      </c>
      <c r="D1670" s="27">
        <v>656</v>
      </c>
      <c r="E1670" s="27">
        <v>231</v>
      </c>
      <c r="F1670" s="70">
        <v>78.280827210837828</v>
      </c>
      <c r="G1670" s="116" t="s">
        <v>865</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35">
      <c r="A1671" s="74" t="s">
        <v>475</v>
      </c>
      <c r="B1671" s="113" t="s">
        <v>45</v>
      </c>
      <c r="C1671" s="75">
        <v>28486.308874618499</v>
      </c>
      <c r="D1671" s="27">
        <v>3015</v>
      </c>
      <c r="E1671" s="27">
        <v>498</v>
      </c>
      <c r="F1671" s="70">
        <v>124.8720173891078</v>
      </c>
      <c r="G1671" s="116" t="s">
        <v>865</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35">
      <c r="A1672" s="74" t="s">
        <v>476</v>
      </c>
      <c r="B1672" s="113" t="s">
        <v>42</v>
      </c>
      <c r="C1672" s="75">
        <v>620.40356759031897</v>
      </c>
      <c r="D1672" s="27">
        <v>12</v>
      </c>
      <c r="E1672" s="27">
        <v>3</v>
      </c>
      <c r="F1672" s="78">
        <v>34.539729537341572</v>
      </c>
      <c r="G1672" s="116" t="s">
        <v>862</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35">
      <c r="A1673" s="74" t="s">
        <v>477</v>
      </c>
      <c r="B1673" s="113" t="s">
        <v>52</v>
      </c>
      <c r="C1673" s="75">
        <v>18099.241781728299</v>
      </c>
      <c r="D1673" s="27">
        <v>826</v>
      </c>
      <c r="E1673" s="27">
        <v>223</v>
      </c>
      <c r="F1673" s="70">
        <v>88.006843715695183</v>
      </c>
      <c r="G1673" s="116" t="s">
        <v>865</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35">
      <c r="A1674" s="74" t="s">
        <v>478</v>
      </c>
      <c r="B1674" s="113" t="s">
        <v>43</v>
      </c>
      <c r="C1674" s="75">
        <v>14013.208647597899</v>
      </c>
      <c r="D1674" s="27">
        <v>923</v>
      </c>
      <c r="E1674" s="27">
        <v>109</v>
      </c>
      <c r="F1674" s="70">
        <v>55.559825601033126</v>
      </c>
      <c r="G1674" s="116" t="s">
        <v>865</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35">
      <c r="A1675" s="74" t="s">
        <v>479</v>
      </c>
      <c r="B1675" s="113" t="s">
        <v>51</v>
      </c>
      <c r="C1675" s="75">
        <v>18279.738978438399</v>
      </c>
      <c r="D1675" s="27">
        <v>603</v>
      </c>
      <c r="E1675" s="27">
        <v>120</v>
      </c>
      <c r="F1675" s="76">
        <v>46.890322567181485</v>
      </c>
      <c r="G1675" s="116" t="s">
        <v>864</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35">
      <c r="A1676" s="74" t="s">
        <v>480</v>
      </c>
      <c r="B1676" s="113" t="s">
        <v>42</v>
      </c>
      <c r="C1676" s="75">
        <v>3054.0870162720894</v>
      </c>
      <c r="D1676" s="27">
        <v>68</v>
      </c>
      <c r="E1676" s="27">
        <v>13</v>
      </c>
      <c r="F1676" s="79">
        <v>30.404223050097336</v>
      </c>
      <c r="G1676" s="116" t="s">
        <v>863</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35">
      <c r="A1677" s="74" t="s">
        <v>481</v>
      </c>
      <c r="B1677" s="113" t="s">
        <v>46</v>
      </c>
      <c r="C1677" s="75">
        <v>1830.68334983656</v>
      </c>
      <c r="D1677" s="27">
        <v>25</v>
      </c>
      <c r="E1677" s="27">
        <v>3</v>
      </c>
      <c r="F1677" s="78">
        <v>11.705230962243977</v>
      </c>
      <c r="G1677" s="116" t="s">
        <v>862</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35">
      <c r="A1678" s="74" t="s">
        <v>482</v>
      </c>
      <c r="B1678" s="113" t="s">
        <v>49</v>
      </c>
      <c r="C1678" s="75">
        <v>3773.5522642548599</v>
      </c>
      <c r="D1678" s="27">
        <v>121</v>
      </c>
      <c r="E1678" s="27">
        <v>24</v>
      </c>
      <c r="F1678" s="76">
        <v>45.428964387862372</v>
      </c>
      <c r="G1678" s="116" t="s">
        <v>864</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35">
      <c r="A1679" s="74" t="s">
        <v>483</v>
      </c>
      <c r="B1679" s="113" t="s">
        <v>49</v>
      </c>
      <c r="C1679" s="75">
        <v>8525.6886385726593</v>
      </c>
      <c r="D1679" s="27">
        <v>710</v>
      </c>
      <c r="E1679" s="27">
        <v>52</v>
      </c>
      <c r="F1679" s="70">
        <v>43.565814701245607</v>
      </c>
      <c r="G1679" s="116" t="s">
        <v>865</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35">
      <c r="A1680" s="74" t="s">
        <v>484</v>
      </c>
      <c r="B1680" s="113" t="s">
        <v>54</v>
      </c>
      <c r="C1680" s="75">
        <v>39496.6261109037</v>
      </c>
      <c r="D1680" s="27">
        <v>2128</v>
      </c>
      <c r="E1680" s="27">
        <v>413</v>
      </c>
      <c r="F1680" s="70">
        <v>74.689923937214559</v>
      </c>
      <c r="G1680" s="116" t="s">
        <v>865</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35">
      <c r="A1681" s="74" t="s">
        <v>485</v>
      </c>
      <c r="B1681" s="113" t="s">
        <v>46</v>
      </c>
      <c r="C1681" s="75">
        <v>1742.38402050019</v>
      </c>
      <c r="D1681" s="27">
        <v>21</v>
      </c>
      <c r="E1681" s="27">
        <v>1</v>
      </c>
      <c r="F1681" s="78">
        <v>4.0994735137703042</v>
      </c>
      <c r="G1681" s="116" t="s">
        <v>862</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35">
      <c r="A1682" s="74" t="s">
        <v>486</v>
      </c>
      <c r="B1682" s="113" t="s">
        <v>43</v>
      </c>
      <c r="C1682" s="75">
        <v>18521.118345707095</v>
      </c>
      <c r="D1682" s="27">
        <v>1491</v>
      </c>
      <c r="E1682" s="27">
        <v>243</v>
      </c>
      <c r="F1682" s="70">
        <v>93.71541465888842</v>
      </c>
      <c r="G1682" s="116" t="s">
        <v>865</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35">
      <c r="A1683" s="74" t="s">
        <v>487</v>
      </c>
      <c r="B1683" s="113" t="s">
        <v>49</v>
      </c>
      <c r="C1683" s="75">
        <v>75646.311561113689</v>
      </c>
      <c r="D1683" s="27">
        <v>3973</v>
      </c>
      <c r="E1683" s="27">
        <v>602</v>
      </c>
      <c r="F1683" s="76">
        <v>56.843485310266381</v>
      </c>
      <c r="G1683" s="116" t="s">
        <v>864</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35">
      <c r="A1684" s="74" t="s">
        <v>488</v>
      </c>
      <c r="B1684" s="113" t="s">
        <v>48</v>
      </c>
      <c r="C1684" s="75">
        <v>18076.3739585127</v>
      </c>
      <c r="D1684" s="27">
        <v>706</v>
      </c>
      <c r="E1684" s="27">
        <v>115</v>
      </c>
      <c r="F1684" s="76">
        <v>45.442109867490124</v>
      </c>
      <c r="G1684" s="116" t="s">
        <v>864</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35">
      <c r="A1685" s="74" t="s">
        <v>489</v>
      </c>
      <c r="B1685" s="113" t="s">
        <v>48</v>
      </c>
      <c r="C1685" s="75">
        <v>6017.9931220796398</v>
      </c>
      <c r="D1685" s="27">
        <v>254</v>
      </c>
      <c r="E1685" s="27">
        <v>52</v>
      </c>
      <c r="F1685" s="70">
        <v>61.71967363435882</v>
      </c>
      <c r="G1685" s="116" t="s">
        <v>865</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35">
      <c r="A1686" s="74" t="s">
        <v>490</v>
      </c>
      <c r="B1686" s="113" t="s">
        <v>54</v>
      </c>
      <c r="C1686" s="75">
        <v>9670.1945178593596</v>
      </c>
      <c r="D1686" s="27">
        <v>327</v>
      </c>
      <c r="E1686" s="27">
        <v>44</v>
      </c>
      <c r="F1686" s="70">
        <v>32.500454226156151</v>
      </c>
      <c r="G1686" s="116" t="s">
        <v>865</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35">
      <c r="A1687" s="74" t="s">
        <v>491</v>
      </c>
      <c r="B1687" s="113" t="s">
        <v>54</v>
      </c>
      <c r="C1687" s="75">
        <v>16769.949417917</v>
      </c>
      <c r="D1687" s="27">
        <v>1292</v>
      </c>
      <c r="E1687" s="27">
        <v>267</v>
      </c>
      <c r="F1687" s="70">
        <v>113.7238288330952</v>
      </c>
      <c r="G1687" s="116" t="s">
        <v>865</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35">
      <c r="A1688" s="74" t="s">
        <v>492</v>
      </c>
      <c r="B1688" s="113" t="s">
        <v>47</v>
      </c>
      <c r="C1688" s="75">
        <v>9799.8531367531396</v>
      </c>
      <c r="D1688" s="27">
        <v>365</v>
      </c>
      <c r="E1688" s="27">
        <v>56</v>
      </c>
      <c r="F1688" s="70">
        <v>40.816938215109509</v>
      </c>
      <c r="G1688" s="116" t="s">
        <v>865</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35">
      <c r="A1689" s="74" t="s">
        <v>493</v>
      </c>
      <c r="B1689" s="113" t="s">
        <v>54</v>
      </c>
      <c r="C1689" s="75">
        <v>11469.995289915099</v>
      </c>
      <c r="D1689" s="27">
        <v>575</v>
      </c>
      <c r="E1689" s="27">
        <v>108</v>
      </c>
      <c r="F1689" s="70">
        <v>67.256223906808728</v>
      </c>
      <c r="G1689" s="116" t="s">
        <v>865</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35">
      <c r="A1690" s="74" t="s">
        <v>494</v>
      </c>
      <c r="B1690" s="113" t="s">
        <v>47</v>
      </c>
      <c r="C1690" s="75">
        <v>156244.697877948</v>
      </c>
      <c r="D1690" s="27">
        <v>14157</v>
      </c>
      <c r="E1690" s="27">
        <v>2146</v>
      </c>
      <c r="F1690" s="70">
        <v>98.106186237087442</v>
      </c>
      <c r="G1690" s="116" t="s">
        <v>865</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35">
      <c r="A1691" s="74" t="s">
        <v>495</v>
      </c>
      <c r="B1691" s="113" t="s">
        <v>54</v>
      </c>
      <c r="C1691" s="75">
        <v>7859.1059753857699</v>
      </c>
      <c r="D1691" s="27">
        <v>509</v>
      </c>
      <c r="E1691" s="27">
        <v>65</v>
      </c>
      <c r="F1691" s="70">
        <v>59.07614883166459</v>
      </c>
      <c r="G1691" s="116" t="s">
        <v>865</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35">
      <c r="A1692" s="74" t="s">
        <v>496</v>
      </c>
      <c r="B1692" s="113" t="s">
        <v>42</v>
      </c>
      <c r="C1692" s="75">
        <v>1706.19112247767</v>
      </c>
      <c r="D1692" s="27">
        <v>56</v>
      </c>
      <c r="E1692" s="27">
        <v>18</v>
      </c>
      <c r="F1692" s="76">
        <v>75.355818511540321</v>
      </c>
      <c r="G1692" s="116" t="s">
        <v>864</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35">
      <c r="A1693" s="74" t="s">
        <v>497</v>
      </c>
      <c r="B1693" s="113" t="s">
        <v>49</v>
      </c>
      <c r="C1693" s="75">
        <v>22263.862733642905</v>
      </c>
      <c r="D1693" s="27">
        <v>1716</v>
      </c>
      <c r="E1693" s="27">
        <v>245</v>
      </c>
      <c r="F1693" s="70">
        <v>78.602712428494115</v>
      </c>
      <c r="G1693" s="116" t="s">
        <v>865</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35">
      <c r="A1694" s="74" t="s">
        <v>498</v>
      </c>
      <c r="B1694" s="113" t="s">
        <v>51</v>
      </c>
      <c r="C1694" s="75">
        <v>27679.346149202895</v>
      </c>
      <c r="D1694" s="27">
        <v>2065</v>
      </c>
      <c r="E1694" s="27">
        <v>421</v>
      </c>
      <c r="F1694" s="70">
        <v>108.64212040751029</v>
      </c>
      <c r="G1694" s="116" t="s">
        <v>865</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35">
      <c r="A1695" s="74" t="s">
        <v>499</v>
      </c>
      <c r="B1695" s="113" t="s">
        <v>49</v>
      </c>
      <c r="C1695" s="75">
        <v>7245.13131941554</v>
      </c>
      <c r="D1695" s="27">
        <v>173</v>
      </c>
      <c r="E1695" s="27">
        <v>29</v>
      </c>
      <c r="F1695" s="70">
        <v>28.590628383471074</v>
      </c>
      <c r="G1695" s="116" t="s">
        <v>865</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35">
      <c r="A1696" s="74" t="s">
        <v>500</v>
      </c>
      <c r="B1696" s="113" t="s">
        <v>54</v>
      </c>
      <c r="C1696" s="75">
        <v>10569.007528721701</v>
      </c>
      <c r="D1696" s="27">
        <v>436</v>
      </c>
      <c r="E1696" s="27">
        <v>102</v>
      </c>
      <c r="F1696" s="70">
        <v>68.934706176668584</v>
      </c>
      <c r="G1696" s="116" t="s">
        <v>865</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35">
      <c r="A1697" s="74" t="s">
        <v>501</v>
      </c>
      <c r="B1697" s="113" t="s">
        <v>49</v>
      </c>
      <c r="C1697" s="75">
        <v>17809.806181656801</v>
      </c>
      <c r="D1697" s="27">
        <v>545</v>
      </c>
      <c r="E1697" s="27">
        <v>106</v>
      </c>
      <c r="F1697" s="76">
        <v>42.512694940087336</v>
      </c>
      <c r="G1697" s="116" t="s">
        <v>864</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35">
      <c r="A1698" s="74" t="s">
        <v>502</v>
      </c>
      <c r="B1698" s="113" t="s">
        <v>46</v>
      </c>
      <c r="C1698" s="75">
        <v>3720.87322110892</v>
      </c>
      <c r="D1698" s="27">
        <v>121</v>
      </c>
      <c r="E1698" s="27">
        <v>29</v>
      </c>
      <c r="F1698" s="70">
        <v>55.670495830847742</v>
      </c>
      <c r="G1698" s="116" t="s">
        <v>865</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35">
      <c r="A1699" s="74" t="s">
        <v>503</v>
      </c>
      <c r="B1699" s="113" t="s">
        <v>54</v>
      </c>
      <c r="C1699" s="75">
        <v>8954.3940578811398</v>
      </c>
      <c r="D1699" s="27">
        <v>463</v>
      </c>
      <c r="E1699" s="27">
        <v>88</v>
      </c>
      <c r="F1699" s="70">
        <v>70.196980890984619</v>
      </c>
      <c r="G1699" s="116" t="s">
        <v>865</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35">
      <c r="A1700" s="74" t="s">
        <v>504</v>
      </c>
      <c r="B1700" s="113" t="s">
        <v>45</v>
      </c>
      <c r="C1700" s="75">
        <v>13616.408669804499</v>
      </c>
      <c r="D1700" s="27">
        <v>803</v>
      </c>
      <c r="E1700" s="27">
        <v>137</v>
      </c>
      <c r="F1700" s="70">
        <v>71.867072463937617</v>
      </c>
      <c r="G1700" s="116" t="s">
        <v>865</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35">
      <c r="A1701" s="74" t="s">
        <v>505</v>
      </c>
      <c r="B1701" s="113" t="s">
        <v>43</v>
      </c>
      <c r="C1701" s="75">
        <v>15949.1079489121</v>
      </c>
      <c r="D1701" s="27">
        <v>1258</v>
      </c>
      <c r="E1701" s="27">
        <v>233</v>
      </c>
      <c r="F1701" s="70">
        <v>104.34976800061324</v>
      </c>
      <c r="G1701" s="116" t="s">
        <v>865</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35">
      <c r="A1702" s="74" t="s">
        <v>506</v>
      </c>
      <c r="B1702" s="113" t="s">
        <v>43</v>
      </c>
      <c r="C1702" s="75">
        <v>57573.2411074349</v>
      </c>
      <c r="D1702" s="27">
        <v>4225</v>
      </c>
      <c r="E1702" s="27">
        <v>780</v>
      </c>
      <c r="F1702" s="70">
        <v>96.771146877626251</v>
      </c>
      <c r="G1702" s="116" t="s">
        <v>865</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35">
      <c r="A1703" s="74" t="s">
        <v>507</v>
      </c>
      <c r="B1703" s="113" t="s">
        <v>54</v>
      </c>
      <c r="C1703" s="75">
        <v>9019.6013550839107</v>
      </c>
      <c r="D1703" s="27">
        <v>438</v>
      </c>
      <c r="E1703" s="27">
        <v>114</v>
      </c>
      <c r="F1703" s="70">
        <v>90.27956804617989</v>
      </c>
      <c r="G1703" s="116" t="s">
        <v>865</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35">
      <c r="A1704" s="74" t="s">
        <v>508</v>
      </c>
      <c r="B1704" s="113" t="s">
        <v>49</v>
      </c>
      <c r="C1704" s="75">
        <v>30825.646942955998</v>
      </c>
      <c r="D1704" s="27">
        <v>2437</v>
      </c>
      <c r="E1704" s="27">
        <v>331</v>
      </c>
      <c r="F1704" s="70">
        <v>76.698656760096952</v>
      </c>
      <c r="G1704" s="116" t="s">
        <v>865</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35">
      <c r="A1705" s="74" t="s">
        <v>509</v>
      </c>
      <c r="B1705" s="113" t="s">
        <v>44</v>
      </c>
      <c r="C1705" s="75">
        <v>4174.0936822109898</v>
      </c>
      <c r="D1705" s="27">
        <v>211</v>
      </c>
      <c r="E1705" s="27">
        <v>49</v>
      </c>
      <c r="F1705" s="70">
        <v>83.850537780600888</v>
      </c>
      <c r="G1705" s="116" t="s">
        <v>865</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35">
      <c r="A1706" s="74" t="s">
        <v>510</v>
      </c>
      <c r="B1706" s="113" t="s">
        <v>47</v>
      </c>
      <c r="C1706" s="75">
        <v>414.46849714100301</v>
      </c>
      <c r="D1706" s="27">
        <v>8</v>
      </c>
      <c r="E1706" s="27">
        <v>2</v>
      </c>
      <c r="F1706" s="78">
        <v>34.467551537105741</v>
      </c>
      <c r="G1706" s="116" t="s">
        <v>862</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35">
      <c r="A1707" s="74" t="s">
        <v>511</v>
      </c>
      <c r="B1707" s="113" t="s">
        <v>45</v>
      </c>
      <c r="C1707" s="75">
        <v>5777.7105143039398</v>
      </c>
      <c r="D1707" s="27">
        <v>330</v>
      </c>
      <c r="E1707" s="27">
        <v>53</v>
      </c>
      <c r="F1707" s="70">
        <v>65.522740821679307</v>
      </c>
      <c r="G1707" s="116" t="s">
        <v>865</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35">
      <c r="A1708" s="74" t="s">
        <v>512</v>
      </c>
      <c r="B1708" s="113" t="s">
        <v>49</v>
      </c>
      <c r="C1708" s="75">
        <v>9113.7991472155009</v>
      </c>
      <c r="D1708" s="27">
        <v>305</v>
      </c>
      <c r="E1708" s="27">
        <v>58</v>
      </c>
      <c r="F1708" s="70">
        <v>45.456972179630398</v>
      </c>
      <c r="G1708" s="116" t="s">
        <v>865</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35">
      <c r="A1709" s="74" t="s">
        <v>513</v>
      </c>
      <c r="B1709" s="113" t="s">
        <v>41</v>
      </c>
      <c r="C1709" s="75">
        <v>1968.1305279901801</v>
      </c>
      <c r="D1709" s="27">
        <v>22</v>
      </c>
      <c r="E1709" s="27">
        <v>3</v>
      </c>
      <c r="F1709" s="78">
        <v>10.887779608019143</v>
      </c>
      <c r="G1709" s="116" t="s">
        <v>862</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35">
      <c r="A1710" s="74" t="s">
        <v>514</v>
      </c>
      <c r="B1710" s="113" t="s">
        <v>49</v>
      </c>
      <c r="C1710" s="75">
        <v>11979.088383960399</v>
      </c>
      <c r="D1710" s="27">
        <v>804</v>
      </c>
      <c r="E1710" s="27">
        <v>110</v>
      </c>
      <c r="F1710" s="70">
        <v>65.590490739373038</v>
      </c>
      <c r="G1710" s="116" t="s">
        <v>865</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35">
      <c r="A1711" s="74" t="s">
        <v>515</v>
      </c>
      <c r="B1711" s="113" t="s">
        <v>42</v>
      </c>
      <c r="C1711" s="75">
        <v>241.58987972642501</v>
      </c>
      <c r="D1711" s="27">
        <v>8</v>
      </c>
      <c r="E1711" s="27">
        <v>2</v>
      </c>
      <c r="F1711" s="78">
        <v>59.132089067188353</v>
      </c>
      <c r="G1711" s="116" t="s">
        <v>862</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3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35">
      <c r="A1713" s="74" t="s">
        <v>516</v>
      </c>
      <c r="B1713" s="113" t="s">
        <v>54</v>
      </c>
      <c r="C1713" s="75">
        <v>9203.2013313555308</v>
      </c>
      <c r="D1713" s="27">
        <v>207</v>
      </c>
      <c r="E1713" s="27">
        <v>38</v>
      </c>
      <c r="F1713" s="70">
        <v>29.492842941923666</v>
      </c>
      <c r="G1713" s="116" t="s">
        <v>865</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35">
      <c r="A1714" s="74" t="s">
        <v>517</v>
      </c>
      <c r="B1714" s="113" t="s">
        <v>54</v>
      </c>
      <c r="C1714" s="75">
        <v>15611.3411572231</v>
      </c>
      <c r="D1714" s="27">
        <v>611</v>
      </c>
      <c r="E1714" s="27">
        <v>102</v>
      </c>
      <c r="F1714" s="70">
        <v>46.669368200587371</v>
      </c>
      <c r="G1714" s="116" t="s">
        <v>865</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35">
      <c r="A1715" s="74" t="s">
        <v>518</v>
      </c>
      <c r="B1715" s="113" t="s">
        <v>49</v>
      </c>
      <c r="C1715" s="75">
        <v>27113.4272904754</v>
      </c>
      <c r="D1715" s="27">
        <v>1617</v>
      </c>
      <c r="E1715" s="27">
        <v>295</v>
      </c>
      <c r="F1715" s="70">
        <v>77.715842950001004</v>
      </c>
      <c r="G1715" s="116" t="s">
        <v>865</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35">
      <c r="A1716" s="74" t="s">
        <v>519</v>
      </c>
      <c r="B1716" s="113" t="s">
        <v>47</v>
      </c>
      <c r="C1716" s="75">
        <v>1911.00314707446</v>
      </c>
      <c r="D1716" s="27">
        <v>56</v>
      </c>
      <c r="E1716" s="27">
        <v>11</v>
      </c>
      <c r="F1716" s="79">
        <v>41.115279528300604</v>
      </c>
      <c r="G1716" s="116" t="s">
        <v>863</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35">
      <c r="A1717" s="74" t="s">
        <v>520</v>
      </c>
      <c r="B1717" s="113" t="s">
        <v>51</v>
      </c>
      <c r="C1717" s="75">
        <v>26055.176096996998</v>
      </c>
      <c r="D1717" s="27">
        <v>1293</v>
      </c>
      <c r="E1717" s="27">
        <v>273</v>
      </c>
      <c r="F1717" s="70">
        <v>74.841175232922282</v>
      </c>
      <c r="G1717" s="116" t="s">
        <v>865</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35">
      <c r="A1718" s="74" t="s">
        <v>521</v>
      </c>
      <c r="B1718" s="113" t="s">
        <v>49</v>
      </c>
      <c r="C1718" s="75">
        <v>66447.1432703639</v>
      </c>
      <c r="D1718" s="27">
        <v>3991</v>
      </c>
      <c r="E1718" s="27">
        <v>642</v>
      </c>
      <c r="F1718" s="70">
        <v>69.012963688381177</v>
      </c>
      <c r="G1718" s="116" t="s">
        <v>865</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35">
      <c r="A1719" s="74" t="s">
        <v>522</v>
      </c>
      <c r="B1719" s="113" t="s">
        <v>48</v>
      </c>
      <c r="C1719" s="75">
        <v>10160.3863056553</v>
      </c>
      <c r="D1719" s="27">
        <v>326</v>
      </c>
      <c r="E1719" s="27">
        <v>85</v>
      </c>
      <c r="F1719" s="70">
        <v>59.755883179847167</v>
      </c>
      <c r="G1719" s="116" t="s">
        <v>865</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35">
      <c r="A1720" s="74" t="s">
        <v>523</v>
      </c>
      <c r="B1720" s="113" t="s">
        <v>52</v>
      </c>
      <c r="C1720" s="75">
        <v>24185.158020851901</v>
      </c>
      <c r="D1720" s="27">
        <v>1066</v>
      </c>
      <c r="E1720" s="27">
        <v>185</v>
      </c>
      <c r="F1720" s="70">
        <v>54.637996174731022</v>
      </c>
      <c r="G1720" s="116" t="s">
        <v>865</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35">
      <c r="A1721" s="74" t="s">
        <v>524</v>
      </c>
      <c r="B1721" s="113" t="s">
        <v>54</v>
      </c>
      <c r="C1721" s="75">
        <v>5442.3214995143799</v>
      </c>
      <c r="D1721" s="27">
        <v>143</v>
      </c>
      <c r="E1721" s="27">
        <v>43</v>
      </c>
      <c r="F1721" s="70">
        <v>56.436000183058574</v>
      </c>
      <c r="G1721" s="116" t="s">
        <v>865</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35">
      <c r="A1722" s="74" t="s">
        <v>525</v>
      </c>
      <c r="B1722" s="113" t="s">
        <v>46</v>
      </c>
      <c r="C1722" s="75">
        <v>733.94211218720091</v>
      </c>
      <c r="D1722" s="27">
        <v>6</v>
      </c>
      <c r="E1722" s="27">
        <v>1</v>
      </c>
      <c r="F1722" s="78">
        <v>9.7321805415564846</v>
      </c>
      <c r="G1722" s="116" t="s">
        <v>862</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35">
      <c r="A1723" s="74" t="s">
        <v>526</v>
      </c>
      <c r="B1723" s="113" t="s">
        <v>42</v>
      </c>
      <c r="C1723" s="75">
        <v>445.14881003177402</v>
      </c>
      <c r="D1723" s="27">
        <v>4</v>
      </c>
      <c r="E1723" s="27">
        <v>2</v>
      </c>
      <c r="F1723" s="78">
        <v>32.091997021613054</v>
      </c>
      <c r="G1723" s="116" t="s">
        <v>862</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35">
      <c r="A1724" s="74" t="s">
        <v>527</v>
      </c>
      <c r="B1724" s="113" t="s">
        <v>49</v>
      </c>
      <c r="C1724" s="75">
        <v>33036.741371399599</v>
      </c>
      <c r="D1724" s="27">
        <v>1701</v>
      </c>
      <c r="E1724" s="27">
        <v>295</v>
      </c>
      <c r="F1724" s="76">
        <v>63.781800797309934</v>
      </c>
      <c r="G1724" s="116" t="s">
        <v>864</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35">
      <c r="A1725" s="74" t="s">
        <v>528</v>
      </c>
      <c r="B1725" s="113" t="s">
        <v>49</v>
      </c>
      <c r="C1725" s="75">
        <v>13217.562427383</v>
      </c>
      <c r="D1725" s="27">
        <v>431</v>
      </c>
      <c r="E1725" s="27">
        <v>64</v>
      </c>
      <c r="F1725" s="76">
        <v>34.586018386853858</v>
      </c>
      <c r="G1725" s="116" t="s">
        <v>864</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35">
      <c r="A1726" s="74" t="s">
        <v>529</v>
      </c>
      <c r="B1726" s="113" t="s">
        <v>54</v>
      </c>
      <c r="C1726" s="75">
        <v>17180.900653549099</v>
      </c>
      <c r="D1726" s="27">
        <v>1271</v>
      </c>
      <c r="E1726" s="27">
        <v>195</v>
      </c>
      <c r="F1726" s="70">
        <v>81.070088870423518</v>
      </c>
      <c r="G1726" s="116" t="s">
        <v>865</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35">
      <c r="A1727" s="74" t="s">
        <v>530</v>
      </c>
      <c r="B1727" s="113" t="s">
        <v>51</v>
      </c>
      <c r="C1727" s="75">
        <v>29713.051998029401</v>
      </c>
      <c r="D1727" s="27">
        <v>809</v>
      </c>
      <c r="E1727" s="27">
        <v>104</v>
      </c>
      <c r="F1727" s="76">
        <v>25.001038025525276</v>
      </c>
      <c r="G1727" s="116" t="s">
        <v>864</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35">
      <c r="A1728" s="74" t="s">
        <v>531</v>
      </c>
      <c r="B1728" s="113" t="s">
        <v>41</v>
      </c>
      <c r="C1728" s="75">
        <v>2759.83426324726</v>
      </c>
      <c r="D1728" s="27">
        <v>36</v>
      </c>
      <c r="E1728" s="27">
        <v>7</v>
      </c>
      <c r="F1728" s="78">
        <v>18.117029948446721</v>
      </c>
      <c r="G1728" s="116" t="s">
        <v>862</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35">
      <c r="A1729" s="74" t="s">
        <v>532</v>
      </c>
      <c r="B1729" s="113" t="s">
        <v>46</v>
      </c>
      <c r="C1729" s="75">
        <v>709.250407043618</v>
      </c>
      <c r="D1729" s="27">
        <v>9</v>
      </c>
      <c r="E1729" s="27">
        <v>0</v>
      </c>
      <c r="F1729" s="78">
        <v>0</v>
      </c>
      <c r="G1729" s="116" t="s">
        <v>862</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35">
      <c r="A1730" s="74" t="s">
        <v>533</v>
      </c>
      <c r="B1730" s="113" t="s">
        <v>45</v>
      </c>
      <c r="C1730" s="75">
        <v>5203.1237660323704</v>
      </c>
      <c r="D1730" s="27">
        <v>196</v>
      </c>
      <c r="E1730" s="27">
        <v>43</v>
      </c>
      <c r="F1730" s="70">
        <v>59.030473030063675</v>
      </c>
      <c r="G1730" s="116" t="s">
        <v>865</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35">
      <c r="A1731" s="74" t="s">
        <v>534</v>
      </c>
      <c r="B1731" s="113" t="s">
        <v>54</v>
      </c>
      <c r="C1731" s="75">
        <v>7840.6389864339299</v>
      </c>
      <c r="D1731" s="27">
        <v>477</v>
      </c>
      <c r="E1731" s="27">
        <v>116</v>
      </c>
      <c r="F1731" s="70">
        <v>105.67651820279488</v>
      </c>
      <c r="G1731" s="116" t="s">
        <v>865</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35">
      <c r="A1732" s="74" t="s">
        <v>535</v>
      </c>
      <c r="B1732" s="113" t="s">
        <v>52</v>
      </c>
      <c r="C1732" s="75">
        <v>7285.8220530817907</v>
      </c>
      <c r="D1732" s="27">
        <v>557</v>
      </c>
      <c r="E1732" s="27">
        <v>101</v>
      </c>
      <c r="F1732" s="70">
        <v>99.018143206423517</v>
      </c>
      <c r="G1732" s="116" t="s">
        <v>865</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35">
      <c r="A1733" s="74" t="s">
        <v>536</v>
      </c>
      <c r="B1733" s="113" t="s">
        <v>54</v>
      </c>
      <c r="C1733" s="75">
        <v>3703.8770272844695</v>
      </c>
      <c r="D1733" s="27">
        <v>176</v>
      </c>
      <c r="E1733" s="27">
        <v>41</v>
      </c>
      <c r="F1733" s="70">
        <v>79.067728409939605</v>
      </c>
      <c r="G1733" s="116" t="s">
        <v>865</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35">
      <c r="A1734" s="74" t="s">
        <v>537</v>
      </c>
      <c r="B1734" s="113" t="s">
        <v>45</v>
      </c>
      <c r="C1734" s="75">
        <v>4036.3842504603494</v>
      </c>
      <c r="D1734" s="27">
        <v>133</v>
      </c>
      <c r="E1734" s="27">
        <v>26</v>
      </c>
      <c r="F1734" s="70">
        <v>46.010061032495855</v>
      </c>
      <c r="G1734" s="116" t="s">
        <v>865</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35">
      <c r="A1735" s="74" t="s">
        <v>538</v>
      </c>
      <c r="B1735" s="113" t="s">
        <v>47</v>
      </c>
      <c r="C1735" s="75">
        <v>29347.864073528101</v>
      </c>
      <c r="D1735" s="27">
        <v>1929</v>
      </c>
      <c r="E1735" s="27">
        <v>326</v>
      </c>
      <c r="F1735" s="70">
        <v>79.343812644675921</v>
      </c>
      <c r="G1735" s="116" t="s">
        <v>865</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35">
      <c r="A1736" s="74" t="s">
        <v>539</v>
      </c>
      <c r="B1736" s="113" t="s">
        <v>42</v>
      </c>
      <c r="C1736" s="75">
        <v>1175.1166229483399</v>
      </c>
      <c r="D1736" s="27">
        <v>31</v>
      </c>
      <c r="E1736" s="27">
        <v>4</v>
      </c>
      <c r="F1736" s="78">
        <v>24.313696201270243</v>
      </c>
      <c r="G1736" s="116" t="s">
        <v>862</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35">
      <c r="A1737" s="74" t="s">
        <v>540</v>
      </c>
      <c r="B1737" s="113" t="s">
        <v>44</v>
      </c>
      <c r="C1737" s="75">
        <v>2871.29045841678</v>
      </c>
      <c r="D1737" s="27">
        <v>74</v>
      </c>
      <c r="E1737" s="27">
        <v>14</v>
      </c>
      <c r="F1737" s="79">
        <v>34.827545818941523</v>
      </c>
      <c r="G1737" s="116" t="s">
        <v>863</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35">
      <c r="A1738" s="74" t="s">
        <v>541</v>
      </c>
      <c r="B1738" s="113" t="s">
        <v>54</v>
      </c>
      <c r="C1738" s="75">
        <v>18711.126473274999</v>
      </c>
      <c r="D1738" s="27">
        <v>1071</v>
      </c>
      <c r="E1738" s="27">
        <v>122</v>
      </c>
      <c r="F1738" s="76">
        <v>46.572747646873545</v>
      </c>
      <c r="G1738" s="116" t="s">
        <v>864</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35">
      <c r="A1739" s="74" t="s">
        <v>542</v>
      </c>
      <c r="B1739" s="113" t="s">
        <v>47</v>
      </c>
      <c r="C1739" s="75">
        <v>41355.060735064602</v>
      </c>
      <c r="D1739" s="27">
        <v>2124</v>
      </c>
      <c r="E1739" s="27">
        <v>411</v>
      </c>
      <c r="F1739" s="70">
        <v>70.988029845283691</v>
      </c>
      <c r="G1739" s="116" t="s">
        <v>865</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35">
      <c r="A1740" s="74" t="s">
        <v>543</v>
      </c>
      <c r="B1740" s="113" t="s">
        <v>49</v>
      </c>
      <c r="C1740" s="75">
        <v>23089.216116875701</v>
      </c>
      <c r="D1740" s="27">
        <v>881</v>
      </c>
      <c r="E1740" s="27">
        <v>160</v>
      </c>
      <c r="F1740" s="70">
        <v>49.497442315585538</v>
      </c>
      <c r="G1740" s="116" t="s">
        <v>865</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35">
      <c r="A1741" s="74" t="s">
        <v>544</v>
      </c>
      <c r="B1741" s="113" t="s">
        <v>48</v>
      </c>
      <c r="C1741" s="75">
        <v>1711.2133241641</v>
      </c>
      <c r="D1741" s="27">
        <v>45</v>
      </c>
      <c r="E1741" s="27">
        <v>13</v>
      </c>
      <c r="F1741" s="79">
        <v>54.263919960126586</v>
      </c>
      <c r="G1741" s="116" t="s">
        <v>863</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35">
      <c r="A1742" s="74" t="s">
        <v>545</v>
      </c>
      <c r="B1742" s="113" t="s">
        <v>54</v>
      </c>
      <c r="C1742" s="75">
        <v>7315.6481145470188</v>
      </c>
      <c r="D1742" s="27">
        <v>344</v>
      </c>
      <c r="E1742" s="27">
        <v>90</v>
      </c>
      <c r="F1742" s="70">
        <v>87.874257043451053</v>
      </c>
      <c r="G1742" s="116" t="s">
        <v>865</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35">
      <c r="A1743" s="74" t="s">
        <v>546</v>
      </c>
      <c r="B1743" s="113" t="s">
        <v>49</v>
      </c>
      <c r="C1743" s="75">
        <v>10981.723636578799</v>
      </c>
      <c r="D1743" s="27">
        <v>365</v>
      </c>
      <c r="E1743" s="27">
        <v>58</v>
      </c>
      <c r="F1743" s="76">
        <v>37.725017310195135</v>
      </c>
      <c r="G1743" s="116" t="s">
        <v>864</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35">
      <c r="A1744" s="74" t="s">
        <v>547</v>
      </c>
      <c r="B1744" s="113" t="s">
        <v>43</v>
      </c>
      <c r="C1744" s="75">
        <v>16752.226867065601</v>
      </c>
      <c r="D1744" s="27">
        <v>1106</v>
      </c>
      <c r="E1744" s="27">
        <v>225</v>
      </c>
      <c r="F1744" s="70">
        <v>95.936072851451996</v>
      </c>
      <c r="G1744" s="116" t="s">
        <v>865</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35">
      <c r="A1745" s="74" t="s">
        <v>548</v>
      </c>
      <c r="B1745" s="113" t="s">
        <v>51</v>
      </c>
      <c r="C1745" s="75">
        <v>14695.182980035201</v>
      </c>
      <c r="D1745" s="27">
        <v>673</v>
      </c>
      <c r="E1745" s="27">
        <v>159</v>
      </c>
      <c r="F1745" s="70">
        <v>77.2848005538455</v>
      </c>
      <c r="G1745" s="116" t="s">
        <v>865</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35">
      <c r="A1746" s="74" t="s">
        <v>549</v>
      </c>
      <c r="B1746" s="113" t="s">
        <v>51</v>
      </c>
      <c r="C1746" s="75">
        <v>56177.316442514697</v>
      </c>
      <c r="D1746" s="27">
        <v>3459</v>
      </c>
      <c r="E1746" s="27">
        <v>705</v>
      </c>
      <c r="F1746" s="70">
        <v>89.639637572706903</v>
      </c>
      <c r="G1746" s="116" t="s">
        <v>865</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35">
      <c r="A1747" s="74" t="s">
        <v>550</v>
      </c>
      <c r="B1747" s="113" t="s">
        <v>46</v>
      </c>
      <c r="C1747" s="75">
        <v>1451.48737987204</v>
      </c>
      <c r="D1747" s="27">
        <v>49</v>
      </c>
      <c r="E1747" s="27">
        <v>7</v>
      </c>
      <c r="F1747" s="78">
        <v>34.44742316974736</v>
      </c>
      <c r="G1747" s="116" t="s">
        <v>862</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35">
      <c r="A1748" s="74" t="s">
        <v>551</v>
      </c>
      <c r="B1748" s="113" t="s">
        <v>52</v>
      </c>
      <c r="C1748" s="75">
        <v>15539.121805317</v>
      </c>
      <c r="D1748" s="27">
        <v>891</v>
      </c>
      <c r="E1748" s="27">
        <v>165</v>
      </c>
      <c r="F1748" s="70">
        <v>75.845433438082608</v>
      </c>
      <c r="G1748" s="116" t="s">
        <v>865</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35">
      <c r="A1749" s="74" t="s">
        <v>552</v>
      </c>
      <c r="B1749" s="113" t="s">
        <v>47</v>
      </c>
      <c r="C1749" s="75">
        <v>14533.4559376543</v>
      </c>
      <c r="D1749" s="27">
        <v>943</v>
      </c>
      <c r="E1749" s="27">
        <v>143</v>
      </c>
      <c r="F1749" s="70">
        <v>70.281189540209951</v>
      </c>
      <c r="G1749" s="116" t="s">
        <v>865</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35">
      <c r="A1750" s="74" t="s">
        <v>553</v>
      </c>
      <c r="B1750" s="113" t="s">
        <v>48</v>
      </c>
      <c r="C1750" s="75">
        <v>2458.2722255157701</v>
      </c>
      <c r="D1750" s="27">
        <v>47</v>
      </c>
      <c r="E1750" s="27">
        <v>4</v>
      </c>
      <c r="F1750" s="78">
        <v>11.622564936002561</v>
      </c>
      <c r="G1750" s="116" t="s">
        <v>862</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35">
      <c r="A1751" s="74" t="s">
        <v>554</v>
      </c>
      <c r="B1751" s="113" t="s">
        <v>42</v>
      </c>
      <c r="C1751" s="75">
        <v>7178.4740239266202</v>
      </c>
      <c r="D1751" s="27">
        <v>186</v>
      </c>
      <c r="E1751" s="27">
        <v>16</v>
      </c>
      <c r="F1751" s="76">
        <v>15.92061403367733</v>
      </c>
      <c r="G1751" s="116" t="s">
        <v>864</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35">
      <c r="A1752" s="74" t="s">
        <v>555</v>
      </c>
      <c r="B1752" s="113" t="s">
        <v>49</v>
      </c>
      <c r="C1752" s="75">
        <v>24460.265400539301</v>
      </c>
      <c r="D1752" s="27">
        <v>1616</v>
      </c>
      <c r="E1752" s="27">
        <v>264</v>
      </c>
      <c r="F1752" s="70">
        <v>77.092960964876099</v>
      </c>
      <c r="G1752" s="116" t="s">
        <v>865</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35">
      <c r="A1753" s="74" t="s">
        <v>556</v>
      </c>
      <c r="B1753" s="113" t="s">
        <v>54</v>
      </c>
      <c r="C1753" s="75">
        <v>10765.112077551599</v>
      </c>
      <c r="D1753" s="27">
        <v>452</v>
      </c>
      <c r="E1753" s="27">
        <v>107</v>
      </c>
      <c r="F1753" s="70">
        <v>70.99654037782598</v>
      </c>
      <c r="G1753" s="116" t="s">
        <v>865</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35">
      <c r="A1754" s="74" t="s">
        <v>557</v>
      </c>
      <c r="B1754" s="113" t="s">
        <v>49</v>
      </c>
      <c r="C1754" s="75">
        <v>22284.2851538703</v>
      </c>
      <c r="D1754" s="27">
        <v>883</v>
      </c>
      <c r="E1754" s="27">
        <v>172</v>
      </c>
      <c r="F1754" s="76">
        <v>55.131740600530428</v>
      </c>
      <c r="G1754" s="116" t="s">
        <v>864</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35">
      <c r="A1755" s="74" t="s">
        <v>558</v>
      </c>
      <c r="B1755" s="113" t="s">
        <v>42</v>
      </c>
      <c r="C1755" s="75">
        <v>845.307934845815</v>
      </c>
      <c r="D1755" s="27">
        <v>14</v>
      </c>
      <c r="E1755" s="27">
        <v>6</v>
      </c>
      <c r="F1755" s="78">
        <v>50.700036153050007</v>
      </c>
      <c r="G1755" s="116" t="s">
        <v>862</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35">
      <c r="A1756" s="74" t="s">
        <v>559</v>
      </c>
      <c r="B1756" s="113" t="s">
        <v>53</v>
      </c>
      <c r="C1756" s="75">
        <v>18868.1392219843</v>
      </c>
      <c r="D1756" s="27">
        <v>1747</v>
      </c>
      <c r="E1756" s="27">
        <v>248</v>
      </c>
      <c r="F1756" s="70">
        <v>93.884645994374637</v>
      </c>
      <c r="G1756" s="116" t="s">
        <v>865</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35">
      <c r="A1757" s="74" t="s">
        <v>560</v>
      </c>
      <c r="B1757" s="113" t="s">
        <v>49</v>
      </c>
      <c r="C1757" s="75">
        <v>41525.030739602102</v>
      </c>
      <c r="D1757" s="27">
        <v>3170</v>
      </c>
      <c r="E1757" s="27">
        <v>496</v>
      </c>
      <c r="F1757" s="70">
        <v>85.318591696510111</v>
      </c>
      <c r="G1757" s="116" t="s">
        <v>865</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35">
      <c r="A1758" s="74" t="s">
        <v>54</v>
      </c>
      <c r="B1758" s="113" t="s">
        <v>54</v>
      </c>
      <c r="C1758" s="75">
        <v>191574.677370558</v>
      </c>
      <c r="D1758" s="27">
        <v>17836</v>
      </c>
      <c r="E1758" s="27">
        <v>2421</v>
      </c>
      <c r="F1758" s="70">
        <v>90.266925567662639</v>
      </c>
      <c r="G1758" s="116" t="s">
        <v>865</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35">
      <c r="A1759" s="74" t="s">
        <v>561</v>
      </c>
      <c r="B1759" s="113" t="s">
        <v>48</v>
      </c>
      <c r="C1759" s="75">
        <v>1046.7288034764699</v>
      </c>
      <c r="D1759" s="27">
        <v>21</v>
      </c>
      <c r="E1759" s="27">
        <v>1</v>
      </c>
      <c r="F1759" s="78">
        <v>6.8239806902549915</v>
      </c>
      <c r="G1759" s="116" t="s">
        <v>862</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35">
      <c r="A1760" s="74" t="s">
        <v>562</v>
      </c>
      <c r="B1760" s="113" t="s">
        <v>51</v>
      </c>
      <c r="C1760" s="75">
        <v>11271.338775648501</v>
      </c>
      <c r="D1760" s="27">
        <v>730</v>
      </c>
      <c r="E1760" s="27">
        <v>112</v>
      </c>
      <c r="F1760" s="70">
        <v>70.976484331070225</v>
      </c>
      <c r="G1760" s="116" t="s">
        <v>865</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35">
      <c r="A1761" s="74" t="s">
        <v>563</v>
      </c>
      <c r="B1761" s="126" t="s">
        <v>41</v>
      </c>
      <c r="C1761" s="75">
        <v>24061.696973528105</v>
      </c>
      <c r="D1761" s="27">
        <v>866</v>
      </c>
      <c r="E1761" s="27">
        <v>165</v>
      </c>
      <c r="F1761" s="70">
        <v>48.981226464120724</v>
      </c>
      <c r="G1761" s="116" t="s">
        <v>865</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35">
      <c r="A1762" s="74" t="s">
        <v>221</v>
      </c>
      <c r="B1762" s="113" t="s">
        <v>52</v>
      </c>
      <c r="C1762" s="75">
        <v>18224.238036758699</v>
      </c>
      <c r="D1762" s="27">
        <v>1220</v>
      </c>
      <c r="E1762" s="27">
        <v>144</v>
      </c>
      <c r="F1762" s="70">
        <v>56.439749442296396</v>
      </c>
      <c r="G1762" s="27" t="s">
        <v>865</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35">
      <c r="A1763" s="74" t="s">
        <v>222</v>
      </c>
      <c r="B1763" s="113" t="s">
        <v>49</v>
      </c>
      <c r="C1763" s="75">
        <v>23727.780397963001</v>
      </c>
      <c r="D1763" s="27">
        <v>662</v>
      </c>
      <c r="E1763" s="27">
        <v>61</v>
      </c>
      <c r="F1763" s="76">
        <v>18.3630444317367</v>
      </c>
      <c r="G1763" s="27" t="s">
        <v>864</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35">
      <c r="A1764" s="74" t="s">
        <v>223</v>
      </c>
      <c r="B1764" s="113" t="s">
        <v>43</v>
      </c>
      <c r="C1764" s="75">
        <v>10449.281569213599</v>
      </c>
      <c r="D1764" s="27">
        <v>973</v>
      </c>
      <c r="E1764" s="27">
        <v>154</v>
      </c>
      <c r="F1764" s="70">
        <v>105.27039516677364</v>
      </c>
      <c r="G1764" s="27" t="s">
        <v>865</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35">
      <c r="A1765" s="74" t="s">
        <v>224</v>
      </c>
      <c r="B1765" s="113" t="s">
        <v>42</v>
      </c>
      <c r="C1765" s="75">
        <v>8227.4352056835796</v>
      </c>
      <c r="D1765" s="27">
        <v>199</v>
      </c>
      <c r="E1765" s="27">
        <v>28</v>
      </c>
      <c r="F1765" s="70">
        <v>24.308912194390587</v>
      </c>
      <c r="G1765" s="27" t="s">
        <v>865</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35">
      <c r="A1766" s="74" t="s">
        <v>225</v>
      </c>
      <c r="B1766" s="113" t="s">
        <v>47</v>
      </c>
      <c r="C1766" s="75">
        <v>28496.164598917199</v>
      </c>
      <c r="D1766" s="27">
        <v>1907</v>
      </c>
      <c r="E1766" s="27">
        <v>224</v>
      </c>
      <c r="F1766" s="70">
        <v>56.147907008538155</v>
      </c>
      <c r="G1766" s="27" t="s">
        <v>865</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35">
      <c r="A1767" s="74" t="s">
        <v>226</v>
      </c>
      <c r="B1767" s="113" t="s">
        <v>42</v>
      </c>
      <c r="C1767" s="75">
        <v>462.23398096760798</v>
      </c>
      <c r="D1767" s="27" t="s">
        <v>574</v>
      </c>
      <c r="E1767" s="27">
        <v>0</v>
      </c>
      <c r="F1767" s="136">
        <v>0</v>
      </c>
      <c r="G1767" s="27" t="s">
        <v>862</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35">
      <c r="A1768" s="74" t="s">
        <v>227</v>
      </c>
      <c r="B1768" s="113" t="s">
        <v>45</v>
      </c>
      <c r="C1768" s="75">
        <v>16598.0263143665</v>
      </c>
      <c r="D1768" s="27">
        <v>843</v>
      </c>
      <c r="E1768" s="27">
        <v>75</v>
      </c>
      <c r="F1768" s="76">
        <v>32.275782407369469</v>
      </c>
      <c r="G1768" s="27" t="s">
        <v>864</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35">
      <c r="A1769" s="74" t="s">
        <v>228</v>
      </c>
      <c r="B1769" s="113" t="s">
        <v>48</v>
      </c>
      <c r="C1769" s="75">
        <v>40259.238105780198</v>
      </c>
      <c r="D1769" s="27">
        <v>1075</v>
      </c>
      <c r="E1769" s="27">
        <v>93</v>
      </c>
      <c r="F1769" s="76">
        <v>16.500205804698023</v>
      </c>
      <c r="G1769" s="27" t="s">
        <v>864</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35">
      <c r="A1770" s="74" t="s">
        <v>229</v>
      </c>
      <c r="B1770" s="113" t="s">
        <v>45</v>
      </c>
      <c r="C1770" s="75">
        <v>36064.049778037697</v>
      </c>
      <c r="D1770" s="27">
        <v>1951</v>
      </c>
      <c r="E1770" s="27">
        <v>209</v>
      </c>
      <c r="F1770" s="76">
        <v>41.394606319733498</v>
      </c>
      <c r="G1770" s="27" t="s">
        <v>864</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35">
      <c r="A1771" s="74" t="s">
        <v>230</v>
      </c>
      <c r="B1771" s="113" t="s">
        <v>44</v>
      </c>
      <c r="C1771" s="75">
        <v>260.803252500962</v>
      </c>
      <c r="D1771" s="27" t="s">
        <v>574</v>
      </c>
      <c r="E1771" s="27">
        <v>0</v>
      </c>
      <c r="F1771" s="136">
        <v>0</v>
      </c>
      <c r="G1771" s="27" t="s">
        <v>862</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35">
      <c r="A1772" s="74" t="s">
        <v>231</v>
      </c>
      <c r="B1772" s="113" t="s">
        <v>49</v>
      </c>
      <c r="C1772" s="75">
        <v>45827.143129014403</v>
      </c>
      <c r="D1772" s="27">
        <v>1352</v>
      </c>
      <c r="E1772" s="27">
        <v>168</v>
      </c>
      <c r="F1772" s="76">
        <v>26.185354749732312</v>
      </c>
      <c r="G1772" s="27" t="s">
        <v>864</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35">
      <c r="A1773" s="74" t="s">
        <v>232</v>
      </c>
      <c r="B1773" s="113" t="s">
        <v>54</v>
      </c>
      <c r="C1773" s="75">
        <v>6286.5177862111304</v>
      </c>
      <c r="D1773" s="27">
        <v>285</v>
      </c>
      <c r="E1773" s="27">
        <v>41</v>
      </c>
      <c r="F1773" s="70">
        <v>46.584954153712367</v>
      </c>
      <c r="G1773" s="27" t="s">
        <v>865</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35">
      <c r="A1774" s="74" t="s">
        <v>233</v>
      </c>
      <c r="B1774" s="113" t="s">
        <v>49</v>
      </c>
      <c r="C1774" s="75">
        <v>3488.02577394533</v>
      </c>
      <c r="D1774" s="27">
        <v>122</v>
      </c>
      <c r="E1774" s="27">
        <v>16</v>
      </c>
      <c r="F1774" s="76">
        <v>32.765157625668834</v>
      </c>
      <c r="G1774" s="27" t="s">
        <v>864</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35">
      <c r="A1775" s="74" t="s">
        <v>234</v>
      </c>
      <c r="B1775" s="113" t="s">
        <v>46</v>
      </c>
      <c r="C1775" s="75">
        <v>1695.3715782397301</v>
      </c>
      <c r="D1775" s="27">
        <v>25</v>
      </c>
      <c r="E1775" s="27" t="s">
        <v>574</v>
      </c>
      <c r="F1775" s="138">
        <v>16.852605610561024</v>
      </c>
      <c r="G1775" s="27" t="s">
        <v>862</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35">
      <c r="A1776" s="74" t="s">
        <v>235</v>
      </c>
      <c r="B1776" s="113" t="s">
        <v>49</v>
      </c>
      <c r="C1776" s="75">
        <v>19700.450804414999</v>
      </c>
      <c r="D1776" s="27">
        <v>1139</v>
      </c>
      <c r="E1776" s="27">
        <v>123</v>
      </c>
      <c r="F1776" s="76">
        <v>44.596513922134974</v>
      </c>
      <c r="G1776" s="27" t="s">
        <v>864</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35">
      <c r="A1777" s="74" t="s">
        <v>236</v>
      </c>
      <c r="B1777" s="113" t="s">
        <v>54</v>
      </c>
      <c r="C1777" s="75">
        <v>11981.336652870101</v>
      </c>
      <c r="D1777" s="27">
        <v>500</v>
      </c>
      <c r="E1777" s="27">
        <v>51</v>
      </c>
      <c r="F1777" s="76">
        <v>30.404430226776952</v>
      </c>
      <c r="G1777" s="27" t="s">
        <v>864</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35">
      <c r="A1778" s="74" t="s">
        <v>237</v>
      </c>
      <c r="B1778" s="113" t="s">
        <v>43</v>
      </c>
      <c r="C1778" s="75">
        <v>46517.435301401703</v>
      </c>
      <c r="D1778" s="27">
        <v>3038</v>
      </c>
      <c r="E1778" s="27">
        <v>292</v>
      </c>
      <c r="F1778" s="70">
        <v>44.837258808450201</v>
      </c>
      <c r="G1778" s="27" t="s">
        <v>865</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35">
      <c r="A1779" s="74" t="s">
        <v>238</v>
      </c>
      <c r="B1779" s="113" t="s">
        <v>54</v>
      </c>
      <c r="C1779" s="75">
        <v>16484.126202190801</v>
      </c>
      <c r="D1779" s="27">
        <v>1216</v>
      </c>
      <c r="E1779" s="27">
        <v>144</v>
      </c>
      <c r="F1779" s="70">
        <v>62.397691934360935</v>
      </c>
      <c r="G1779" s="27" t="s">
        <v>865</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35">
      <c r="A1780" s="74" t="s">
        <v>239</v>
      </c>
      <c r="B1780" s="113" t="s">
        <v>51</v>
      </c>
      <c r="C1780" s="75">
        <v>4376.1911247030603</v>
      </c>
      <c r="D1780" s="27">
        <v>357</v>
      </c>
      <c r="E1780" s="27">
        <v>58</v>
      </c>
      <c r="F1780" s="70">
        <v>94.668103490069797</v>
      </c>
      <c r="G1780" s="27" t="s">
        <v>865</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35">
      <c r="A1781" s="74" t="s">
        <v>240</v>
      </c>
      <c r="B1781" s="113" t="s">
        <v>49</v>
      </c>
      <c r="C1781" s="75">
        <v>8098.2221370774687</v>
      </c>
      <c r="D1781" s="27">
        <v>662</v>
      </c>
      <c r="E1781" s="27">
        <v>56</v>
      </c>
      <c r="F1781" s="70">
        <v>49.39355740423715</v>
      </c>
      <c r="G1781" s="27" t="s">
        <v>865</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35">
      <c r="A1782" s="74" t="s">
        <v>41</v>
      </c>
      <c r="B1782" s="113" t="s">
        <v>41</v>
      </c>
      <c r="C1782" s="75">
        <v>44772.5204478296</v>
      </c>
      <c r="D1782" s="27">
        <v>2516</v>
      </c>
      <c r="E1782" s="27">
        <v>344</v>
      </c>
      <c r="F1782" s="70">
        <v>54.880601595927587</v>
      </c>
      <c r="G1782" s="27" t="s">
        <v>865</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35">
      <c r="A1783" s="74" t="s">
        <v>241</v>
      </c>
      <c r="B1783" s="113" t="s">
        <v>54</v>
      </c>
      <c r="C1783" s="75">
        <v>5560.1288200980598</v>
      </c>
      <c r="D1783" s="27">
        <v>208</v>
      </c>
      <c r="E1783" s="27">
        <v>26</v>
      </c>
      <c r="F1783" s="70">
        <v>33.401076076329183</v>
      </c>
      <c r="G1783" s="27" t="s">
        <v>865</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35">
      <c r="A1784" s="74" t="s">
        <v>242</v>
      </c>
      <c r="B1784" s="113" t="s">
        <v>42</v>
      </c>
      <c r="C1784" s="75">
        <v>1795.3967800267301</v>
      </c>
      <c r="D1784" s="27">
        <v>46</v>
      </c>
      <c r="E1784" s="27" t="s">
        <v>574</v>
      </c>
      <c r="F1784" s="138">
        <v>11.935284538191272</v>
      </c>
      <c r="G1784" s="27" t="s">
        <v>862</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35">
      <c r="A1785" s="74" t="s">
        <v>243</v>
      </c>
      <c r="B1785" s="113" t="s">
        <v>49</v>
      </c>
      <c r="C1785" s="75">
        <v>14994.700089288801</v>
      </c>
      <c r="D1785" s="27">
        <v>670</v>
      </c>
      <c r="E1785" s="27">
        <v>83</v>
      </c>
      <c r="F1785" s="76">
        <v>39.537779303811483</v>
      </c>
      <c r="G1785" s="27" t="s">
        <v>864</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35">
      <c r="A1786" s="74" t="s">
        <v>244</v>
      </c>
      <c r="B1786" s="113" t="s">
        <v>48</v>
      </c>
      <c r="C1786" s="75">
        <v>16054.358189729401</v>
      </c>
      <c r="D1786" s="27">
        <v>600</v>
      </c>
      <c r="E1786" s="27">
        <v>103</v>
      </c>
      <c r="F1786" s="70">
        <v>45.826452669092113</v>
      </c>
      <c r="G1786" s="27" t="s">
        <v>865</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35">
      <c r="A1787" s="74" t="s">
        <v>245</v>
      </c>
      <c r="B1787" s="113" t="s">
        <v>51</v>
      </c>
      <c r="C1787" s="75">
        <v>18017.1246620739</v>
      </c>
      <c r="D1787" s="27">
        <v>784</v>
      </c>
      <c r="E1787" s="27">
        <v>89</v>
      </c>
      <c r="F1787" s="70">
        <v>35.283892276799648</v>
      </c>
      <c r="G1787" s="27" t="s">
        <v>865</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35">
      <c r="A1788" s="74" t="s">
        <v>246</v>
      </c>
      <c r="B1788" s="113" t="s">
        <v>49</v>
      </c>
      <c r="C1788" s="75">
        <v>27408.591693709299</v>
      </c>
      <c r="D1788" s="27">
        <v>904</v>
      </c>
      <c r="E1788" s="27">
        <v>124</v>
      </c>
      <c r="F1788" s="76">
        <v>32.315205962135259</v>
      </c>
      <c r="G1788" s="27" t="s">
        <v>864</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35">
      <c r="A1789" s="74" t="s">
        <v>247</v>
      </c>
      <c r="B1789" s="113" t="s">
        <v>43</v>
      </c>
      <c r="C1789" s="75">
        <v>6815.0684702353301</v>
      </c>
      <c r="D1789" s="27">
        <v>523</v>
      </c>
      <c r="E1789" s="27">
        <v>80</v>
      </c>
      <c r="F1789" s="70">
        <v>83.847810762910726</v>
      </c>
      <c r="G1789" s="27" t="s">
        <v>865</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35">
      <c r="A1790" s="74" t="s">
        <v>248</v>
      </c>
      <c r="B1790" s="113" t="s">
        <v>54</v>
      </c>
      <c r="C1790" s="75">
        <v>3227.2105007745699</v>
      </c>
      <c r="D1790" s="27">
        <v>148</v>
      </c>
      <c r="E1790" s="27">
        <v>27</v>
      </c>
      <c r="F1790" s="70">
        <v>59.75970356159128</v>
      </c>
      <c r="G1790" s="27" t="s">
        <v>865</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35">
      <c r="A1791" s="74" t="s">
        <v>249</v>
      </c>
      <c r="B1791" s="113" t="s">
        <v>46</v>
      </c>
      <c r="C1791" s="75">
        <v>2072.5449926586398</v>
      </c>
      <c r="D1791" s="27">
        <v>36</v>
      </c>
      <c r="E1791" s="27" t="s">
        <v>574</v>
      </c>
      <c r="F1791" s="138">
        <v>13.785673494488259</v>
      </c>
      <c r="G1791" s="27" t="s">
        <v>862</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35">
      <c r="A1792" s="74" t="s">
        <v>250</v>
      </c>
      <c r="B1792" s="113" t="s">
        <v>45</v>
      </c>
      <c r="C1792" s="75">
        <v>41070.9163256869</v>
      </c>
      <c r="D1792" s="27">
        <v>2636</v>
      </c>
      <c r="E1792" s="27">
        <v>296</v>
      </c>
      <c r="F1792" s="76">
        <v>51.478902918057884</v>
      </c>
      <c r="G1792" s="27" t="s">
        <v>864</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35">
      <c r="A1793" s="74" t="s">
        <v>251</v>
      </c>
      <c r="B1793" s="113" t="s">
        <v>49</v>
      </c>
      <c r="C1793" s="75">
        <v>43672.597856087901</v>
      </c>
      <c r="D1793" s="27">
        <v>2829</v>
      </c>
      <c r="E1793" s="27">
        <v>252</v>
      </c>
      <c r="F1793" s="70">
        <v>41.215775757866496</v>
      </c>
      <c r="G1793" s="27" t="s">
        <v>865</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35">
      <c r="A1794" s="74" t="s">
        <v>252</v>
      </c>
      <c r="B1794" s="113" t="s">
        <v>54</v>
      </c>
      <c r="C1794" s="75">
        <v>9025.9672012139599</v>
      </c>
      <c r="D1794" s="27">
        <v>435</v>
      </c>
      <c r="E1794" s="27">
        <v>65</v>
      </c>
      <c r="F1794" s="70">
        <v>51.438887815066458</v>
      </c>
      <c r="G1794" s="27" t="s">
        <v>865</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35">
      <c r="A1795" s="74" t="s">
        <v>253</v>
      </c>
      <c r="B1795" s="113" t="s">
        <v>47</v>
      </c>
      <c r="C1795" s="75">
        <v>1208.9750880147301</v>
      </c>
      <c r="D1795" s="27">
        <v>43</v>
      </c>
      <c r="E1795" s="27">
        <v>11</v>
      </c>
      <c r="F1795" s="79">
        <v>64.990113816531547</v>
      </c>
      <c r="G1795" s="27" t="s">
        <v>863</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35">
      <c r="A1796" s="74" t="s">
        <v>254</v>
      </c>
      <c r="B1796" s="113" t="s">
        <v>54</v>
      </c>
      <c r="C1796" s="75">
        <v>5055.24299668805</v>
      </c>
      <c r="D1796" s="27">
        <v>126</v>
      </c>
      <c r="E1796" s="27">
        <v>15</v>
      </c>
      <c r="F1796" s="79">
        <v>21.194402962043956</v>
      </c>
      <c r="G1796" s="27" t="s">
        <v>863</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35">
      <c r="A1797" s="74" t="s">
        <v>255</v>
      </c>
      <c r="B1797" s="113" t="s">
        <v>53</v>
      </c>
      <c r="C1797" s="75">
        <v>692958.26281431701</v>
      </c>
      <c r="D1797" s="27">
        <v>51933</v>
      </c>
      <c r="E1797" s="27">
        <v>5548</v>
      </c>
      <c r="F1797" s="76">
        <v>57.187529978540979</v>
      </c>
      <c r="G1797" s="27" t="s">
        <v>864</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35">
      <c r="A1798" s="74" t="s">
        <v>256</v>
      </c>
      <c r="B1798" s="113" t="s">
        <v>41</v>
      </c>
      <c r="C1798" s="75">
        <v>21025.5302833235</v>
      </c>
      <c r="D1798" s="27">
        <v>842</v>
      </c>
      <c r="E1798" s="27">
        <v>126</v>
      </c>
      <c r="F1798" s="76">
        <v>42.805103503802677</v>
      </c>
      <c r="G1798" s="27" t="s">
        <v>864</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35">
      <c r="A1799" s="74" t="s">
        <v>257</v>
      </c>
      <c r="B1799" s="113" t="s">
        <v>49</v>
      </c>
      <c r="C1799" s="75">
        <v>5073.1152154421097</v>
      </c>
      <c r="D1799" s="27">
        <v>138</v>
      </c>
      <c r="E1799" s="27">
        <v>16</v>
      </c>
      <c r="F1799" s="76">
        <v>22.527719050779442</v>
      </c>
      <c r="G1799" s="27" t="s">
        <v>864</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35">
      <c r="A1800" s="74" t="s">
        <v>258</v>
      </c>
      <c r="B1800" s="113" t="s">
        <v>45</v>
      </c>
      <c r="C1800" s="75">
        <v>7640.4843218528404</v>
      </c>
      <c r="D1800" s="27">
        <v>400</v>
      </c>
      <c r="E1800" s="27">
        <v>59</v>
      </c>
      <c r="F1800" s="70">
        <v>55.157311195996776</v>
      </c>
      <c r="G1800" s="27" t="s">
        <v>865</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35">
      <c r="A1801" s="74" t="s">
        <v>259</v>
      </c>
      <c r="B1801" s="113" t="s">
        <v>54</v>
      </c>
      <c r="C1801" s="75">
        <v>4489.38887213825</v>
      </c>
      <c r="D1801" s="27">
        <v>225</v>
      </c>
      <c r="E1801" s="27">
        <v>28</v>
      </c>
      <c r="F1801" s="70">
        <v>44.549493415735682</v>
      </c>
      <c r="G1801" s="27" t="s">
        <v>865</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35">
      <c r="A1802" s="74" t="s">
        <v>260</v>
      </c>
      <c r="B1802" s="113" t="s">
        <v>51</v>
      </c>
      <c r="C1802" s="75">
        <v>39657.353717883198</v>
      </c>
      <c r="D1802" s="27">
        <v>3038</v>
      </c>
      <c r="E1802" s="27">
        <v>377</v>
      </c>
      <c r="F1802" s="70">
        <v>67.903097166133364</v>
      </c>
      <c r="G1802" s="27" t="s">
        <v>865</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35">
      <c r="A1803" s="74" t="s">
        <v>261</v>
      </c>
      <c r="B1803" s="113" t="s">
        <v>41</v>
      </c>
      <c r="C1803" s="75">
        <v>9926.4673993127308</v>
      </c>
      <c r="D1803" s="27">
        <v>316</v>
      </c>
      <c r="E1803" s="27">
        <v>72</v>
      </c>
      <c r="F1803" s="70">
        <v>51.809540453567749</v>
      </c>
      <c r="G1803" s="27" t="s">
        <v>865</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35">
      <c r="A1804" s="74" t="s">
        <v>262</v>
      </c>
      <c r="B1804" s="113" t="s">
        <v>52</v>
      </c>
      <c r="C1804" s="75">
        <v>28615.425420800198</v>
      </c>
      <c r="D1804" s="27">
        <v>2006</v>
      </c>
      <c r="E1804" s="27">
        <v>306</v>
      </c>
      <c r="F1804" s="70">
        <v>76.382379558317425</v>
      </c>
      <c r="G1804" s="27" t="s">
        <v>865</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35">
      <c r="A1805" s="74" t="s">
        <v>263</v>
      </c>
      <c r="B1805" s="113" t="s">
        <v>47</v>
      </c>
      <c r="C1805" s="75">
        <v>3727.2357787096198</v>
      </c>
      <c r="D1805" s="27">
        <v>145</v>
      </c>
      <c r="E1805" s="27">
        <v>22</v>
      </c>
      <c r="F1805" s="76">
        <v>42.160696685858838</v>
      </c>
      <c r="G1805" s="27" t="s">
        <v>864</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35">
      <c r="A1806" s="74" t="s">
        <v>264</v>
      </c>
      <c r="B1806" s="113" t="s">
        <v>52</v>
      </c>
      <c r="C1806" s="75">
        <v>99226.362872711004</v>
      </c>
      <c r="D1806" s="27">
        <v>10817</v>
      </c>
      <c r="E1806" s="27">
        <v>1106</v>
      </c>
      <c r="F1806" s="70">
        <v>79.615938459159608</v>
      </c>
      <c r="G1806" s="27" t="s">
        <v>865</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35">
      <c r="A1807" s="74" t="s">
        <v>265</v>
      </c>
      <c r="B1807" s="113" t="s">
        <v>54</v>
      </c>
      <c r="C1807" s="75">
        <v>3688.3663500984599</v>
      </c>
      <c r="D1807" s="27">
        <v>160</v>
      </c>
      <c r="E1807" s="27">
        <v>15</v>
      </c>
      <c r="F1807" s="79">
        <v>29.048865262529301</v>
      </c>
      <c r="G1807" s="27" t="s">
        <v>863</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35">
      <c r="A1808" s="74" t="s">
        <v>266</v>
      </c>
      <c r="B1808" s="113" t="s">
        <v>51</v>
      </c>
      <c r="C1808" s="75">
        <v>64727.380689706901</v>
      </c>
      <c r="D1808" s="27">
        <v>1658</v>
      </c>
      <c r="E1808" s="27">
        <v>220</v>
      </c>
      <c r="F1808" s="76">
        <v>24.27764810941073</v>
      </c>
      <c r="G1808" s="27" t="s">
        <v>864</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35">
      <c r="A1809" s="74" t="s">
        <v>267</v>
      </c>
      <c r="B1809" s="113" t="s">
        <v>46</v>
      </c>
      <c r="C1809" s="75">
        <v>1838.08536362777</v>
      </c>
      <c r="D1809" s="27">
        <v>29</v>
      </c>
      <c r="E1809" s="27">
        <v>0</v>
      </c>
      <c r="F1809" s="136">
        <v>0</v>
      </c>
      <c r="G1809" s="27" t="s">
        <v>862</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35">
      <c r="A1810" s="74" t="s">
        <v>268</v>
      </c>
      <c r="B1810" s="113" t="s">
        <v>49</v>
      </c>
      <c r="C1810" s="75">
        <v>27818.816168915801</v>
      </c>
      <c r="D1810" s="27">
        <v>1452</v>
      </c>
      <c r="E1810" s="27">
        <v>179</v>
      </c>
      <c r="F1810" s="70">
        <v>45.960669958345648</v>
      </c>
      <c r="G1810" s="27" t="s">
        <v>865</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35">
      <c r="A1811" s="74" t="s">
        <v>269</v>
      </c>
      <c r="B1811" s="113" t="s">
        <v>49</v>
      </c>
      <c r="C1811" s="75">
        <v>111989.024087531</v>
      </c>
      <c r="D1811" s="27">
        <v>3862</v>
      </c>
      <c r="E1811" s="27">
        <v>507</v>
      </c>
      <c r="F1811" s="76">
        <v>32.337352708762332</v>
      </c>
      <c r="G1811" s="27" t="s">
        <v>864</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35">
      <c r="A1812" s="74" t="s">
        <v>270</v>
      </c>
      <c r="B1812" s="113" t="s">
        <v>51</v>
      </c>
      <c r="C1812" s="75">
        <v>23172.8895591976</v>
      </c>
      <c r="D1812" s="27">
        <v>1344</v>
      </c>
      <c r="E1812" s="27">
        <v>225</v>
      </c>
      <c r="F1812" s="70">
        <v>69.354443391155016</v>
      </c>
      <c r="G1812" s="27" t="s">
        <v>865</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35">
      <c r="A1813" s="74" t="s">
        <v>271</v>
      </c>
      <c r="B1813" s="113" t="s">
        <v>49</v>
      </c>
      <c r="C1813" s="75">
        <v>4723.0019559667198</v>
      </c>
      <c r="D1813" s="27">
        <v>124</v>
      </c>
      <c r="E1813" s="27">
        <v>14</v>
      </c>
      <c r="F1813" s="79">
        <v>21.172974504841516</v>
      </c>
      <c r="G1813" s="27" t="s">
        <v>863</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35">
      <c r="A1814" s="74" t="s">
        <v>272</v>
      </c>
      <c r="B1814" s="113" t="s">
        <v>52</v>
      </c>
      <c r="C1814" s="75">
        <v>12248.3187771581</v>
      </c>
      <c r="D1814" s="27">
        <v>499</v>
      </c>
      <c r="E1814" s="27">
        <v>95</v>
      </c>
      <c r="F1814" s="70">
        <v>55.401189413595034</v>
      </c>
      <c r="G1814" s="27" t="s">
        <v>865</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35">
      <c r="A1815" s="74" t="s">
        <v>273</v>
      </c>
      <c r="B1815" s="113" t="s">
        <v>46</v>
      </c>
      <c r="C1815" s="75">
        <v>1174.1958259012499</v>
      </c>
      <c r="D1815" s="27">
        <v>14</v>
      </c>
      <c r="E1815" s="27">
        <v>6</v>
      </c>
      <c r="F1815" s="138">
        <v>36.499144275400575</v>
      </c>
      <c r="G1815" s="27" t="s">
        <v>862</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35">
      <c r="A1816" s="74" t="s">
        <v>274</v>
      </c>
      <c r="B1816" s="113" t="s">
        <v>54</v>
      </c>
      <c r="C1816" s="75">
        <v>14163.6711170745</v>
      </c>
      <c r="D1816" s="27">
        <v>719</v>
      </c>
      <c r="E1816" s="27">
        <v>87</v>
      </c>
      <c r="F1816" s="76">
        <v>43.874823574477865</v>
      </c>
      <c r="G1816" s="27" t="s">
        <v>864</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35">
      <c r="A1817" s="74" t="s">
        <v>275</v>
      </c>
      <c r="B1817" s="113" t="s">
        <v>41</v>
      </c>
      <c r="C1817" s="75">
        <v>5829.5344790318404</v>
      </c>
      <c r="D1817" s="27">
        <v>194</v>
      </c>
      <c r="E1817" s="27">
        <v>52</v>
      </c>
      <c r="F1817" s="70">
        <v>63.714962620867411</v>
      </c>
      <c r="G1817" s="27" t="s">
        <v>865</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35">
      <c r="A1818" s="74" t="s">
        <v>276</v>
      </c>
      <c r="B1818" s="113" t="s">
        <v>49</v>
      </c>
      <c r="C1818" s="75">
        <v>35973.240681719501</v>
      </c>
      <c r="D1818" s="27">
        <v>2126</v>
      </c>
      <c r="E1818" s="27">
        <v>246</v>
      </c>
      <c r="F1818" s="70">
        <v>48.845831619384327</v>
      </c>
      <c r="G1818" s="27" t="s">
        <v>865</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35">
      <c r="A1819" s="74" t="s">
        <v>277</v>
      </c>
      <c r="B1819" s="113" t="s">
        <v>53</v>
      </c>
      <c r="C1819" s="75">
        <v>36918.336746757697</v>
      </c>
      <c r="D1819" s="27">
        <v>7480</v>
      </c>
      <c r="E1819" s="27">
        <v>600</v>
      </c>
      <c r="F1819" s="70">
        <v>116.08633170861015</v>
      </c>
      <c r="G1819" s="27" t="s">
        <v>865</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35">
      <c r="A1820" s="74" t="s">
        <v>278</v>
      </c>
      <c r="B1820" s="113" t="s">
        <v>42</v>
      </c>
      <c r="C1820" s="75">
        <v>2936.1193472292898</v>
      </c>
      <c r="D1820" s="27">
        <v>85</v>
      </c>
      <c r="E1820" s="27">
        <v>16</v>
      </c>
      <c r="F1820" s="76">
        <v>38.924069756756182</v>
      </c>
      <c r="G1820" s="27" t="s">
        <v>864</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35">
      <c r="A1821" s="74" t="s">
        <v>279</v>
      </c>
      <c r="B1821" s="113" t="s">
        <v>47</v>
      </c>
      <c r="C1821" s="75">
        <v>1357.7287896405801</v>
      </c>
      <c r="D1821" s="27">
        <v>41</v>
      </c>
      <c r="E1821" s="27">
        <v>9</v>
      </c>
      <c r="F1821" s="138">
        <v>47.34797904869653</v>
      </c>
      <c r="G1821" s="27" t="s">
        <v>862</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35">
      <c r="A1822" s="74" t="s">
        <v>280</v>
      </c>
      <c r="B1822" s="113" t="s">
        <v>48</v>
      </c>
      <c r="C1822" s="75">
        <v>1223.64361651632</v>
      </c>
      <c r="D1822" s="27">
        <v>27</v>
      </c>
      <c r="E1822" s="27">
        <v>6</v>
      </c>
      <c r="F1822" s="138">
        <v>35.024203353551563</v>
      </c>
      <c r="G1822" s="27" t="s">
        <v>862</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35">
      <c r="A1823" s="74" t="s">
        <v>281</v>
      </c>
      <c r="B1823" s="113" t="s">
        <v>47</v>
      </c>
      <c r="C1823" s="75">
        <v>56710.292083490698</v>
      </c>
      <c r="D1823" s="27">
        <v>3962</v>
      </c>
      <c r="E1823" s="27">
        <v>567</v>
      </c>
      <c r="F1823" s="70">
        <v>71.415608193967003</v>
      </c>
      <c r="G1823" s="27" t="s">
        <v>865</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35">
      <c r="A1824" s="74" t="s">
        <v>282</v>
      </c>
      <c r="B1824" s="113" t="s">
        <v>44</v>
      </c>
      <c r="C1824" s="75">
        <v>758.61581752920097</v>
      </c>
      <c r="D1824" s="27">
        <v>12</v>
      </c>
      <c r="E1824" s="27">
        <v>0</v>
      </c>
      <c r="F1824" s="136">
        <v>0</v>
      </c>
      <c r="G1824" s="27" t="s">
        <v>862</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35">
      <c r="A1825" s="74" t="s">
        <v>283</v>
      </c>
      <c r="B1825" s="113" t="s">
        <v>42</v>
      </c>
      <c r="C1825" s="75">
        <v>1673.49740572871</v>
      </c>
      <c r="D1825" s="27">
        <v>32</v>
      </c>
      <c r="E1825" s="27" t="s">
        <v>574</v>
      </c>
      <c r="F1825" s="138">
        <v>12.804663667369441</v>
      </c>
      <c r="G1825" s="27" t="s">
        <v>862</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35">
      <c r="A1826" s="74" t="s">
        <v>284</v>
      </c>
      <c r="B1826" s="113" t="s">
        <v>54</v>
      </c>
      <c r="C1826" s="75">
        <v>14079.6128022015</v>
      </c>
      <c r="D1826" s="27">
        <v>1234</v>
      </c>
      <c r="E1826" s="27">
        <v>153</v>
      </c>
      <c r="F1826" s="70">
        <v>77.619829338365236</v>
      </c>
      <c r="G1826" s="27" t="s">
        <v>865</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35">
      <c r="A1827" s="74" t="s">
        <v>285</v>
      </c>
      <c r="B1827" s="113" t="s">
        <v>51</v>
      </c>
      <c r="C1827" s="75">
        <v>7354.9427443027298</v>
      </c>
      <c r="D1827" s="27">
        <v>282</v>
      </c>
      <c r="E1827" s="27">
        <v>52</v>
      </c>
      <c r="F1827" s="70">
        <v>50.500538799746153</v>
      </c>
      <c r="G1827" s="27" t="s">
        <v>865</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35">
      <c r="A1828" s="74" t="s">
        <v>286</v>
      </c>
      <c r="B1828" s="113" t="s">
        <v>46</v>
      </c>
      <c r="C1828" s="75">
        <v>1582.42316470797</v>
      </c>
      <c r="D1828" s="27">
        <v>26</v>
      </c>
      <c r="E1828" s="27">
        <v>8</v>
      </c>
      <c r="F1828" s="138">
        <v>36.110983722487802</v>
      </c>
      <c r="G1828" s="27" t="s">
        <v>862</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35">
      <c r="A1829" s="74" t="s">
        <v>287</v>
      </c>
      <c r="B1829" s="113" t="s">
        <v>49</v>
      </c>
      <c r="C1829" s="75">
        <v>18730.958831312699</v>
      </c>
      <c r="D1829" s="27">
        <v>866</v>
      </c>
      <c r="E1829" s="27">
        <v>76</v>
      </c>
      <c r="F1829" s="76">
        <v>28.981812823679057</v>
      </c>
      <c r="G1829" s="27" t="s">
        <v>864</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35">
      <c r="A1830" s="74" t="s">
        <v>288</v>
      </c>
      <c r="B1830" s="113" t="s">
        <v>46</v>
      </c>
      <c r="C1830" s="75">
        <v>1931.62596058402</v>
      </c>
      <c r="D1830" s="27">
        <v>22</v>
      </c>
      <c r="E1830" s="27" t="s">
        <v>574</v>
      </c>
      <c r="F1830" s="138">
        <v>14.791387750240272</v>
      </c>
      <c r="G1830" s="27" t="s">
        <v>862</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35">
      <c r="A1831" s="74" t="s">
        <v>289</v>
      </c>
      <c r="B1831" s="113" t="s">
        <v>48</v>
      </c>
      <c r="C1831" s="75">
        <v>784.07156341524001</v>
      </c>
      <c r="D1831" s="27">
        <v>19</v>
      </c>
      <c r="E1831" s="27" t="s">
        <v>574</v>
      </c>
      <c r="F1831" s="138">
        <v>36.439822465921132</v>
      </c>
      <c r="G1831" s="27" t="s">
        <v>862</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35">
      <c r="A1832" s="74" t="s">
        <v>290</v>
      </c>
      <c r="B1832" s="113" t="s">
        <v>42</v>
      </c>
      <c r="C1832" s="75">
        <v>6466.0125528356502</v>
      </c>
      <c r="D1832" s="27">
        <v>190</v>
      </c>
      <c r="E1832" s="27">
        <v>33</v>
      </c>
      <c r="F1832" s="70">
        <v>36.454350156019096</v>
      </c>
      <c r="G1832" s="27" t="s">
        <v>865</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35">
      <c r="A1833" s="74" t="s">
        <v>291</v>
      </c>
      <c r="B1833" s="113" t="s">
        <v>45</v>
      </c>
      <c r="C1833" s="75">
        <v>28666.8719119466</v>
      </c>
      <c r="D1833" s="27">
        <v>2398</v>
      </c>
      <c r="E1833" s="27">
        <v>215</v>
      </c>
      <c r="F1833" s="76">
        <v>53.571045017796088</v>
      </c>
      <c r="G1833" s="27" t="s">
        <v>864</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35">
      <c r="A1834" s="74" t="s">
        <v>292</v>
      </c>
      <c r="B1834" s="113" t="s">
        <v>43</v>
      </c>
      <c r="C1834" s="75">
        <v>37104.373350893802</v>
      </c>
      <c r="D1834" s="27">
        <v>2825</v>
      </c>
      <c r="E1834" s="27">
        <v>353</v>
      </c>
      <c r="F1834" s="70">
        <v>67.955023726814474</v>
      </c>
      <c r="G1834" s="27" t="s">
        <v>865</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35">
      <c r="A1835" s="74" t="s">
        <v>293</v>
      </c>
      <c r="B1835" s="113" t="s">
        <v>51</v>
      </c>
      <c r="C1835" s="75">
        <v>27391.508223539095</v>
      </c>
      <c r="D1835" s="27">
        <v>1705</v>
      </c>
      <c r="E1835" s="27">
        <v>282</v>
      </c>
      <c r="F1835" s="70">
        <v>73.536867625081086</v>
      </c>
      <c r="G1835" s="27" t="s">
        <v>865</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35">
      <c r="A1836" s="74" t="s">
        <v>294</v>
      </c>
      <c r="B1836" s="113" t="s">
        <v>46</v>
      </c>
      <c r="C1836" s="75">
        <v>5307.8849770148699</v>
      </c>
      <c r="D1836" s="27">
        <v>138</v>
      </c>
      <c r="E1836" s="27">
        <v>24</v>
      </c>
      <c r="F1836" s="76">
        <v>32.296964265601339</v>
      </c>
      <c r="G1836" s="27" t="s">
        <v>864</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35">
      <c r="A1837" s="74" t="s">
        <v>295</v>
      </c>
      <c r="B1837" s="113" t="s">
        <v>41</v>
      </c>
      <c r="C1837" s="75">
        <v>13087.712635498299</v>
      </c>
      <c r="D1837" s="27">
        <v>469</v>
      </c>
      <c r="E1837" s="27">
        <v>78</v>
      </c>
      <c r="F1837" s="70">
        <v>42.569918263004752</v>
      </c>
      <c r="G1837" s="27" t="s">
        <v>865</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35">
      <c r="A1838" s="74" t="s">
        <v>296</v>
      </c>
      <c r="B1838" s="113" t="s">
        <v>43</v>
      </c>
      <c r="C1838" s="75">
        <v>7927.2612196189812</v>
      </c>
      <c r="D1838" s="27">
        <v>548</v>
      </c>
      <c r="E1838" s="27">
        <v>80</v>
      </c>
      <c r="F1838" s="70">
        <v>72.083984064301688</v>
      </c>
      <c r="G1838" s="27" t="s">
        <v>865</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35">
      <c r="A1839" s="74" t="s">
        <v>297</v>
      </c>
      <c r="B1839" s="113" t="s">
        <v>54</v>
      </c>
      <c r="C1839" s="75">
        <v>9485.9761215318194</v>
      </c>
      <c r="D1839" s="27">
        <v>362</v>
      </c>
      <c r="E1839" s="27">
        <v>55</v>
      </c>
      <c r="F1839" s="70">
        <v>41.414519478434372</v>
      </c>
      <c r="G1839" s="27" t="s">
        <v>865</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35">
      <c r="A1840" s="74" t="s">
        <v>298</v>
      </c>
      <c r="B1840" s="113" t="s">
        <v>51</v>
      </c>
      <c r="C1840" s="75">
        <v>5133.8205219983302</v>
      </c>
      <c r="D1840" s="27">
        <v>178</v>
      </c>
      <c r="E1840" s="27">
        <v>34</v>
      </c>
      <c r="F1840" s="70">
        <v>47.305343421435225</v>
      </c>
      <c r="G1840" s="27" t="s">
        <v>865</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35">
      <c r="A1841" s="74" t="s">
        <v>299</v>
      </c>
      <c r="B1841" s="113" t="s">
        <v>49</v>
      </c>
      <c r="C1841" s="75">
        <v>32414.524512956301</v>
      </c>
      <c r="D1841" s="27">
        <v>2730</v>
      </c>
      <c r="E1841" s="27">
        <v>275</v>
      </c>
      <c r="F1841" s="70">
        <v>60.598936550822337</v>
      </c>
      <c r="G1841" s="27" t="s">
        <v>865</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35">
      <c r="A1842" s="74" t="s">
        <v>300</v>
      </c>
      <c r="B1842" s="113" t="s">
        <v>54</v>
      </c>
      <c r="C1842" s="75">
        <v>12469.6895953656</v>
      </c>
      <c r="D1842" s="27">
        <v>659</v>
      </c>
      <c r="E1842" s="27">
        <v>89</v>
      </c>
      <c r="F1842" s="70">
        <v>50.980762660728217</v>
      </c>
      <c r="G1842" s="27" t="s">
        <v>865</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35">
      <c r="A1843" s="74" t="s">
        <v>301</v>
      </c>
      <c r="B1843" s="113" t="s">
        <v>49</v>
      </c>
      <c r="C1843" s="75">
        <v>3330.26120665499</v>
      </c>
      <c r="D1843" s="27">
        <v>111</v>
      </c>
      <c r="E1843" s="27">
        <v>14</v>
      </c>
      <c r="F1843" s="79">
        <v>30.027674646110679</v>
      </c>
      <c r="G1843" s="27" t="s">
        <v>863</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35">
      <c r="A1844" s="74" t="s">
        <v>302</v>
      </c>
      <c r="B1844" s="113" t="s">
        <v>52</v>
      </c>
      <c r="C1844" s="75">
        <v>15120.384628985899</v>
      </c>
      <c r="D1844" s="27">
        <v>668</v>
      </c>
      <c r="E1844" s="27">
        <v>133</v>
      </c>
      <c r="F1844" s="70">
        <v>62.829089557605712</v>
      </c>
      <c r="G1844" s="27" t="s">
        <v>865</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35">
      <c r="A1845" s="74" t="s">
        <v>303</v>
      </c>
      <c r="B1845" s="113" t="s">
        <v>52</v>
      </c>
      <c r="C1845" s="75">
        <v>14878.570537017</v>
      </c>
      <c r="D1845" s="27">
        <v>903</v>
      </c>
      <c r="E1845" s="27">
        <v>152</v>
      </c>
      <c r="F1845" s="70">
        <v>72.971679840687187</v>
      </c>
      <c r="G1845" s="27" t="s">
        <v>865</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35">
      <c r="A1846" s="74" t="s">
        <v>304</v>
      </c>
      <c r="B1846" s="113" t="s">
        <v>54</v>
      </c>
      <c r="C1846" s="75">
        <v>2244.2586476452502</v>
      </c>
      <c r="D1846" s="27">
        <v>121</v>
      </c>
      <c r="E1846" s="27">
        <v>25</v>
      </c>
      <c r="F1846" s="76">
        <v>79.568114289674924</v>
      </c>
      <c r="G1846" s="27" t="s">
        <v>864</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35">
      <c r="A1847" s="74" t="s">
        <v>305</v>
      </c>
      <c r="B1847" s="113" t="s">
        <v>47</v>
      </c>
      <c r="C1847" s="75">
        <v>17005.439503125901</v>
      </c>
      <c r="D1847" s="27">
        <v>1161</v>
      </c>
      <c r="E1847" s="27">
        <v>142</v>
      </c>
      <c r="F1847" s="70">
        <v>59.644780959602393</v>
      </c>
      <c r="G1847" s="27" t="s">
        <v>865</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35">
      <c r="A1848" s="74" t="s">
        <v>306</v>
      </c>
      <c r="B1848" s="113" t="s">
        <v>41</v>
      </c>
      <c r="C1848" s="75">
        <v>4602.6150295043099</v>
      </c>
      <c r="D1848" s="27">
        <v>78</v>
      </c>
      <c r="E1848" s="27">
        <v>20</v>
      </c>
      <c r="F1848" s="76">
        <v>31.03825584833416</v>
      </c>
      <c r="G1848" s="27" t="s">
        <v>864</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35">
      <c r="A1849" s="74" t="s">
        <v>307</v>
      </c>
      <c r="B1849" s="113" t="s">
        <v>48</v>
      </c>
      <c r="C1849" s="75">
        <v>16194.1783185606</v>
      </c>
      <c r="D1849" s="27">
        <v>687</v>
      </c>
      <c r="E1849" s="27">
        <v>113</v>
      </c>
      <c r="F1849" s="76">
        <v>49.841544366457185</v>
      </c>
      <c r="G1849" s="27" t="s">
        <v>864</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35">
      <c r="A1850" s="74" t="s">
        <v>308</v>
      </c>
      <c r="B1850" s="113" t="s">
        <v>43</v>
      </c>
      <c r="C1850" s="75">
        <v>23741.067234681399</v>
      </c>
      <c r="D1850" s="27">
        <v>1414</v>
      </c>
      <c r="E1850" s="27">
        <v>243</v>
      </c>
      <c r="F1850" s="70">
        <v>73.110204716438432</v>
      </c>
      <c r="G1850" s="27" t="s">
        <v>865</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35">
      <c r="A1851" s="74" t="s">
        <v>309</v>
      </c>
      <c r="B1851" s="113" t="s">
        <v>44</v>
      </c>
      <c r="C1851" s="75">
        <v>4086.1741400712999</v>
      </c>
      <c r="D1851" s="27">
        <v>222</v>
      </c>
      <c r="E1851" s="27">
        <v>34</v>
      </c>
      <c r="F1851" s="70">
        <v>59.433870053542357</v>
      </c>
      <c r="G1851" s="27" t="s">
        <v>865</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35">
      <c r="A1852" s="74" t="s">
        <v>310</v>
      </c>
      <c r="B1852" s="113" t="s">
        <v>42</v>
      </c>
      <c r="C1852" s="75">
        <v>1073.55719304948</v>
      </c>
      <c r="D1852" s="27">
        <v>11</v>
      </c>
      <c r="E1852" s="27" t="s">
        <v>574</v>
      </c>
      <c r="F1852" s="138">
        <v>6.6534481712777547</v>
      </c>
      <c r="G1852" s="27" t="s">
        <v>862</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35">
      <c r="A1853" s="74" t="s">
        <v>311</v>
      </c>
      <c r="B1853" s="113" t="s">
        <v>46</v>
      </c>
      <c r="C1853" s="75">
        <v>2112.6874094155901</v>
      </c>
      <c r="D1853" s="27">
        <v>53</v>
      </c>
      <c r="E1853" s="27">
        <v>19</v>
      </c>
      <c r="F1853" s="76">
        <v>64.237750037913514</v>
      </c>
      <c r="G1853" s="27" t="s">
        <v>864</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35">
      <c r="A1854" s="74" t="s">
        <v>45</v>
      </c>
      <c r="B1854" s="113" t="s">
        <v>45</v>
      </c>
      <c r="C1854" s="75">
        <v>3727.91584807558</v>
      </c>
      <c r="D1854" s="27">
        <v>121</v>
      </c>
      <c r="E1854" s="27">
        <v>17</v>
      </c>
      <c r="F1854" s="76">
        <v>32.572776955589042</v>
      </c>
      <c r="G1854" s="27" t="s">
        <v>864</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35">
      <c r="A1855" s="74" t="s">
        <v>312</v>
      </c>
      <c r="B1855" s="113" t="s">
        <v>49</v>
      </c>
      <c r="C1855" s="75">
        <v>48551.911070702001</v>
      </c>
      <c r="D1855" s="27">
        <v>6939</v>
      </c>
      <c r="E1855" s="27">
        <v>693</v>
      </c>
      <c r="F1855" s="70">
        <v>101.95273246385169</v>
      </c>
      <c r="G1855" s="27" t="s">
        <v>865</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35">
      <c r="A1856" s="74" t="s">
        <v>313</v>
      </c>
      <c r="B1856" s="113" t="s">
        <v>43</v>
      </c>
      <c r="C1856" s="75">
        <v>16012.7421223003</v>
      </c>
      <c r="D1856" s="27">
        <v>1529</v>
      </c>
      <c r="E1856" s="27">
        <v>186</v>
      </c>
      <c r="F1856" s="70">
        <v>82.969638705489487</v>
      </c>
      <c r="G1856" s="27" t="s">
        <v>865</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35">
      <c r="A1857" s="74" t="s">
        <v>314</v>
      </c>
      <c r="B1857" s="113" t="s">
        <v>43</v>
      </c>
      <c r="C1857" s="75">
        <v>89317.120164774096</v>
      </c>
      <c r="D1857" s="27">
        <v>10995</v>
      </c>
      <c r="E1857" s="27">
        <v>1245</v>
      </c>
      <c r="F1857" s="70">
        <v>99.564978432482079</v>
      </c>
      <c r="G1857" s="27" t="s">
        <v>865</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35">
      <c r="A1858" s="74" t="s">
        <v>315</v>
      </c>
      <c r="B1858" s="113" t="s">
        <v>41</v>
      </c>
      <c r="C1858" s="75">
        <v>31190.337467089099</v>
      </c>
      <c r="D1858" s="27">
        <v>1025</v>
      </c>
      <c r="E1858" s="27">
        <v>190</v>
      </c>
      <c r="F1858" s="70">
        <v>43.511643904938971</v>
      </c>
      <c r="G1858" s="27" t="s">
        <v>865</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35">
      <c r="A1859" s="74" t="s">
        <v>316</v>
      </c>
      <c r="B1859" s="113" t="s">
        <v>54</v>
      </c>
      <c r="C1859" s="75">
        <v>42123.258085424597</v>
      </c>
      <c r="D1859" s="27">
        <v>3631</v>
      </c>
      <c r="E1859" s="27">
        <v>359</v>
      </c>
      <c r="F1859" s="70">
        <v>60.875768656959686</v>
      </c>
      <c r="G1859" s="27" t="s">
        <v>865</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35">
      <c r="A1860" s="74" t="s">
        <v>317</v>
      </c>
      <c r="B1860" s="113" t="s">
        <v>42</v>
      </c>
      <c r="C1860" s="75">
        <v>783.91291893709104</v>
      </c>
      <c r="D1860" s="27">
        <v>6</v>
      </c>
      <c r="E1860" s="27" t="s">
        <v>574</v>
      </c>
      <c r="F1860" s="138">
        <v>9.1117992449239846</v>
      </c>
      <c r="G1860" s="27" t="s">
        <v>862</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35">
      <c r="A1861" s="74" t="s">
        <v>318</v>
      </c>
      <c r="B1861" s="113" t="s">
        <v>51</v>
      </c>
      <c r="C1861" s="75">
        <v>18209.461158597402</v>
      </c>
      <c r="D1861" s="27">
        <v>888</v>
      </c>
      <c r="E1861" s="27">
        <v>134</v>
      </c>
      <c r="F1861" s="70">
        <v>52.562942352138329</v>
      </c>
      <c r="G1861" s="27" t="s">
        <v>865</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35">
      <c r="A1862" s="74" t="s">
        <v>319</v>
      </c>
      <c r="B1862" s="113" t="s">
        <v>49</v>
      </c>
      <c r="C1862" s="75">
        <v>74397.767487715595</v>
      </c>
      <c r="D1862" s="27">
        <v>6134</v>
      </c>
      <c r="E1862" s="27">
        <v>508</v>
      </c>
      <c r="F1862" s="70">
        <v>48.772584865138192</v>
      </c>
      <c r="G1862" s="27" t="s">
        <v>865</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35">
      <c r="A1863" s="74" t="s">
        <v>46</v>
      </c>
      <c r="B1863" s="113" t="s">
        <v>51</v>
      </c>
      <c r="C1863" s="75">
        <v>33920.0551131428</v>
      </c>
      <c r="D1863" s="27">
        <v>1275</v>
      </c>
      <c r="E1863" s="27">
        <v>220</v>
      </c>
      <c r="F1863" s="70">
        <v>46.327417988766754</v>
      </c>
      <c r="G1863" s="27" t="s">
        <v>865</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35">
      <c r="A1864" s="74" t="s">
        <v>320</v>
      </c>
      <c r="B1864" s="113" t="s">
        <v>43</v>
      </c>
      <c r="C1864" s="75">
        <v>9049.1751865497099</v>
      </c>
      <c r="D1864" s="27">
        <v>703</v>
      </c>
      <c r="E1864" s="27">
        <v>99</v>
      </c>
      <c r="F1864" s="70">
        <v>78.144454335896029</v>
      </c>
      <c r="G1864" s="27" t="s">
        <v>865</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35">
      <c r="A1865" s="74" t="s">
        <v>321</v>
      </c>
      <c r="B1865" s="113" t="s">
        <v>54</v>
      </c>
      <c r="C1865" s="75">
        <v>19873.653859741695</v>
      </c>
      <c r="D1865" s="27">
        <v>1835</v>
      </c>
      <c r="E1865" s="27">
        <v>338</v>
      </c>
      <c r="F1865" s="70">
        <v>121.48172305528388</v>
      </c>
      <c r="G1865" s="27" t="s">
        <v>865</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35">
      <c r="A1866" s="74" t="s">
        <v>322</v>
      </c>
      <c r="B1866" s="113" t="s">
        <v>45</v>
      </c>
      <c r="C1866" s="75">
        <v>8985.7757628436302</v>
      </c>
      <c r="D1866" s="27">
        <v>410</v>
      </c>
      <c r="E1866" s="27">
        <v>67</v>
      </c>
      <c r="F1866" s="70">
        <v>53.258777116421193</v>
      </c>
      <c r="G1866" s="27" t="s">
        <v>865</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35">
      <c r="A1867" s="74" t="s">
        <v>323</v>
      </c>
      <c r="B1867" s="113" t="s">
        <v>46</v>
      </c>
      <c r="C1867" s="75">
        <v>1671.6385468424</v>
      </c>
      <c r="D1867" s="27">
        <v>26</v>
      </c>
      <c r="E1867" s="27">
        <v>6</v>
      </c>
      <c r="F1867" s="138">
        <v>25.637804858051872</v>
      </c>
      <c r="G1867" s="27" t="s">
        <v>862</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35">
      <c r="A1868" s="74" t="s">
        <v>324</v>
      </c>
      <c r="B1868" s="113" t="s">
        <v>45</v>
      </c>
      <c r="C1868" s="75">
        <v>28406.395546395601</v>
      </c>
      <c r="D1868" s="27">
        <v>1395</v>
      </c>
      <c r="E1868" s="27">
        <v>207</v>
      </c>
      <c r="F1868" s="70">
        <v>52.050652683354599</v>
      </c>
      <c r="G1868" s="27" t="s">
        <v>865</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35">
      <c r="A1869" s="74" t="s">
        <v>325</v>
      </c>
      <c r="B1869" s="113" t="s">
        <v>48</v>
      </c>
      <c r="C1869" s="75">
        <v>1156.5421476148199</v>
      </c>
      <c r="D1869" s="27">
        <v>16</v>
      </c>
      <c r="E1869" s="27" t="s">
        <v>574</v>
      </c>
      <c r="F1869" s="138">
        <v>12.35209137442699</v>
      </c>
      <c r="G1869" s="27" t="s">
        <v>862</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35">
      <c r="A1870" s="74" t="s">
        <v>326</v>
      </c>
      <c r="B1870" s="113" t="s">
        <v>44</v>
      </c>
      <c r="C1870" s="75">
        <v>44.670954202623797</v>
      </c>
      <c r="D1870" s="27">
        <v>5</v>
      </c>
      <c r="E1870" s="27">
        <v>0</v>
      </c>
      <c r="F1870" s="136">
        <v>0</v>
      </c>
      <c r="G1870" s="27" t="s">
        <v>862</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35">
      <c r="A1871" s="74" t="s">
        <v>327</v>
      </c>
      <c r="B1871" s="113" t="s">
        <v>54</v>
      </c>
      <c r="C1871" s="75">
        <v>20124.902253938701</v>
      </c>
      <c r="D1871" s="27">
        <v>863</v>
      </c>
      <c r="E1871" s="27">
        <v>178</v>
      </c>
      <c r="F1871" s="70">
        <v>63.176881824593046</v>
      </c>
      <c r="G1871" s="27" t="s">
        <v>865</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35">
      <c r="A1872" s="74" t="s">
        <v>328</v>
      </c>
      <c r="B1872" s="113" t="s">
        <v>48</v>
      </c>
      <c r="C1872" s="75">
        <v>6112.4113664417901</v>
      </c>
      <c r="D1872" s="27">
        <v>249</v>
      </c>
      <c r="E1872" s="27">
        <v>33</v>
      </c>
      <c r="F1872" s="70">
        <v>38.563223510838689</v>
      </c>
      <c r="G1872" s="27" t="s">
        <v>865</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35">
      <c r="A1873" s="74" t="s">
        <v>329</v>
      </c>
      <c r="B1873" s="113" t="s">
        <v>47</v>
      </c>
      <c r="C1873" s="75">
        <v>1549.67718243236</v>
      </c>
      <c r="D1873" s="27">
        <v>61</v>
      </c>
      <c r="E1873" s="27">
        <v>8</v>
      </c>
      <c r="F1873" s="138">
        <v>36.87403918096426</v>
      </c>
      <c r="G1873" s="27" t="s">
        <v>862</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35">
      <c r="A1874" s="74" t="s">
        <v>330</v>
      </c>
      <c r="B1874" s="113" t="s">
        <v>42</v>
      </c>
      <c r="C1874" s="75">
        <v>6720.1246284321996</v>
      </c>
      <c r="D1874" s="27">
        <v>351</v>
      </c>
      <c r="E1874" s="27">
        <v>108</v>
      </c>
      <c r="F1874" s="70">
        <v>114.79378941347774</v>
      </c>
      <c r="G1874" s="27" t="s">
        <v>865</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35">
      <c r="A1875" s="74" t="s">
        <v>331</v>
      </c>
      <c r="B1875" s="113" t="s">
        <v>46</v>
      </c>
      <c r="C1875" s="75">
        <v>17148.496197419699</v>
      </c>
      <c r="D1875" s="27">
        <v>612</v>
      </c>
      <c r="E1875" s="27">
        <v>38</v>
      </c>
      <c r="F1875" s="76">
        <v>15.82812675256112</v>
      </c>
      <c r="G1875" s="27" t="s">
        <v>864</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35">
      <c r="A1876" s="74" t="s">
        <v>332</v>
      </c>
      <c r="B1876" s="113" t="s">
        <v>49</v>
      </c>
      <c r="C1876" s="75">
        <v>11689.851587155499</v>
      </c>
      <c r="D1876" s="27">
        <v>324</v>
      </c>
      <c r="E1876" s="27">
        <v>43</v>
      </c>
      <c r="F1876" s="76">
        <v>26.274316218038013</v>
      </c>
      <c r="G1876" s="27" t="s">
        <v>864</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35">
      <c r="A1877" s="74" t="s">
        <v>333</v>
      </c>
      <c r="B1877" s="113" t="s">
        <v>45</v>
      </c>
      <c r="C1877" s="75">
        <v>6846.1077774764299</v>
      </c>
      <c r="D1877" s="27">
        <v>380</v>
      </c>
      <c r="E1877" s="27">
        <v>58</v>
      </c>
      <c r="F1877" s="70">
        <v>60.514050866786924</v>
      </c>
      <c r="G1877" s="27" t="s">
        <v>865</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35">
      <c r="A1878" s="74" t="s">
        <v>334</v>
      </c>
      <c r="B1878" s="113" t="s">
        <v>48</v>
      </c>
      <c r="C1878" s="75">
        <v>5803.7608961074102</v>
      </c>
      <c r="D1878" s="27">
        <v>218</v>
      </c>
      <c r="E1878" s="27">
        <v>27</v>
      </c>
      <c r="F1878" s="70">
        <v>33.229684390770203</v>
      </c>
      <c r="G1878" s="27" t="s">
        <v>865</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35">
      <c r="A1879" s="74" t="s">
        <v>335</v>
      </c>
      <c r="B1879" s="113" t="s">
        <v>52</v>
      </c>
      <c r="C1879" s="75">
        <v>7644.3301449872188</v>
      </c>
      <c r="D1879" s="27">
        <v>364</v>
      </c>
      <c r="E1879" s="27">
        <v>61</v>
      </c>
      <c r="F1879" s="70">
        <v>56.998360543075968</v>
      </c>
      <c r="G1879" s="27" t="s">
        <v>865</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35">
      <c r="A1880" s="74" t="s">
        <v>336</v>
      </c>
      <c r="B1880" s="113" t="s">
        <v>45</v>
      </c>
      <c r="C1880" s="75">
        <v>7375.1368838712397</v>
      </c>
      <c r="D1880" s="27">
        <v>278</v>
      </c>
      <c r="E1880" s="27">
        <v>48</v>
      </c>
      <c r="F1880" s="70">
        <v>46.488241270062467</v>
      </c>
      <c r="G1880" s="27" t="s">
        <v>865</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35">
      <c r="A1881" s="74" t="s">
        <v>47</v>
      </c>
      <c r="B1881" s="113" t="s">
        <v>47</v>
      </c>
      <c r="C1881" s="75">
        <v>4897.5438326430303</v>
      </c>
      <c r="D1881" s="27">
        <v>312</v>
      </c>
      <c r="E1881" s="27">
        <v>40</v>
      </c>
      <c r="F1881" s="70">
        <v>58.338280468251753</v>
      </c>
      <c r="G1881" s="27" t="s">
        <v>865</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35">
      <c r="A1882" s="74" t="s">
        <v>337</v>
      </c>
      <c r="B1882" s="113" t="s">
        <v>42</v>
      </c>
      <c r="C1882" s="75">
        <v>640.69980114844998</v>
      </c>
      <c r="D1882" s="27">
        <v>14</v>
      </c>
      <c r="E1882" s="27" t="s">
        <v>574</v>
      </c>
      <c r="F1882" s="138">
        <v>11.148524051441285</v>
      </c>
      <c r="G1882" s="27" t="s">
        <v>862</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35">
      <c r="A1883" s="74" t="s">
        <v>338</v>
      </c>
      <c r="B1883" s="113" t="s">
        <v>52</v>
      </c>
      <c r="C1883" s="75">
        <v>14379.4508026329</v>
      </c>
      <c r="D1883" s="27">
        <v>958</v>
      </c>
      <c r="E1883" s="27">
        <v>147</v>
      </c>
      <c r="F1883" s="70">
        <v>73.020869462395822</v>
      </c>
      <c r="G1883" s="27" t="s">
        <v>865</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35">
      <c r="A1884" s="74" t="s">
        <v>339</v>
      </c>
      <c r="B1884" s="113" t="s">
        <v>52</v>
      </c>
      <c r="C1884" s="75">
        <v>10764.140179352</v>
      </c>
      <c r="D1884" s="27">
        <v>634</v>
      </c>
      <c r="E1884" s="27">
        <v>102</v>
      </c>
      <c r="F1884" s="70">
        <v>67.685055790056467</v>
      </c>
      <c r="G1884" s="27" t="s">
        <v>865</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35">
      <c r="A1885" s="74" t="s">
        <v>340</v>
      </c>
      <c r="B1885" s="113" t="s">
        <v>54</v>
      </c>
      <c r="C1885" s="75">
        <v>3341.0756913925802</v>
      </c>
      <c r="D1885" s="27">
        <v>60</v>
      </c>
      <c r="E1885" s="27">
        <v>9</v>
      </c>
      <c r="F1885" s="138">
        <v>19.241023018822904</v>
      </c>
      <c r="G1885" s="27" t="s">
        <v>862</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35">
      <c r="A1886" s="74" t="s">
        <v>341</v>
      </c>
      <c r="B1886" s="113" t="s">
        <v>54</v>
      </c>
      <c r="C1886" s="75">
        <v>6951.4661738035902</v>
      </c>
      <c r="D1886" s="27">
        <v>95</v>
      </c>
      <c r="E1886" s="27">
        <v>12</v>
      </c>
      <c r="F1886" s="79">
        <v>12.330389528082245</v>
      </c>
      <c r="G1886" s="27" t="s">
        <v>863</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35">
      <c r="A1887" s="74" t="s">
        <v>342</v>
      </c>
      <c r="B1887" s="113" t="s">
        <v>41</v>
      </c>
      <c r="C1887" s="75">
        <v>12588.6400801333</v>
      </c>
      <c r="D1887" s="27">
        <v>481</v>
      </c>
      <c r="E1887" s="27">
        <v>69</v>
      </c>
      <c r="F1887" s="70">
        <v>39.150944003470464</v>
      </c>
      <c r="G1887" s="27" t="s">
        <v>865</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35">
      <c r="A1888" s="74" t="s">
        <v>343</v>
      </c>
      <c r="B1888" s="113" t="s">
        <v>48</v>
      </c>
      <c r="C1888" s="75">
        <v>3234.7555519856501</v>
      </c>
      <c r="D1888" s="27">
        <v>108</v>
      </c>
      <c r="E1888" s="27">
        <v>21</v>
      </c>
      <c r="F1888" s="76">
        <v>46.371355606120751</v>
      </c>
      <c r="G1888" s="27" t="s">
        <v>864</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35">
      <c r="A1889" s="74" t="s">
        <v>344</v>
      </c>
      <c r="B1889" s="113" t="s">
        <v>45</v>
      </c>
      <c r="C1889" s="75">
        <v>65938.694494203999</v>
      </c>
      <c r="D1889" s="27">
        <v>6252</v>
      </c>
      <c r="E1889" s="27">
        <v>754</v>
      </c>
      <c r="F1889" s="70">
        <v>81.677599579829248</v>
      </c>
      <c r="G1889" s="27" t="s">
        <v>865</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35">
      <c r="A1890" s="74" t="s">
        <v>345</v>
      </c>
      <c r="B1890" s="113" t="s">
        <v>46</v>
      </c>
      <c r="C1890" s="75">
        <v>284.28993454947903</v>
      </c>
      <c r="D1890" s="27">
        <v>0</v>
      </c>
      <c r="E1890" s="27">
        <v>0</v>
      </c>
      <c r="F1890" s="136">
        <v>0</v>
      </c>
      <c r="G1890" s="27" t="s">
        <v>862</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35">
      <c r="A1891" s="74" t="s">
        <v>346</v>
      </c>
      <c r="B1891" s="113" t="s">
        <v>46</v>
      </c>
      <c r="C1891" s="75">
        <v>588.18731235931102</v>
      </c>
      <c r="D1891" s="27">
        <v>6</v>
      </c>
      <c r="E1891" s="27">
        <v>0</v>
      </c>
      <c r="F1891" s="136">
        <v>0</v>
      </c>
      <c r="G1891" s="27" t="s">
        <v>862</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35">
      <c r="A1892" s="74" t="s">
        <v>347</v>
      </c>
      <c r="B1892" s="113" t="s">
        <v>52</v>
      </c>
      <c r="C1892" s="75">
        <v>24005.037471817101</v>
      </c>
      <c r="D1892" s="27">
        <v>1347</v>
      </c>
      <c r="E1892" s="27">
        <v>214</v>
      </c>
      <c r="F1892" s="76">
        <v>63.67711070503573</v>
      </c>
      <c r="G1892" s="27" t="s">
        <v>864</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35">
      <c r="A1893" s="74" t="s">
        <v>348</v>
      </c>
      <c r="B1893" s="113" t="s">
        <v>42</v>
      </c>
      <c r="C1893" s="75">
        <v>2126.5553566797198</v>
      </c>
      <c r="D1893" s="27">
        <v>48</v>
      </c>
      <c r="E1893" s="27">
        <v>9</v>
      </c>
      <c r="F1893" s="138">
        <v>30.229974537830167</v>
      </c>
      <c r="G1893" s="27" t="s">
        <v>862</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35">
      <c r="A1894" s="74" t="s">
        <v>349</v>
      </c>
      <c r="B1894" s="113" t="s">
        <v>51</v>
      </c>
      <c r="C1894" s="75">
        <v>11334.7969583208</v>
      </c>
      <c r="D1894" s="27">
        <v>786</v>
      </c>
      <c r="E1894" s="27">
        <v>122</v>
      </c>
      <c r="F1894" s="70">
        <v>76.880827652484896</v>
      </c>
      <c r="G1894" s="27" t="s">
        <v>865</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35">
      <c r="A1895" s="74" t="s">
        <v>350</v>
      </c>
      <c r="B1895" s="113" t="s">
        <v>54</v>
      </c>
      <c r="C1895" s="75">
        <v>18997.195740859199</v>
      </c>
      <c r="D1895" s="27">
        <v>1079</v>
      </c>
      <c r="E1895" s="27">
        <v>134</v>
      </c>
      <c r="F1895" s="70">
        <v>50.383376062406555</v>
      </c>
      <c r="G1895" s="27" t="s">
        <v>865</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35">
      <c r="A1896" s="74" t="s">
        <v>351</v>
      </c>
      <c r="B1896" s="113" t="s">
        <v>47</v>
      </c>
      <c r="C1896" s="75">
        <v>2565.26734316681</v>
      </c>
      <c r="D1896" s="27">
        <v>86</v>
      </c>
      <c r="E1896" s="27">
        <v>14</v>
      </c>
      <c r="F1896" s="79">
        <v>38.982291754648266</v>
      </c>
      <c r="G1896" s="27" t="s">
        <v>863</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35">
      <c r="A1897" s="74" t="s">
        <v>352</v>
      </c>
      <c r="B1897" s="113" t="s">
        <v>49</v>
      </c>
      <c r="C1897" s="75">
        <v>13726.140611803099</v>
      </c>
      <c r="D1897" s="27">
        <v>572</v>
      </c>
      <c r="E1897" s="27">
        <v>75</v>
      </c>
      <c r="F1897" s="76">
        <v>39.028762772080697</v>
      </c>
      <c r="G1897" s="27" t="s">
        <v>864</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35">
      <c r="A1898" s="74" t="s">
        <v>353</v>
      </c>
      <c r="B1898" s="113" t="s">
        <v>47</v>
      </c>
      <c r="C1898" s="75">
        <v>40638.3414967149</v>
      </c>
      <c r="D1898" s="27">
        <v>3963</v>
      </c>
      <c r="E1898" s="27">
        <v>470</v>
      </c>
      <c r="F1898" s="70">
        <v>82.610232935176256</v>
      </c>
      <c r="G1898" s="27" t="s">
        <v>865</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35">
      <c r="A1899" s="74" t="s">
        <v>354</v>
      </c>
      <c r="B1899" s="113" t="s">
        <v>54</v>
      </c>
      <c r="C1899" s="75">
        <v>5633.4886654636903</v>
      </c>
      <c r="D1899" s="27">
        <v>257</v>
      </c>
      <c r="E1899" s="27">
        <v>32</v>
      </c>
      <c r="F1899" s="70">
        <v>40.573691036727219</v>
      </c>
      <c r="G1899" s="27" t="s">
        <v>865</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35">
      <c r="A1900" s="74" t="s">
        <v>355</v>
      </c>
      <c r="B1900" s="113" t="s">
        <v>49</v>
      </c>
      <c r="C1900" s="75">
        <v>16381.7017673096</v>
      </c>
      <c r="D1900" s="27">
        <v>589</v>
      </c>
      <c r="E1900" s="27">
        <v>81</v>
      </c>
      <c r="F1900" s="76">
        <v>35.318151727434881</v>
      </c>
      <c r="G1900" s="27" t="s">
        <v>864</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35">
      <c r="A1901" s="74" t="s">
        <v>356</v>
      </c>
      <c r="B1901" s="113" t="s">
        <v>54</v>
      </c>
      <c r="C1901" s="75">
        <v>4679.7541789357701</v>
      </c>
      <c r="D1901" s="27">
        <v>112</v>
      </c>
      <c r="E1901" s="27">
        <v>21</v>
      </c>
      <c r="F1901" s="76">
        <v>32.052965661139005</v>
      </c>
      <c r="G1901" s="27" t="s">
        <v>864</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35">
      <c r="A1902" s="74" t="s">
        <v>357</v>
      </c>
      <c r="B1902" s="113" t="s">
        <v>49</v>
      </c>
      <c r="C1902" s="75">
        <v>21060.365670931398</v>
      </c>
      <c r="D1902" s="27">
        <v>1240</v>
      </c>
      <c r="E1902" s="27">
        <v>165</v>
      </c>
      <c r="F1902" s="70">
        <v>55.961584285222251</v>
      </c>
      <c r="G1902" s="27" t="s">
        <v>865</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35">
      <c r="A1903" s="74" t="s">
        <v>358</v>
      </c>
      <c r="B1903" s="113" t="s">
        <v>52</v>
      </c>
      <c r="C1903" s="75">
        <v>9795.2977499826702</v>
      </c>
      <c r="D1903" s="27">
        <v>409</v>
      </c>
      <c r="E1903" s="27">
        <v>68</v>
      </c>
      <c r="F1903" s="70">
        <v>49.586474869040607</v>
      </c>
      <c r="G1903" s="27" t="s">
        <v>865</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35">
      <c r="A1904" s="74" t="s">
        <v>359</v>
      </c>
      <c r="B1904" s="113" t="s">
        <v>48</v>
      </c>
      <c r="C1904" s="75">
        <v>2200.0396936397201</v>
      </c>
      <c r="D1904" s="27">
        <v>76</v>
      </c>
      <c r="E1904" s="27">
        <v>20</v>
      </c>
      <c r="F1904" s="76">
        <v>64.933893361170064</v>
      </c>
      <c r="G1904" s="27" t="s">
        <v>864</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35">
      <c r="A1905" s="74" t="s">
        <v>360</v>
      </c>
      <c r="B1905" s="113" t="s">
        <v>45</v>
      </c>
      <c r="C1905" s="75">
        <v>13408.0042293721</v>
      </c>
      <c r="D1905" s="27">
        <v>541</v>
      </c>
      <c r="E1905" s="27">
        <v>84</v>
      </c>
      <c r="F1905" s="70">
        <v>44.749389225699709</v>
      </c>
      <c r="G1905" s="27" t="s">
        <v>865</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35">
      <c r="A1906" s="74" t="s">
        <v>361</v>
      </c>
      <c r="B1906" s="113" t="s">
        <v>52</v>
      </c>
      <c r="C1906" s="75">
        <v>13670.424629515401</v>
      </c>
      <c r="D1906" s="27">
        <v>787</v>
      </c>
      <c r="E1906" s="27">
        <v>137</v>
      </c>
      <c r="F1906" s="70">
        <v>71.583104043353899</v>
      </c>
      <c r="G1906" s="27" t="s">
        <v>865</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35">
      <c r="A1907" s="74" t="s">
        <v>362</v>
      </c>
      <c r="B1907" s="113" t="s">
        <v>52</v>
      </c>
      <c r="C1907" s="75">
        <v>11367.9661478833</v>
      </c>
      <c r="D1907" s="27">
        <v>660</v>
      </c>
      <c r="E1907" s="27">
        <v>130</v>
      </c>
      <c r="F1907" s="70">
        <v>81.683162712824156</v>
      </c>
      <c r="G1907" s="27" t="s">
        <v>865</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35">
      <c r="A1908" s="74" t="s">
        <v>363</v>
      </c>
      <c r="B1908" s="113" t="s">
        <v>54</v>
      </c>
      <c r="C1908" s="75">
        <v>8589.0085575090106</v>
      </c>
      <c r="D1908" s="27">
        <v>405</v>
      </c>
      <c r="E1908" s="27">
        <v>39</v>
      </c>
      <c r="F1908" s="70">
        <v>32.433478987267428</v>
      </c>
      <c r="G1908" s="27" t="s">
        <v>865</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35">
      <c r="A1909" s="74" t="s">
        <v>364</v>
      </c>
      <c r="B1909" s="113" t="s">
        <v>42</v>
      </c>
      <c r="C1909" s="75">
        <v>3024.3155479434299</v>
      </c>
      <c r="D1909" s="27">
        <v>82</v>
      </c>
      <c r="E1909" s="27">
        <v>5</v>
      </c>
      <c r="F1909" s="138">
        <v>11.809047418538009</v>
      </c>
      <c r="G1909" s="27" t="s">
        <v>862</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35">
      <c r="A1910" s="74" t="s">
        <v>365</v>
      </c>
      <c r="B1910" s="113" t="s">
        <v>45</v>
      </c>
      <c r="C1910" s="75">
        <v>87731.066584843502</v>
      </c>
      <c r="D1910" s="27">
        <v>16638</v>
      </c>
      <c r="E1910" s="27">
        <v>1346</v>
      </c>
      <c r="F1910" s="70">
        <v>109.58815489821809</v>
      </c>
      <c r="G1910" s="27" t="s">
        <v>865</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35">
      <c r="A1911" s="74" t="s">
        <v>366</v>
      </c>
      <c r="B1911" s="113" t="s">
        <v>42</v>
      </c>
      <c r="C1911" s="75">
        <v>5830.1502088339003</v>
      </c>
      <c r="D1911" s="27">
        <v>241</v>
      </c>
      <c r="E1911" s="27">
        <v>38</v>
      </c>
      <c r="F1911" s="70">
        <v>46.556016861675403</v>
      </c>
      <c r="G1911" s="27" t="s">
        <v>865</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35">
      <c r="A1912" s="74" t="s">
        <v>367</v>
      </c>
      <c r="B1912" s="113" t="s">
        <v>54</v>
      </c>
      <c r="C1912" s="75">
        <v>11263.703785563999</v>
      </c>
      <c r="D1912" s="27">
        <v>775</v>
      </c>
      <c r="E1912" s="27">
        <v>84</v>
      </c>
      <c r="F1912" s="70">
        <v>53.268446278655112</v>
      </c>
      <c r="G1912" s="27" t="s">
        <v>865</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35">
      <c r="A1913" s="74" t="s">
        <v>368</v>
      </c>
      <c r="B1913" s="113" t="s">
        <v>42</v>
      </c>
      <c r="C1913" s="75">
        <v>4832.7731345598404</v>
      </c>
      <c r="D1913" s="27">
        <v>172</v>
      </c>
      <c r="E1913" s="27">
        <v>21</v>
      </c>
      <c r="F1913" s="76">
        <v>31.038080171264181</v>
      </c>
      <c r="G1913" s="27" t="s">
        <v>864</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35">
      <c r="A1914" s="74" t="s">
        <v>369</v>
      </c>
      <c r="B1914" s="113" t="s">
        <v>54</v>
      </c>
      <c r="C1914" s="75">
        <v>40376.577641466603</v>
      </c>
      <c r="D1914" s="27">
        <v>3940</v>
      </c>
      <c r="E1914" s="27">
        <v>474</v>
      </c>
      <c r="F1914" s="70">
        <v>83.853424026635921</v>
      </c>
      <c r="G1914" s="27" t="s">
        <v>865</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35">
      <c r="A1915" s="74" t="s">
        <v>370</v>
      </c>
      <c r="B1915" s="113" t="s">
        <v>46</v>
      </c>
      <c r="C1915" s="75">
        <v>2026.1602306654599</v>
      </c>
      <c r="D1915" s="27">
        <v>24</v>
      </c>
      <c r="E1915" s="27" t="s">
        <v>574</v>
      </c>
      <c r="F1915" s="138">
        <v>3.5253170182454849</v>
      </c>
      <c r="G1915" s="27" t="s">
        <v>862</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35">
      <c r="A1916" s="74" t="s">
        <v>371</v>
      </c>
      <c r="B1916" s="113" t="s">
        <v>49</v>
      </c>
      <c r="C1916" s="75">
        <v>34080.2247325719</v>
      </c>
      <c r="D1916" s="27">
        <v>906</v>
      </c>
      <c r="E1916" s="27">
        <v>108</v>
      </c>
      <c r="F1916" s="76">
        <v>22.635665623744693</v>
      </c>
      <c r="G1916" s="27" t="s">
        <v>864</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35">
      <c r="A1917" s="74" t="s">
        <v>372</v>
      </c>
      <c r="B1917" s="113" t="s">
        <v>46</v>
      </c>
      <c r="C1917" s="75">
        <v>611.63523157592294</v>
      </c>
      <c r="D1917" s="27" t="s">
        <v>574</v>
      </c>
      <c r="E1917" s="27">
        <v>0</v>
      </c>
      <c r="F1917" s="136">
        <v>0</v>
      </c>
      <c r="G1917" s="27" t="s">
        <v>862</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35">
      <c r="A1918" s="74" t="s">
        <v>373</v>
      </c>
      <c r="B1918" s="113" t="s">
        <v>49</v>
      </c>
      <c r="C1918" s="75">
        <v>8696.8122222217498</v>
      </c>
      <c r="D1918" s="27">
        <v>143</v>
      </c>
      <c r="E1918" s="27">
        <v>16</v>
      </c>
      <c r="F1918" s="76">
        <v>13.141104046571911</v>
      </c>
      <c r="G1918" s="27" t="s">
        <v>864</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35">
      <c r="A1919" s="74" t="s">
        <v>374</v>
      </c>
      <c r="B1919" s="113" t="s">
        <v>49</v>
      </c>
      <c r="C1919" s="75">
        <v>9756.4222031515692</v>
      </c>
      <c r="D1919" s="27">
        <v>405</v>
      </c>
      <c r="E1919" s="27">
        <v>37</v>
      </c>
      <c r="F1919" s="70">
        <v>27.088384326002558</v>
      </c>
      <c r="G1919" s="27" t="s">
        <v>865</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35">
      <c r="A1920" s="74" t="s">
        <v>375</v>
      </c>
      <c r="B1920" s="113" t="s">
        <v>47</v>
      </c>
      <c r="C1920" s="75">
        <v>15406.425291514101</v>
      </c>
      <c r="D1920" s="27">
        <v>858</v>
      </c>
      <c r="E1920" s="27">
        <v>99</v>
      </c>
      <c r="F1920" s="76">
        <v>45.89921696711523</v>
      </c>
      <c r="G1920" s="27" t="s">
        <v>864</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35">
      <c r="A1921" s="74" t="s">
        <v>376</v>
      </c>
      <c r="B1921" s="113" t="s">
        <v>49</v>
      </c>
      <c r="C1921" s="75">
        <v>116142.925799655</v>
      </c>
      <c r="D1921" s="27">
        <v>13090</v>
      </c>
      <c r="E1921" s="27">
        <v>1179</v>
      </c>
      <c r="F1921" s="70">
        <v>72.509182229104724</v>
      </c>
      <c r="G1921" s="27" t="s">
        <v>865</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35">
      <c r="A1922" s="74" t="s">
        <v>377</v>
      </c>
      <c r="B1922" s="113" t="s">
        <v>47</v>
      </c>
      <c r="C1922" s="75">
        <v>20714.095533973501</v>
      </c>
      <c r="D1922" s="27">
        <v>1550</v>
      </c>
      <c r="E1922" s="27">
        <v>205</v>
      </c>
      <c r="F1922" s="70">
        <v>70.690304188474812</v>
      </c>
      <c r="G1922" s="27" t="s">
        <v>865</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35">
      <c r="A1923" s="74" t="s">
        <v>378</v>
      </c>
      <c r="B1923" s="113" t="s">
        <v>54</v>
      </c>
      <c r="C1923" s="75">
        <v>10418.392432463201</v>
      </c>
      <c r="D1923" s="27">
        <v>523</v>
      </c>
      <c r="E1923" s="27">
        <v>81</v>
      </c>
      <c r="F1923" s="70">
        <v>55.533656686671577</v>
      </c>
      <c r="G1923" s="27" t="s">
        <v>865</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35">
      <c r="A1924" s="74" t="s">
        <v>379</v>
      </c>
      <c r="B1924" s="113" t="s">
        <v>45</v>
      </c>
      <c r="C1924" s="75">
        <v>100824.306406576</v>
      </c>
      <c r="D1924" s="27">
        <v>13964</v>
      </c>
      <c r="E1924" s="27">
        <v>1304</v>
      </c>
      <c r="F1924" s="70">
        <v>92.381351741966611</v>
      </c>
      <c r="G1924" s="27" t="s">
        <v>865</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35">
      <c r="A1925" s="74" t="s">
        <v>380</v>
      </c>
      <c r="B1925" s="113" t="s">
        <v>45</v>
      </c>
      <c r="C1925" s="75">
        <v>11593.289720794701</v>
      </c>
      <c r="D1925" s="27">
        <v>893</v>
      </c>
      <c r="E1925" s="27">
        <v>89</v>
      </c>
      <c r="F1925" s="76">
        <v>54.834676008658263</v>
      </c>
      <c r="G1925" s="27" t="s">
        <v>864</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35">
      <c r="A1926" s="74" t="s">
        <v>381</v>
      </c>
      <c r="B1926" s="113" t="s">
        <v>49</v>
      </c>
      <c r="C1926" s="75">
        <v>67654.360942971107</v>
      </c>
      <c r="D1926" s="27">
        <v>5441</v>
      </c>
      <c r="E1926" s="27">
        <v>632</v>
      </c>
      <c r="F1926" s="70">
        <v>66.725716588927781</v>
      </c>
      <c r="G1926" s="27" t="s">
        <v>865</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35">
      <c r="A1927" s="74" t="s">
        <v>382</v>
      </c>
      <c r="B1927" s="113" t="s">
        <v>45</v>
      </c>
      <c r="C1927" s="75">
        <v>4899.3351278783603</v>
      </c>
      <c r="D1927" s="27">
        <v>172</v>
      </c>
      <c r="E1927" s="27">
        <v>26</v>
      </c>
      <c r="F1927" s="70">
        <v>37.906018034473313</v>
      </c>
      <c r="G1927" s="27" t="s">
        <v>865</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35">
      <c r="A1928" s="74" t="s">
        <v>383</v>
      </c>
      <c r="B1928" s="113" t="s">
        <v>43</v>
      </c>
      <c r="C1928" s="75">
        <v>23630.587330045601</v>
      </c>
      <c r="D1928" s="27">
        <v>1199</v>
      </c>
      <c r="E1928" s="27">
        <v>188</v>
      </c>
      <c r="F1928" s="70">
        <v>56.827074338086348</v>
      </c>
      <c r="G1928" s="27" t="s">
        <v>865</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35">
      <c r="A1929" s="74" t="s">
        <v>384</v>
      </c>
      <c r="B1929" s="113" t="s">
        <v>45</v>
      </c>
      <c r="C1929" s="75">
        <v>19036.1847708721</v>
      </c>
      <c r="D1929" s="27">
        <v>978</v>
      </c>
      <c r="E1929" s="27">
        <v>126</v>
      </c>
      <c r="F1929" s="76">
        <v>47.278381189970375</v>
      </c>
      <c r="G1929" s="27" t="s">
        <v>864</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35">
      <c r="A1930" s="74" t="s">
        <v>385</v>
      </c>
      <c r="B1930" s="113" t="s">
        <v>52</v>
      </c>
      <c r="C1930" s="75">
        <v>4597.5251554699198</v>
      </c>
      <c r="D1930" s="27">
        <v>316</v>
      </c>
      <c r="E1930" s="27">
        <v>73</v>
      </c>
      <c r="F1930" s="70">
        <v>113.41505566493751</v>
      </c>
      <c r="G1930" s="27" t="s">
        <v>865</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35">
      <c r="A1931" s="74" t="s">
        <v>386</v>
      </c>
      <c r="B1931" s="113" t="s">
        <v>49</v>
      </c>
      <c r="C1931" s="75">
        <v>43615.198490032897</v>
      </c>
      <c r="D1931" s="27">
        <v>3829</v>
      </c>
      <c r="E1931" s="27">
        <v>448</v>
      </c>
      <c r="F1931" s="70">
        <v>73.368919798250502</v>
      </c>
      <c r="G1931" s="27" t="s">
        <v>865</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35">
      <c r="A1932" s="74" t="s">
        <v>387</v>
      </c>
      <c r="B1932" s="113" t="s">
        <v>52</v>
      </c>
      <c r="C1932" s="75">
        <v>25917.393669385499</v>
      </c>
      <c r="D1932" s="27">
        <v>1324</v>
      </c>
      <c r="E1932" s="27">
        <v>201</v>
      </c>
      <c r="F1932" s="70">
        <v>55.395781845541045</v>
      </c>
      <c r="G1932" s="27" t="s">
        <v>865</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35">
      <c r="A1933" s="74" t="s">
        <v>388</v>
      </c>
      <c r="B1933" s="113" t="s">
        <v>41</v>
      </c>
      <c r="C1933" s="75">
        <v>15535.1939863677</v>
      </c>
      <c r="D1933" s="27">
        <v>505</v>
      </c>
      <c r="E1933" s="27">
        <v>97</v>
      </c>
      <c r="F1933" s="70">
        <v>44.599194800215081</v>
      </c>
      <c r="G1933" s="27" t="s">
        <v>865</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35">
      <c r="A1934" s="74" t="s">
        <v>389</v>
      </c>
      <c r="B1934" s="113" t="s">
        <v>52</v>
      </c>
      <c r="C1934" s="75">
        <v>5732.2185635331398</v>
      </c>
      <c r="D1934" s="27">
        <v>337</v>
      </c>
      <c r="E1934" s="27">
        <v>43</v>
      </c>
      <c r="F1934" s="70">
        <v>53.581846843178461</v>
      </c>
      <c r="G1934" s="27" t="s">
        <v>865</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35">
      <c r="A1935" s="74" t="s">
        <v>390</v>
      </c>
      <c r="B1935" s="113" t="s">
        <v>49</v>
      </c>
      <c r="C1935" s="75">
        <v>10406.375954216899</v>
      </c>
      <c r="D1935" s="27">
        <v>462</v>
      </c>
      <c r="E1935" s="27">
        <v>83</v>
      </c>
      <c r="F1935" s="70">
        <v>56.970567416114129</v>
      </c>
      <c r="G1935" s="27" t="s">
        <v>865</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35">
      <c r="A1936" s="74" t="s">
        <v>391</v>
      </c>
      <c r="B1936" s="113" t="s">
        <v>51</v>
      </c>
      <c r="C1936" s="75">
        <v>11260.3171202382</v>
      </c>
      <c r="D1936" s="27">
        <v>406</v>
      </c>
      <c r="E1936" s="27">
        <v>70</v>
      </c>
      <c r="F1936" s="76">
        <v>44.403722795812612</v>
      </c>
      <c r="G1936" s="27" t="s">
        <v>864</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35">
      <c r="A1937" s="74" t="s">
        <v>392</v>
      </c>
      <c r="B1937" s="113" t="s">
        <v>49</v>
      </c>
      <c r="C1937" s="75">
        <v>60760.903444814299</v>
      </c>
      <c r="D1937" s="27">
        <v>4081</v>
      </c>
      <c r="E1937" s="27">
        <v>432</v>
      </c>
      <c r="F1937" s="76">
        <v>50.78453595603407</v>
      </c>
      <c r="G1937" s="27" t="s">
        <v>864</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35">
      <c r="A1938" s="74" t="s">
        <v>393</v>
      </c>
      <c r="B1938" s="113" t="s">
        <v>51</v>
      </c>
      <c r="C1938" s="75">
        <v>13066.7339765703</v>
      </c>
      <c r="D1938" s="27">
        <v>528</v>
      </c>
      <c r="E1938" s="27">
        <v>79</v>
      </c>
      <c r="F1938" s="70">
        <v>43.184908738290972</v>
      </c>
      <c r="G1938" s="27" t="s">
        <v>865</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35">
      <c r="A1939" s="74" t="s">
        <v>394</v>
      </c>
      <c r="B1939" s="113" t="s">
        <v>49</v>
      </c>
      <c r="C1939" s="75">
        <v>28989.034762338801</v>
      </c>
      <c r="D1939" s="27">
        <v>1506</v>
      </c>
      <c r="E1939" s="27">
        <v>174</v>
      </c>
      <c r="F1939" s="76">
        <v>42.873353771399287</v>
      </c>
      <c r="G1939" s="27" t="s">
        <v>864</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35">
      <c r="A1940" s="74" t="s">
        <v>395</v>
      </c>
      <c r="B1940" s="113" t="s">
        <v>54</v>
      </c>
      <c r="C1940" s="75">
        <v>5774.3850978047103</v>
      </c>
      <c r="D1940" s="27">
        <v>207</v>
      </c>
      <c r="E1940" s="27">
        <v>18</v>
      </c>
      <c r="F1940" s="76">
        <v>22.265821623207724</v>
      </c>
      <c r="G1940" s="27" t="s">
        <v>864</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35">
      <c r="A1941" s="74" t="s">
        <v>396</v>
      </c>
      <c r="B1941" s="113" t="s">
        <v>45</v>
      </c>
      <c r="C1941" s="75">
        <v>6352.7152733450803</v>
      </c>
      <c r="D1941" s="27">
        <v>296</v>
      </c>
      <c r="E1941" s="27">
        <v>43</v>
      </c>
      <c r="F1941" s="70">
        <v>48.348280054605418</v>
      </c>
      <c r="G1941" s="27" t="s">
        <v>865</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35">
      <c r="A1942" s="74" t="s">
        <v>397</v>
      </c>
      <c r="B1942" s="113" t="s">
        <v>45</v>
      </c>
      <c r="C1942" s="75">
        <v>53837.277335062499</v>
      </c>
      <c r="D1942" s="27">
        <v>5928</v>
      </c>
      <c r="E1942" s="27">
        <v>550</v>
      </c>
      <c r="F1942" s="70">
        <v>72.971212940831165</v>
      </c>
      <c r="G1942" s="27" t="s">
        <v>865</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35">
      <c r="A1943" s="74" t="s">
        <v>398</v>
      </c>
      <c r="B1943" s="113" t="s">
        <v>52</v>
      </c>
      <c r="C1943" s="75">
        <v>27401.822881354499</v>
      </c>
      <c r="D1943" s="27">
        <v>1464</v>
      </c>
      <c r="E1943" s="27">
        <v>232</v>
      </c>
      <c r="F1943" s="70">
        <v>60.475642964266292</v>
      </c>
      <c r="G1943" s="27" t="s">
        <v>865</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35">
      <c r="A1944" s="74" t="s">
        <v>399</v>
      </c>
      <c r="B1944" s="113" t="s">
        <v>48</v>
      </c>
      <c r="C1944" s="75">
        <v>443.669002305216</v>
      </c>
      <c r="D1944" s="27">
        <v>5</v>
      </c>
      <c r="E1944" s="27">
        <v>0</v>
      </c>
      <c r="F1944" s="136">
        <v>0</v>
      </c>
      <c r="G1944" s="27" t="s">
        <v>862</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35">
      <c r="A1945" s="74" t="s">
        <v>400</v>
      </c>
      <c r="B1945" s="113" t="s">
        <v>45</v>
      </c>
      <c r="C1945" s="75">
        <v>10425.3705682952</v>
      </c>
      <c r="D1945" s="27">
        <v>1148</v>
      </c>
      <c r="E1945" s="27">
        <v>111</v>
      </c>
      <c r="F1945" s="70">
        <v>76.050739651242353</v>
      </c>
      <c r="G1945" s="27" t="s">
        <v>865</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35">
      <c r="A1946" s="74" t="s">
        <v>401</v>
      </c>
      <c r="B1946" s="113" t="s">
        <v>54</v>
      </c>
      <c r="C1946" s="75">
        <v>29332.514862373799</v>
      </c>
      <c r="D1946" s="27">
        <v>2280</v>
      </c>
      <c r="E1946" s="27">
        <v>208</v>
      </c>
      <c r="F1946" s="70">
        <v>50.650763928192241</v>
      </c>
      <c r="G1946" s="27" t="s">
        <v>865</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35">
      <c r="A1947" s="74" t="s">
        <v>402</v>
      </c>
      <c r="B1947" s="113" t="s">
        <v>54</v>
      </c>
      <c r="C1947" s="75">
        <v>13670.6546508352</v>
      </c>
      <c r="D1947" s="27">
        <v>946</v>
      </c>
      <c r="E1947" s="27">
        <v>97</v>
      </c>
      <c r="F1947" s="70">
        <v>50.682074893524813</v>
      </c>
      <c r="G1947" s="27" t="s">
        <v>865</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35">
      <c r="A1948" s="74" t="s">
        <v>403</v>
      </c>
      <c r="B1948" s="113" t="s">
        <v>51</v>
      </c>
      <c r="C1948" s="75">
        <v>7866.2595778054301</v>
      </c>
      <c r="D1948" s="27">
        <v>334</v>
      </c>
      <c r="E1948" s="27">
        <v>55</v>
      </c>
      <c r="F1948" s="70">
        <v>49.942051742811181</v>
      </c>
      <c r="G1948" s="27" t="s">
        <v>865</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35">
      <c r="A1949" s="74" t="s">
        <v>404</v>
      </c>
      <c r="B1949" s="113" t="s">
        <v>54</v>
      </c>
      <c r="C1949" s="75">
        <v>3588.8356725713106</v>
      </c>
      <c r="D1949" s="27">
        <v>132</v>
      </c>
      <c r="E1949" s="27">
        <v>14</v>
      </c>
      <c r="F1949" s="79">
        <v>27.864190262117102</v>
      </c>
      <c r="G1949" s="27" t="s">
        <v>863</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35">
      <c r="A1950" s="74" t="s">
        <v>405</v>
      </c>
      <c r="B1950" s="113" t="s">
        <v>51</v>
      </c>
      <c r="C1950" s="75">
        <v>28747.259811021901</v>
      </c>
      <c r="D1950" s="27">
        <v>1732</v>
      </c>
      <c r="E1950" s="27">
        <v>252</v>
      </c>
      <c r="F1950" s="76">
        <v>62.614663513420062</v>
      </c>
      <c r="G1950" s="27" t="s">
        <v>864</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35">
      <c r="A1951" s="74" t="s">
        <v>406</v>
      </c>
      <c r="B1951" s="113" t="s">
        <v>46</v>
      </c>
      <c r="C1951" s="75">
        <v>97.256701128622794</v>
      </c>
      <c r="D1951" s="27" t="s">
        <v>574</v>
      </c>
      <c r="E1951" s="27">
        <v>0</v>
      </c>
      <c r="F1951" s="136">
        <v>0</v>
      </c>
      <c r="G1951" s="27" t="s">
        <v>862</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35">
      <c r="A1952" s="74" t="s">
        <v>407</v>
      </c>
      <c r="B1952" s="113" t="s">
        <v>47</v>
      </c>
      <c r="C1952" s="75">
        <v>8389.5626394437495</v>
      </c>
      <c r="D1952" s="27">
        <v>370</v>
      </c>
      <c r="E1952" s="27">
        <v>53</v>
      </c>
      <c r="F1952" s="70">
        <v>45.124095836839594</v>
      </c>
      <c r="G1952" s="27" t="s">
        <v>865</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35">
      <c r="A1953" s="74" t="s">
        <v>408</v>
      </c>
      <c r="B1953" s="113" t="s">
        <v>46</v>
      </c>
      <c r="C1953" s="75">
        <v>8452.8586639732803</v>
      </c>
      <c r="D1953" s="27">
        <v>193</v>
      </c>
      <c r="E1953" s="27">
        <v>23</v>
      </c>
      <c r="F1953" s="76">
        <v>19.435521261690127</v>
      </c>
      <c r="G1953" s="27" t="s">
        <v>864</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35">
      <c r="A1954" s="74" t="s">
        <v>409</v>
      </c>
      <c r="B1954" s="113" t="s">
        <v>42</v>
      </c>
      <c r="C1954" s="75">
        <v>925.93893955999795</v>
      </c>
      <c r="D1954" s="27">
        <v>15</v>
      </c>
      <c r="E1954" s="27" t="s">
        <v>574</v>
      </c>
      <c r="F1954" s="138">
        <v>7.7141772936468103</v>
      </c>
      <c r="G1954" s="27" t="s">
        <v>862</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35">
      <c r="A1955" s="74" t="s">
        <v>410</v>
      </c>
      <c r="B1955" s="113" t="s">
        <v>47</v>
      </c>
      <c r="C1955" s="75">
        <v>886.62872007655199</v>
      </c>
      <c r="D1955" s="27">
        <v>16</v>
      </c>
      <c r="E1955" s="27" t="s">
        <v>574</v>
      </c>
      <c r="F1955" s="138">
        <v>8.0561987008952567</v>
      </c>
      <c r="G1955" s="27" t="s">
        <v>862</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35">
      <c r="A1956" s="74" t="s">
        <v>411</v>
      </c>
      <c r="B1956" s="113" t="s">
        <v>42</v>
      </c>
      <c r="C1956" s="75">
        <v>131.34792406884699</v>
      </c>
      <c r="D1956" s="27">
        <v>6</v>
      </c>
      <c r="E1956" s="27">
        <v>6</v>
      </c>
      <c r="F1956" s="138">
        <v>326.28717325352602</v>
      </c>
      <c r="G1956" s="27" t="s">
        <v>862</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35">
      <c r="A1957" s="74" t="s">
        <v>412</v>
      </c>
      <c r="B1957" s="113" t="s">
        <v>45</v>
      </c>
      <c r="C1957" s="75">
        <v>3233.6975298580801</v>
      </c>
      <c r="D1957" s="27">
        <v>203</v>
      </c>
      <c r="E1957" s="27">
        <v>32</v>
      </c>
      <c r="F1957" s="70">
        <v>70.684232665836277</v>
      </c>
      <c r="G1957" s="27" t="s">
        <v>865</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35">
      <c r="A1958" s="74" t="s">
        <v>50</v>
      </c>
      <c r="B1958" s="113" t="s">
        <v>50</v>
      </c>
      <c r="C1958" s="75">
        <v>11415.7638709039</v>
      </c>
      <c r="D1958" s="27">
        <v>1062</v>
      </c>
      <c r="E1958" s="27">
        <v>110</v>
      </c>
      <c r="F1958" s="70">
        <v>68.827131902831908</v>
      </c>
      <c r="G1958" s="27" t="s">
        <v>865</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35">
      <c r="A1959" s="74" t="s">
        <v>413</v>
      </c>
      <c r="B1959" s="113" t="s">
        <v>49</v>
      </c>
      <c r="C1959" s="75">
        <v>36015.912175260899</v>
      </c>
      <c r="D1959" s="27">
        <v>1477</v>
      </c>
      <c r="E1959" s="27">
        <v>221</v>
      </c>
      <c r="F1959" s="76">
        <v>43.829833349486542</v>
      </c>
      <c r="G1959" s="27" t="s">
        <v>864</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35">
      <c r="A1960" s="74" t="s">
        <v>414</v>
      </c>
      <c r="B1960" s="113" t="s">
        <v>51</v>
      </c>
      <c r="C1960" s="75">
        <v>29233.8947796506</v>
      </c>
      <c r="D1960" s="27">
        <v>1209</v>
      </c>
      <c r="E1960" s="27">
        <v>178</v>
      </c>
      <c r="F1960" s="76">
        <v>43.491590190493511</v>
      </c>
      <c r="G1960" s="27" t="s">
        <v>864</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35">
      <c r="A1961" s="74" t="s">
        <v>415</v>
      </c>
      <c r="B1961" s="113" t="s">
        <v>42</v>
      </c>
      <c r="C1961" s="75">
        <v>175.92213223044999</v>
      </c>
      <c r="D1961" s="27" t="s">
        <v>574</v>
      </c>
      <c r="E1961" s="27">
        <v>0</v>
      </c>
      <c r="F1961" s="136">
        <v>0</v>
      </c>
      <c r="G1961" s="27" t="s">
        <v>862</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35">
      <c r="A1962" s="74" t="s">
        <v>416</v>
      </c>
      <c r="B1962" s="113" t="s">
        <v>43</v>
      </c>
      <c r="C1962" s="75">
        <v>99979.827942427306</v>
      </c>
      <c r="D1962" s="27">
        <v>11037</v>
      </c>
      <c r="E1962" s="27">
        <v>1502</v>
      </c>
      <c r="F1962" s="70">
        <v>107.30736038823156</v>
      </c>
      <c r="G1962" s="27" t="s">
        <v>865</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35">
      <c r="A1963" s="74" t="s">
        <v>417</v>
      </c>
      <c r="B1963" s="113" t="s">
        <v>54</v>
      </c>
      <c r="C1963" s="75">
        <v>1061.2180254191501</v>
      </c>
      <c r="D1963" s="27">
        <v>25</v>
      </c>
      <c r="E1963" s="27" t="s">
        <v>574</v>
      </c>
      <c r="F1963" s="138">
        <v>6.7308102310417537</v>
      </c>
      <c r="G1963" s="27" t="s">
        <v>862</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35">
      <c r="A1964" s="74" t="s">
        <v>418</v>
      </c>
      <c r="B1964" s="113" t="s">
        <v>42</v>
      </c>
      <c r="C1964" s="75">
        <v>1523.2863267425901</v>
      </c>
      <c r="D1964" s="27">
        <v>21</v>
      </c>
      <c r="E1964" s="27">
        <v>0</v>
      </c>
      <c r="F1964" s="136">
        <v>0</v>
      </c>
      <c r="G1964" s="27" t="s">
        <v>862</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35">
      <c r="A1965" s="74" t="s">
        <v>419</v>
      </c>
      <c r="B1965" s="113" t="s">
        <v>46</v>
      </c>
      <c r="C1965" s="75">
        <v>975.18088894142284</v>
      </c>
      <c r="D1965" s="27">
        <v>10</v>
      </c>
      <c r="E1965" s="27" t="s">
        <v>574</v>
      </c>
      <c r="F1965" s="138">
        <v>7.3246484050880536</v>
      </c>
      <c r="G1965" s="27" t="s">
        <v>862</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35">
      <c r="A1966" s="74" t="s">
        <v>420</v>
      </c>
      <c r="B1966" s="113" t="s">
        <v>45</v>
      </c>
      <c r="C1966" s="75">
        <v>6604.9424871170804</v>
      </c>
      <c r="D1966" s="27">
        <v>241</v>
      </c>
      <c r="E1966" s="27">
        <v>34</v>
      </c>
      <c r="F1966" s="70">
        <v>36.769001899840148</v>
      </c>
      <c r="G1966" s="27" t="s">
        <v>865</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35">
      <c r="A1967" s="74" t="s">
        <v>421</v>
      </c>
      <c r="B1967" s="113" t="s">
        <v>45</v>
      </c>
      <c r="C1967" s="75">
        <v>17758.791021044799</v>
      </c>
      <c r="D1967" s="27">
        <v>816</v>
      </c>
      <c r="E1967" s="27">
        <v>75</v>
      </c>
      <c r="F1967" s="76">
        <v>30.166146168365024</v>
      </c>
      <c r="G1967" s="27" t="s">
        <v>864</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35">
      <c r="A1968" s="74" t="s">
        <v>422</v>
      </c>
      <c r="B1968" s="113" t="s">
        <v>49</v>
      </c>
      <c r="C1968" s="75">
        <v>91690.005605087994</v>
      </c>
      <c r="D1968" s="27">
        <v>3075</v>
      </c>
      <c r="E1968" s="27">
        <v>387</v>
      </c>
      <c r="F1968" s="76">
        <v>30.148168233205137</v>
      </c>
      <c r="G1968" s="27" t="s">
        <v>864</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35">
      <c r="A1969" s="74" t="s">
        <v>51</v>
      </c>
      <c r="B1969" s="113" t="s">
        <v>51</v>
      </c>
      <c r="C1969" s="75">
        <v>12492.720334089499</v>
      </c>
      <c r="D1969" s="27">
        <v>818</v>
      </c>
      <c r="E1969" s="27">
        <v>47</v>
      </c>
      <c r="F1969" s="76">
        <v>26.872792853467281</v>
      </c>
      <c r="G1969" s="27" t="s">
        <v>864</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35">
      <c r="A1970" s="74" t="s">
        <v>423</v>
      </c>
      <c r="B1970" s="113" t="s">
        <v>42</v>
      </c>
      <c r="C1970" s="75">
        <v>12876.2116148285</v>
      </c>
      <c r="D1970" s="27">
        <v>302</v>
      </c>
      <c r="E1970" s="27">
        <v>41</v>
      </c>
      <c r="F1970" s="76">
        <v>22.744045501697315</v>
      </c>
      <c r="G1970" s="27" t="s">
        <v>864</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35">
      <c r="A1971" s="74" t="s">
        <v>424</v>
      </c>
      <c r="B1971" s="113" t="s">
        <v>45</v>
      </c>
      <c r="C1971" s="75">
        <v>30288.243897843495</v>
      </c>
      <c r="D1971" s="27">
        <v>2242</v>
      </c>
      <c r="E1971" s="27">
        <v>235</v>
      </c>
      <c r="F1971" s="76">
        <v>55.419899358739038</v>
      </c>
      <c r="G1971" s="27" t="s">
        <v>864</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35">
      <c r="A1972" s="74" t="s">
        <v>425</v>
      </c>
      <c r="B1972" s="113" t="s">
        <v>43</v>
      </c>
      <c r="C1972" s="75">
        <v>30325.695541606699</v>
      </c>
      <c r="D1972" s="27">
        <v>1547</v>
      </c>
      <c r="E1972" s="27">
        <v>192</v>
      </c>
      <c r="F1972" s="70">
        <v>45.223317946557188</v>
      </c>
      <c r="G1972" s="27" t="s">
        <v>865</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35">
      <c r="A1973" s="74" t="s">
        <v>426</v>
      </c>
      <c r="B1973" s="113" t="s">
        <v>54</v>
      </c>
      <c r="C1973" s="75">
        <v>4631.7627011164004</v>
      </c>
      <c r="D1973" s="27">
        <v>203</v>
      </c>
      <c r="E1973" s="27">
        <v>30</v>
      </c>
      <c r="F1973" s="70">
        <v>46.264398267654052</v>
      </c>
      <c r="G1973" s="27" t="s">
        <v>865</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35">
      <c r="A1974" s="74" t="s">
        <v>427</v>
      </c>
      <c r="B1974" s="113" t="s">
        <v>49</v>
      </c>
      <c r="C1974" s="75">
        <v>16655.693199981899</v>
      </c>
      <c r="D1974" s="27">
        <v>966</v>
      </c>
      <c r="E1974" s="27">
        <v>92</v>
      </c>
      <c r="F1974" s="76">
        <v>39.454548619061462</v>
      </c>
      <c r="G1974" s="27" t="s">
        <v>864</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35">
      <c r="A1975" s="74" t="s">
        <v>428</v>
      </c>
      <c r="B1975" s="113" t="s">
        <v>48</v>
      </c>
      <c r="C1975" s="75">
        <v>29199.4634255485</v>
      </c>
      <c r="D1975" s="27">
        <v>843</v>
      </c>
      <c r="E1975" s="27">
        <v>99</v>
      </c>
      <c r="F1975" s="76">
        <v>24.217666154924341</v>
      </c>
      <c r="G1975" s="27" t="s">
        <v>864</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35">
      <c r="A1976" s="74" t="s">
        <v>429</v>
      </c>
      <c r="B1976" s="113" t="s">
        <v>54</v>
      </c>
      <c r="C1976" s="75">
        <v>13563.581728679501</v>
      </c>
      <c r="D1976" s="27">
        <v>959</v>
      </c>
      <c r="E1976" s="27">
        <v>117</v>
      </c>
      <c r="F1976" s="76">
        <v>61.614572200144629</v>
      </c>
      <c r="G1976" s="27" t="s">
        <v>864</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35">
      <c r="A1977" s="74" t="s">
        <v>430</v>
      </c>
      <c r="B1977" s="113" t="s">
        <v>54</v>
      </c>
      <c r="C1977" s="75">
        <v>18220.567441253999</v>
      </c>
      <c r="D1977" s="27">
        <v>911</v>
      </c>
      <c r="E1977" s="27">
        <v>76</v>
      </c>
      <c r="F1977" s="76">
        <v>29.793646361860048</v>
      </c>
      <c r="G1977" s="27" t="s">
        <v>864</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35">
      <c r="A1978" s="74" t="s">
        <v>431</v>
      </c>
      <c r="B1978" s="113" t="s">
        <v>46</v>
      </c>
      <c r="C1978" s="75">
        <v>2949.2506508674801</v>
      </c>
      <c r="D1978" s="27">
        <v>32</v>
      </c>
      <c r="E1978" s="27">
        <v>9</v>
      </c>
      <c r="F1978" s="138">
        <v>21.797304432841461</v>
      </c>
      <c r="G1978" s="27" t="s">
        <v>862</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35">
      <c r="A1979" s="74" t="s">
        <v>432</v>
      </c>
      <c r="B1979" s="113" t="s">
        <v>43</v>
      </c>
      <c r="C1979" s="75">
        <v>19909.875881644799</v>
      </c>
      <c r="D1979" s="27">
        <v>1002</v>
      </c>
      <c r="E1979" s="27">
        <v>135</v>
      </c>
      <c r="F1979" s="70">
        <v>48.432532679658891</v>
      </c>
      <c r="G1979" s="27" t="s">
        <v>865</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35">
      <c r="A1980" s="74" t="s">
        <v>433</v>
      </c>
      <c r="B1980" s="113" t="s">
        <v>52</v>
      </c>
      <c r="C1980" s="75">
        <v>10718.897733932799</v>
      </c>
      <c r="D1980" s="27">
        <v>472</v>
      </c>
      <c r="E1980" s="27">
        <v>62</v>
      </c>
      <c r="F1980" s="76">
        <v>41.31554884185438</v>
      </c>
      <c r="G1980" s="27" t="s">
        <v>864</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35">
      <c r="A1981" s="74" t="s">
        <v>434</v>
      </c>
      <c r="B1981" s="113" t="s">
        <v>51</v>
      </c>
      <c r="C1981" s="75">
        <v>30257.471058949301</v>
      </c>
      <c r="D1981" s="27">
        <v>2174</v>
      </c>
      <c r="E1981" s="27">
        <v>321</v>
      </c>
      <c r="F1981" s="70">
        <v>75.778214854442723</v>
      </c>
      <c r="G1981" s="27" t="s">
        <v>865</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35">
      <c r="A1982" s="74" t="s">
        <v>435</v>
      </c>
      <c r="B1982" s="113" t="s">
        <v>44</v>
      </c>
      <c r="C1982" s="75">
        <v>5208.5177822836404</v>
      </c>
      <c r="D1982" s="27">
        <v>189</v>
      </c>
      <c r="E1982" s="27">
        <v>36</v>
      </c>
      <c r="F1982" s="70">
        <v>49.369680183776701</v>
      </c>
      <c r="G1982" s="27" t="s">
        <v>865</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35">
      <c r="A1983" s="74" t="s">
        <v>436</v>
      </c>
      <c r="B1983" s="113" t="s">
        <v>54</v>
      </c>
      <c r="C1983" s="75">
        <v>2134.12534396605</v>
      </c>
      <c r="D1983" s="27">
        <v>68</v>
      </c>
      <c r="E1983" s="27">
        <v>13</v>
      </c>
      <c r="F1983" s="79">
        <v>43.510632175229937</v>
      </c>
      <c r="G1983" s="27" t="s">
        <v>863</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35">
      <c r="A1984" s="74" t="s">
        <v>437</v>
      </c>
      <c r="B1984" s="113" t="s">
        <v>46</v>
      </c>
      <c r="C1984" s="75">
        <v>8124.8050092882004</v>
      </c>
      <c r="D1984" s="27">
        <v>213</v>
      </c>
      <c r="E1984" s="27">
        <v>27</v>
      </c>
      <c r="F1984" s="70">
        <v>23.736833393130095</v>
      </c>
      <c r="G1984" s="27" t="s">
        <v>865</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35">
      <c r="A1985" s="74" t="s">
        <v>438</v>
      </c>
      <c r="B1985" s="113" t="s">
        <v>41</v>
      </c>
      <c r="C1985" s="75">
        <v>5620.2787186370697</v>
      </c>
      <c r="D1985" s="27">
        <v>134</v>
      </c>
      <c r="E1985" s="27">
        <v>31</v>
      </c>
      <c r="F1985" s="70">
        <v>39.398147763438388</v>
      </c>
      <c r="G1985" s="27" t="s">
        <v>865</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35">
      <c r="A1986" s="74" t="s">
        <v>439</v>
      </c>
      <c r="B1986" s="113" t="s">
        <v>42</v>
      </c>
      <c r="C1986" s="75">
        <v>1879.9555993321101</v>
      </c>
      <c r="D1986" s="27">
        <v>44</v>
      </c>
      <c r="E1986" s="27">
        <v>13</v>
      </c>
      <c r="F1986" s="79">
        <v>49.393263803747345</v>
      </c>
      <c r="G1986" s="27" t="s">
        <v>863</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35">
      <c r="A1987" s="74" t="s">
        <v>440</v>
      </c>
      <c r="B1987" s="113" t="s">
        <v>54</v>
      </c>
      <c r="C1987" s="75">
        <v>13749.355836913501</v>
      </c>
      <c r="D1987" s="27">
        <v>739</v>
      </c>
      <c r="E1987" s="27">
        <v>105</v>
      </c>
      <c r="F1987" s="70">
        <v>54.548010022872631</v>
      </c>
      <c r="G1987" s="27" t="s">
        <v>865</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35">
      <c r="A1988" s="74" t="s">
        <v>441</v>
      </c>
      <c r="B1988" s="113" t="s">
        <v>47</v>
      </c>
      <c r="C1988" s="75">
        <v>11814.5919608803</v>
      </c>
      <c r="D1988" s="27">
        <v>617</v>
      </c>
      <c r="E1988" s="27">
        <v>123</v>
      </c>
      <c r="F1988" s="70">
        <v>74.363247709315459</v>
      </c>
      <c r="G1988" s="27" t="s">
        <v>865</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35">
      <c r="A1989" s="74" t="s">
        <v>442</v>
      </c>
      <c r="B1989" s="113" t="s">
        <v>54</v>
      </c>
      <c r="C1989" s="75">
        <v>4953.1649934452498</v>
      </c>
      <c r="D1989" s="27">
        <v>315</v>
      </c>
      <c r="E1989" s="27">
        <v>41</v>
      </c>
      <c r="F1989" s="70">
        <v>59.125254911696679</v>
      </c>
      <c r="G1989" s="27" t="s">
        <v>865</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35">
      <c r="A1990" s="74" t="s">
        <v>443</v>
      </c>
      <c r="B1990" s="113" t="s">
        <v>45</v>
      </c>
      <c r="C1990" s="75">
        <v>55966.956025412503</v>
      </c>
      <c r="D1990" s="27">
        <v>5284</v>
      </c>
      <c r="E1990" s="27">
        <v>617</v>
      </c>
      <c r="F1990" s="70">
        <v>78.745444993323161</v>
      </c>
      <c r="G1990" s="27" t="s">
        <v>865</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35">
      <c r="A1991" s="74" t="s">
        <v>444</v>
      </c>
      <c r="B1991" s="113" t="s">
        <v>48</v>
      </c>
      <c r="C1991" s="75">
        <v>1233.54376087695</v>
      </c>
      <c r="D1991" s="27">
        <v>17</v>
      </c>
      <c r="E1991" s="27">
        <v>0</v>
      </c>
      <c r="F1991" s="136">
        <v>0</v>
      </c>
      <c r="G1991" s="27" t="s">
        <v>862</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35">
      <c r="A1992" s="74" t="s">
        <v>445</v>
      </c>
      <c r="B1992" s="113" t="s">
        <v>52</v>
      </c>
      <c r="C1992" s="75">
        <v>18769.558680918599</v>
      </c>
      <c r="D1992" s="27">
        <v>883</v>
      </c>
      <c r="E1992" s="27">
        <v>138</v>
      </c>
      <c r="F1992" s="70">
        <v>52.516646899981573</v>
      </c>
      <c r="G1992" s="27" t="s">
        <v>865</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35">
      <c r="A1993" s="74" t="s">
        <v>446</v>
      </c>
      <c r="B1993" s="113" t="s">
        <v>49</v>
      </c>
      <c r="C1993" s="75">
        <v>12292.1365056916</v>
      </c>
      <c r="D1993" s="27">
        <v>376</v>
      </c>
      <c r="E1993" s="27">
        <v>50</v>
      </c>
      <c r="F1993" s="70">
        <v>29.054579484818614</v>
      </c>
      <c r="G1993" s="27" t="s">
        <v>865</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35">
      <c r="A1994" s="74" t="s">
        <v>447</v>
      </c>
      <c r="B1994" s="113" t="s">
        <v>42</v>
      </c>
      <c r="C1994" s="75">
        <v>834.58018010005105</v>
      </c>
      <c r="D1994" s="27">
        <v>10</v>
      </c>
      <c r="E1994" s="27" t="s">
        <v>574</v>
      </c>
      <c r="F1994" s="138">
        <v>25.675869065093938</v>
      </c>
      <c r="G1994" s="27" t="s">
        <v>862</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35">
      <c r="A1995" s="74" t="s">
        <v>448</v>
      </c>
      <c r="B1995" s="113" t="s">
        <v>54</v>
      </c>
      <c r="C1995" s="75">
        <v>1267.67563041731</v>
      </c>
      <c r="D1995" s="27">
        <v>31</v>
      </c>
      <c r="E1995" s="27" t="s">
        <v>574</v>
      </c>
      <c r="F1995" s="138">
        <v>11.269218988623715</v>
      </c>
      <c r="G1995" s="27" t="s">
        <v>862</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35">
      <c r="A1996" s="74" t="s">
        <v>449</v>
      </c>
      <c r="B1996" s="113" t="s">
        <v>54</v>
      </c>
      <c r="C1996" s="75">
        <v>1713.2752253528499</v>
      </c>
      <c r="D1996" s="27">
        <v>61</v>
      </c>
      <c r="E1996" s="27">
        <v>16</v>
      </c>
      <c r="F1996" s="76">
        <v>66.705986635729872</v>
      </c>
      <c r="G1996" s="27" t="s">
        <v>864</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35">
      <c r="A1997" s="74" t="s">
        <v>450</v>
      </c>
      <c r="B1997" s="113" t="s">
        <v>42</v>
      </c>
      <c r="C1997" s="75">
        <v>43955.524582002799</v>
      </c>
      <c r="D1997" s="27">
        <v>2057</v>
      </c>
      <c r="E1997" s="27">
        <v>302</v>
      </c>
      <c r="F1997" s="76">
        <v>49.075579865245878</v>
      </c>
      <c r="G1997" s="27" t="s">
        <v>864</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35">
      <c r="A1998" s="74" t="s">
        <v>451</v>
      </c>
      <c r="B1998" s="113" t="s">
        <v>48</v>
      </c>
      <c r="C1998" s="75">
        <v>625.94499034377498</v>
      </c>
      <c r="D1998" s="27">
        <v>13</v>
      </c>
      <c r="E1998" s="27" t="s">
        <v>574</v>
      </c>
      <c r="F1998" s="138">
        <v>22.822635385049466</v>
      </c>
      <c r="G1998" s="27" t="s">
        <v>862</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35">
      <c r="A1999" s="74" t="s">
        <v>452</v>
      </c>
      <c r="B1999" s="113" t="s">
        <v>51</v>
      </c>
      <c r="C1999" s="75">
        <v>9210.9950828244691</v>
      </c>
      <c r="D1999" s="27">
        <v>424</v>
      </c>
      <c r="E1999" s="27">
        <v>59</v>
      </c>
      <c r="F1999" s="70">
        <v>45.752773466832004</v>
      </c>
      <c r="G1999" s="27" t="s">
        <v>865</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35">
      <c r="A2000" s="74" t="s">
        <v>52</v>
      </c>
      <c r="B2000" s="113" t="s">
        <v>52</v>
      </c>
      <c r="C2000" s="75">
        <v>62728.587628093002</v>
      </c>
      <c r="D2000" s="27">
        <v>3382</v>
      </c>
      <c r="E2000" s="27">
        <v>627</v>
      </c>
      <c r="F2000" s="70">
        <v>71.396018911251559</v>
      </c>
      <c r="G2000" s="27" t="s">
        <v>865</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35">
      <c r="A2001" s="74" t="s">
        <v>453</v>
      </c>
      <c r="B2001" s="113" t="s">
        <v>52</v>
      </c>
      <c r="C2001" s="75">
        <v>3007.0790085752401</v>
      </c>
      <c r="D2001" s="27">
        <v>111</v>
      </c>
      <c r="E2001" s="27">
        <v>32</v>
      </c>
      <c r="F2001" s="70">
        <v>76.011115078657738</v>
      </c>
      <c r="G2001" s="27" t="s">
        <v>865</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35">
      <c r="A2002" s="74" t="s">
        <v>454</v>
      </c>
      <c r="B2002" s="113" t="s">
        <v>54</v>
      </c>
      <c r="C2002" s="75">
        <v>3230.2527941828198</v>
      </c>
      <c r="D2002" s="27">
        <v>117</v>
      </c>
      <c r="E2002" s="27">
        <v>19</v>
      </c>
      <c r="F2002" s="76">
        <v>42.013518557645355</v>
      </c>
      <c r="G2002" s="27" t="s">
        <v>864</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35">
      <c r="A2003" s="74" t="s">
        <v>455</v>
      </c>
      <c r="B2003" s="113" t="s">
        <v>41</v>
      </c>
      <c r="C2003" s="75">
        <v>2582.8318203587801</v>
      </c>
      <c r="D2003" s="27">
        <v>57</v>
      </c>
      <c r="E2003" s="27">
        <v>6</v>
      </c>
      <c r="F2003" s="138">
        <v>16.593083033640799</v>
      </c>
      <c r="G2003" s="27" t="s">
        <v>862</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35">
      <c r="A2004" s="74" t="s">
        <v>456</v>
      </c>
      <c r="B2004" s="113" t="s">
        <v>51</v>
      </c>
      <c r="C2004" s="75">
        <v>101530.854278618</v>
      </c>
      <c r="D2004" s="27">
        <v>5477</v>
      </c>
      <c r="E2004" s="27">
        <v>740</v>
      </c>
      <c r="F2004" s="70">
        <v>52.060177403899139</v>
      </c>
      <c r="G2004" s="27" t="s">
        <v>865</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35">
      <c r="A2005" s="74" t="s">
        <v>457</v>
      </c>
      <c r="B2005" s="113" t="s">
        <v>51</v>
      </c>
      <c r="C2005" s="75">
        <v>34437.884502636203</v>
      </c>
      <c r="D2005" s="27">
        <v>3128</v>
      </c>
      <c r="E2005" s="27">
        <v>439</v>
      </c>
      <c r="F2005" s="70">
        <v>91.054207626320633</v>
      </c>
      <c r="G2005" s="27" t="s">
        <v>865</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35">
      <c r="A2006" s="74" t="s">
        <v>458</v>
      </c>
      <c r="B2006" s="113" t="s">
        <v>43</v>
      </c>
      <c r="C2006" s="75">
        <v>15123.002698759299</v>
      </c>
      <c r="D2006" s="27">
        <v>1154</v>
      </c>
      <c r="E2006" s="27">
        <v>193</v>
      </c>
      <c r="F2006" s="70">
        <v>91.157256004756761</v>
      </c>
      <c r="G2006" s="27" t="s">
        <v>865</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35">
      <c r="A2007" s="74" t="s">
        <v>459</v>
      </c>
      <c r="B2007" s="113" t="s">
        <v>49</v>
      </c>
      <c r="C2007" s="75">
        <v>27680.062234411598</v>
      </c>
      <c r="D2007" s="27">
        <v>1495</v>
      </c>
      <c r="E2007" s="27">
        <v>185</v>
      </c>
      <c r="F2007" s="76">
        <v>47.739364176204177</v>
      </c>
      <c r="G2007" s="27" t="s">
        <v>864</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35">
      <c r="A2008" s="74" t="s">
        <v>460</v>
      </c>
      <c r="B2008" s="113" t="s">
        <v>43</v>
      </c>
      <c r="C2008" s="75">
        <v>12712.6088020805</v>
      </c>
      <c r="D2008" s="27">
        <v>712</v>
      </c>
      <c r="E2008" s="27">
        <v>68</v>
      </c>
      <c r="F2008" s="70">
        <v>38.207286425331951</v>
      </c>
      <c r="G2008" s="27" t="s">
        <v>865</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35">
      <c r="A2009" s="74" t="s">
        <v>461</v>
      </c>
      <c r="B2009" s="113" t="s">
        <v>53</v>
      </c>
      <c r="C2009" s="75">
        <v>60849.009238985098</v>
      </c>
      <c r="D2009" s="27">
        <v>8616</v>
      </c>
      <c r="E2009" s="27">
        <v>874</v>
      </c>
      <c r="F2009" s="70">
        <v>102.59587166552308</v>
      </c>
      <c r="G2009" s="27" t="s">
        <v>865</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35">
      <c r="A2010" s="74" t="s">
        <v>462</v>
      </c>
      <c r="B2010" s="113" t="s">
        <v>42</v>
      </c>
      <c r="C2010" s="75">
        <v>1304.7898284374701</v>
      </c>
      <c r="D2010" s="27">
        <v>30</v>
      </c>
      <c r="E2010" s="27" t="s">
        <v>574</v>
      </c>
      <c r="F2010" s="138">
        <v>21.897341586149413</v>
      </c>
      <c r="G2010" s="27" t="s">
        <v>862</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35">
      <c r="A2011" s="74" t="s">
        <v>463</v>
      </c>
      <c r="B2011" s="113" t="s">
        <v>52</v>
      </c>
      <c r="C2011" s="75">
        <v>5675.6338289658797</v>
      </c>
      <c r="D2011" s="27">
        <v>350</v>
      </c>
      <c r="E2011" s="27">
        <v>67</v>
      </c>
      <c r="F2011" s="70">
        <v>84.320349584396283</v>
      </c>
      <c r="G2011" s="27" t="s">
        <v>865</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35">
      <c r="A2012" s="74" t="s">
        <v>464</v>
      </c>
      <c r="B2012" s="113" t="s">
        <v>52</v>
      </c>
      <c r="C2012" s="75">
        <v>18091.285950418602</v>
      </c>
      <c r="D2012" s="27">
        <v>1329</v>
      </c>
      <c r="E2012" s="27">
        <v>187</v>
      </c>
      <c r="F2012" s="70">
        <v>73.831914954800624</v>
      </c>
      <c r="G2012" s="27" t="s">
        <v>865</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35">
      <c r="A2013" s="74" t="s">
        <v>465</v>
      </c>
      <c r="B2013" s="113" t="s">
        <v>45</v>
      </c>
      <c r="C2013" s="75">
        <v>6461.82916759405</v>
      </c>
      <c r="D2013" s="27">
        <v>215</v>
      </c>
      <c r="E2013" s="27">
        <v>27</v>
      </c>
      <c r="F2013" s="70">
        <v>29.845596015493218</v>
      </c>
      <c r="G2013" s="27" t="s">
        <v>865</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35">
      <c r="A2014" s="74" t="s">
        <v>466</v>
      </c>
      <c r="B2014" s="113" t="s">
        <v>46</v>
      </c>
      <c r="C2014" s="75">
        <v>335.85846276679899</v>
      </c>
      <c r="D2014" s="27">
        <v>7</v>
      </c>
      <c r="E2014" s="27" t="s">
        <v>574</v>
      </c>
      <c r="F2014" s="138">
        <v>42.53492428932325</v>
      </c>
      <c r="G2014" s="27" t="s">
        <v>862</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35">
      <c r="A2015" s="74" t="s">
        <v>467</v>
      </c>
      <c r="B2015" s="113" t="s">
        <v>45</v>
      </c>
      <c r="C2015" s="75">
        <v>6179.81950587131</v>
      </c>
      <c r="D2015" s="27">
        <v>303</v>
      </c>
      <c r="E2015" s="27">
        <v>39</v>
      </c>
      <c r="F2015" s="70">
        <v>45.077599484380414</v>
      </c>
      <c r="G2015" s="27" t="s">
        <v>865</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35">
      <c r="A2016" s="74" t="s">
        <v>468</v>
      </c>
      <c r="B2016" s="113" t="s">
        <v>54</v>
      </c>
      <c r="C2016" s="75">
        <v>1273.84035727372</v>
      </c>
      <c r="D2016" s="27">
        <v>48</v>
      </c>
      <c r="E2016" s="27">
        <v>5</v>
      </c>
      <c r="F2016" s="138">
        <v>28.036704529225013</v>
      </c>
      <c r="G2016" s="27" t="s">
        <v>862</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35">
      <c r="A2017" s="74" t="s">
        <v>469</v>
      </c>
      <c r="B2017" s="113" t="s">
        <v>47</v>
      </c>
      <c r="C2017" s="75">
        <v>1894.7075901246999</v>
      </c>
      <c r="D2017" s="27">
        <v>86</v>
      </c>
      <c r="E2017" s="27">
        <v>17</v>
      </c>
      <c r="F2017" s="76">
        <v>64.088291017285499</v>
      </c>
      <c r="G2017" s="27" t="s">
        <v>864</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35">
      <c r="A2018" s="74" t="s">
        <v>470</v>
      </c>
      <c r="B2018" s="113" t="s">
        <v>54</v>
      </c>
      <c r="C2018" s="75">
        <v>9116.2129377530891</v>
      </c>
      <c r="D2018" s="27">
        <v>427</v>
      </c>
      <c r="E2018" s="27">
        <v>77</v>
      </c>
      <c r="F2018" s="70">
        <v>60.332070318616402</v>
      </c>
      <c r="G2018" s="27" t="s">
        <v>865</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35">
      <c r="A2019" s="74" t="s">
        <v>471</v>
      </c>
      <c r="B2019" s="113" t="s">
        <v>45</v>
      </c>
      <c r="C2019" s="75">
        <v>45021.147202316999</v>
      </c>
      <c r="D2019" s="27">
        <v>3660</v>
      </c>
      <c r="E2019" s="27">
        <v>433</v>
      </c>
      <c r="F2019" s="70">
        <v>68.697874999906048</v>
      </c>
      <c r="G2019" s="27" t="s">
        <v>865</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35">
      <c r="A2020" s="74" t="s">
        <v>472</v>
      </c>
      <c r="B2020" s="113" t="s">
        <v>45</v>
      </c>
      <c r="C2020" s="75">
        <v>8853.2027967598096</v>
      </c>
      <c r="D2020" s="27">
        <v>505</v>
      </c>
      <c r="E2020" s="27">
        <v>78</v>
      </c>
      <c r="F2020" s="70">
        <v>62.931220478397528</v>
      </c>
      <c r="G2020" s="27" t="s">
        <v>865</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35">
      <c r="A2021" s="74" t="s">
        <v>473</v>
      </c>
      <c r="B2021" s="113" t="s">
        <v>42</v>
      </c>
      <c r="C2021" s="75">
        <v>931.64345052579108</v>
      </c>
      <c r="D2021" s="27">
        <v>27</v>
      </c>
      <c r="E2021" s="27" t="s">
        <v>574</v>
      </c>
      <c r="F2021" s="138">
        <v>23.000828714545033</v>
      </c>
      <c r="G2021" s="27" t="s">
        <v>862</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35">
      <c r="A2022" s="74" t="s">
        <v>474</v>
      </c>
      <c r="B2022" s="113" t="s">
        <v>41</v>
      </c>
      <c r="C2022" s="75">
        <v>21077.958151310399</v>
      </c>
      <c r="D2022" s="27">
        <v>734</v>
      </c>
      <c r="E2022" s="27">
        <v>171</v>
      </c>
      <c r="F2022" s="70">
        <v>57.948144818412416</v>
      </c>
      <c r="G2022" s="27" t="s">
        <v>865</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35">
      <c r="A2023" s="74" t="s">
        <v>475</v>
      </c>
      <c r="B2023" s="113" t="s">
        <v>45</v>
      </c>
      <c r="C2023" s="75">
        <v>28486.308874618499</v>
      </c>
      <c r="D2023" s="27">
        <v>3180</v>
      </c>
      <c r="E2023" s="27">
        <v>389</v>
      </c>
      <c r="F2023" s="70">
        <v>97.540591896311142</v>
      </c>
      <c r="G2023" s="27" t="s">
        <v>865</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35">
      <c r="A2024" s="74" t="s">
        <v>476</v>
      </c>
      <c r="B2024" s="113" t="s">
        <v>42</v>
      </c>
      <c r="C2024" s="75">
        <v>620.40356759031897</v>
      </c>
      <c r="D2024" s="27">
        <v>13</v>
      </c>
      <c r="E2024" s="27" t="s">
        <v>574</v>
      </c>
      <c r="F2024" s="138">
        <v>23.026486358227714</v>
      </c>
      <c r="G2024" s="27" t="s">
        <v>862</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35">
      <c r="A2025" s="74" t="s">
        <v>477</v>
      </c>
      <c r="B2025" s="113" t="s">
        <v>52</v>
      </c>
      <c r="C2025" s="75">
        <v>18099.241781728299</v>
      </c>
      <c r="D2025" s="27">
        <v>872</v>
      </c>
      <c r="E2025" s="27">
        <v>126</v>
      </c>
      <c r="F2025" s="70">
        <v>49.725839946984721</v>
      </c>
      <c r="G2025" s="27" t="s">
        <v>865</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35">
      <c r="A2026" s="74" t="s">
        <v>478</v>
      </c>
      <c r="B2026" s="113" t="s">
        <v>43</v>
      </c>
      <c r="C2026" s="75">
        <v>14013.208647597899</v>
      </c>
      <c r="D2026" s="27">
        <v>974</v>
      </c>
      <c r="E2026" s="27">
        <v>95</v>
      </c>
      <c r="F2026" s="70">
        <v>48.423701211909609</v>
      </c>
      <c r="G2026" s="27" t="s">
        <v>865</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35">
      <c r="A2027" s="74" t="s">
        <v>479</v>
      </c>
      <c r="B2027" s="113" t="s">
        <v>51</v>
      </c>
      <c r="C2027" s="75">
        <v>18279.738978438399</v>
      </c>
      <c r="D2027" s="27">
        <v>662</v>
      </c>
      <c r="E2027" s="27">
        <v>140</v>
      </c>
      <c r="F2027" s="70">
        <v>54.705376328378406</v>
      </c>
      <c r="G2027" s="27" t="s">
        <v>865</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35">
      <c r="A2028" s="74" t="s">
        <v>480</v>
      </c>
      <c r="B2028" s="113" t="s">
        <v>42</v>
      </c>
      <c r="C2028" s="75">
        <v>3054.0870162720894</v>
      </c>
      <c r="D2028" s="27">
        <v>76</v>
      </c>
      <c r="E2028" s="27">
        <v>14</v>
      </c>
      <c r="F2028" s="79">
        <v>32.743009438566354</v>
      </c>
      <c r="G2028" s="27" t="s">
        <v>863</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35">
      <c r="A2029" s="74" t="s">
        <v>481</v>
      </c>
      <c r="B2029" s="113" t="s">
        <v>46</v>
      </c>
      <c r="C2029" s="75">
        <v>1830.68334983656</v>
      </c>
      <c r="D2029" s="27">
        <v>26</v>
      </c>
      <c r="E2029" s="27" t="s">
        <v>574</v>
      </c>
      <c r="F2029" s="138">
        <v>7.8034873081626523</v>
      </c>
      <c r="G2029" s="27" t="s">
        <v>862</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35">
      <c r="A2030" s="74" t="s">
        <v>482</v>
      </c>
      <c r="B2030" s="113" t="s">
        <v>49</v>
      </c>
      <c r="C2030" s="75">
        <v>3773.5522642548599</v>
      </c>
      <c r="D2030" s="27">
        <v>130</v>
      </c>
      <c r="E2030" s="27">
        <v>18</v>
      </c>
      <c r="F2030" s="76">
        <v>34.071723290896777</v>
      </c>
      <c r="G2030" s="27" t="s">
        <v>864</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35">
      <c r="A2031" s="74" t="s">
        <v>483</v>
      </c>
      <c r="B2031" s="113" t="s">
        <v>49</v>
      </c>
      <c r="C2031" s="75">
        <v>8525.6886385726593</v>
      </c>
      <c r="D2031" s="27">
        <v>727</v>
      </c>
      <c r="E2031" s="27">
        <v>26</v>
      </c>
      <c r="F2031" s="70">
        <v>21.782907350622803</v>
      </c>
      <c r="G2031" s="27" t="s">
        <v>865</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35">
      <c r="A2032" s="74" t="s">
        <v>484</v>
      </c>
      <c r="B2032" s="113" t="s">
        <v>54</v>
      </c>
      <c r="C2032" s="75">
        <v>39496.6261109037</v>
      </c>
      <c r="D2032" s="27">
        <v>2230</v>
      </c>
      <c r="E2032" s="27">
        <v>295</v>
      </c>
      <c r="F2032" s="70">
        <v>53.349945669438966</v>
      </c>
      <c r="G2032" s="27" t="s">
        <v>865</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35">
      <c r="A2033" s="74" t="s">
        <v>485</v>
      </c>
      <c r="B2033" s="113" t="s">
        <v>46</v>
      </c>
      <c r="C2033" s="75">
        <v>1742.38402050019</v>
      </c>
      <c r="D2033" s="27">
        <v>23</v>
      </c>
      <c r="E2033" s="27" t="s">
        <v>574</v>
      </c>
      <c r="F2033" s="138">
        <v>8.1989470275406084</v>
      </c>
      <c r="G2033" s="27" t="s">
        <v>862</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35">
      <c r="A2034" s="74" t="s">
        <v>486</v>
      </c>
      <c r="B2034" s="113" t="s">
        <v>43</v>
      </c>
      <c r="C2034" s="75">
        <v>18521.118345707095</v>
      </c>
      <c r="D2034" s="27">
        <v>1604</v>
      </c>
      <c r="E2034" s="27">
        <v>205</v>
      </c>
      <c r="F2034" s="70">
        <v>79.060329238979918</v>
      </c>
      <c r="G2034" s="27" t="s">
        <v>865</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35">
      <c r="A2035" s="74" t="s">
        <v>487</v>
      </c>
      <c r="B2035" s="113" t="s">
        <v>49</v>
      </c>
      <c r="C2035" s="75">
        <v>75646.311561113689</v>
      </c>
      <c r="D2035" s="27">
        <v>4153</v>
      </c>
      <c r="E2035" s="27">
        <v>417</v>
      </c>
      <c r="F2035" s="76">
        <v>39.374972382692825</v>
      </c>
      <c r="G2035" s="27" t="s">
        <v>864</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35">
      <c r="A2036" s="74" t="s">
        <v>488</v>
      </c>
      <c r="B2036" s="113" t="s">
        <v>48</v>
      </c>
      <c r="C2036" s="75">
        <v>18076.3739585127</v>
      </c>
      <c r="D2036" s="27">
        <v>749</v>
      </c>
      <c r="E2036" s="27">
        <v>105</v>
      </c>
      <c r="F2036" s="76">
        <v>41.490622052925765</v>
      </c>
      <c r="G2036" s="27" t="s">
        <v>864</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35">
      <c r="A2037" s="74" t="s">
        <v>489</v>
      </c>
      <c r="B2037" s="113" t="s">
        <v>48</v>
      </c>
      <c r="C2037" s="75">
        <v>6017.9931220796398</v>
      </c>
      <c r="D2037" s="27">
        <v>262</v>
      </c>
      <c r="E2037" s="27">
        <v>29</v>
      </c>
      <c r="F2037" s="70">
        <v>34.420587219161646</v>
      </c>
      <c r="G2037" s="27" t="s">
        <v>865</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35">
      <c r="A2038" s="74" t="s">
        <v>490</v>
      </c>
      <c r="B2038" s="113" t="s">
        <v>54</v>
      </c>
      <c r="C2038" s="75">
        <v>9670.1945178593596</v>
      </c>
      <c r="D2038" s="27">
        <v>352</v>
      </c>
      <c r="E2038" s="27">
        <v>38</v>
      </c>
      <c r="F2038" s="70">
        <v>28.068574104407585</v>
      </c>
      <c r="G2038" s="27" t="s">
        <v>865</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35">
      <c r="A2039" s="74" t="s">
        <v>491</v>
      </c>
      <c r="B2039" s="113" t="s">
        <v>54</v>
      </c>
      <c r="C2039" s="75">
        <v>16769.949417917</v>
      </c>
      <c r="D2039" s="27">
        <v>1360</v>
      </c>
      <c r="E2039" s="27">
        <v>205</v>
      </c>
      <c r="F2039" s="70">
        <v>87.316048354998173</v>
      </c>
      <c r="G2039" s="27" t="s">
        <v>865</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35">
      <c r="A2040" s="74" t="s">
        <v>492</v>
      </c>
      <c r="B2040" s="113" t="s">
        <v>47</v>
      </c>
      <c r="C2040" s="75">
        <v>9799.8531367531396</v>
      </c>
      <c r="D2040" s="27">
        <v>385</v>
      </c>
      <c r="E2040" s="27">
        <v>39</v>
      </c>
      <c r="F2040" s="70">
        <v>28.426081971236982</v>
      </c>
      <c r="G2040" s="27" t="s">
        <v>865</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35">
      <c r="A2041" s="74" t="s">
        <v>493</v>
      </c>
      <c r="B2041" s="113" t="s">
        <v>54</v>
      </c>
      <c r="C2041" s="75">
        <v>11469.995289915099</v>
      </c>
      <c r="D2041" s="27">
        <v>617</v>
      </c>
      <c r="E2041" s="27">
        <v>74</v>
      </c>
      <c r="F2041" s="70">
        <v>46.082968232443022</v>
      </c>
      <c r="G2041" s="27" t="s">
        <v>865</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35">
      <c r="A2042" s="74" t="s">
        <v>494</v>
      </c>
      <c r="B2042" s="113" t="s">
        <v>47</v>
      </c>
      <c r="C2042" s="75">
        <v>156244.697877948</v>
      </c>
      <c r="D2042" s="27">
        <v>14984</v>
      </c>
      <c r="E2042" s="27">
        <v>1940</v>
      </c>
      <c r="F2042" s="70">
        <v>88.688723811719314</v>
      </c>
      <c r="G2042" s="27" t="s">
        <v>865</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35">
      <c r="A2043" s="74" t="s">
        <v>495</v>
      </c>
      <c r="B2043" s="113" t="s">
        <v>54</v>
      </c>
      <c r="C2043" s="75">
        <v>7859.1059753857699</v>
      </c>
      <c r="D2043" s="27">
        <v>535</v>
      </c>
      <c r="E2043" s="27">
        <v>69</v>
      </c>
      <c r="F2043" s="70">
        <v>62.711604144382413</v>
      </c>
      <c r="G2043" s="27" t="s">
        <v>865</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35">
      <c r="A2044" s="74" t="s">
        <v>496</v>
      </c>
      <c r="B2044" s="113" t="s">
        <v>42</v>
      </c>
      <c r="C2044" s="75">
        <v>1706.19112247767</v>
      </c>
      <c r="D2044" s="27">
        <v>58</v>
      </c>
      <c r="E2044" s="27">
        <v>10</v>
      </c>
      <c r="F2044" s="138">
        <v>41.864343617522408</v>
      </c>
      <c r="G2044" s="27" t="s">
        <v>862</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35">
      <c r="A2045" s="74" t="s">
        <v>497</v>
      </c>
      <c r="B2045" s="113" t="s">
        <v>49</v>
      </c>
      <c r="C2045" s="75">
        <v>22263.862733642905</v>
      </c>
      <c r="D2045" s="27">
        <v>1788</v>
      </c>
      <c r="E2045" s="27">
        <v>146</v>
      </c>
      <c r="F2045" s="76">
        <v>46.840800059429149</v>
      </c>
      <c r="G2045" s="27" t="s">
        <v>864</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35">
      <c r="A2046" s="74" t="s">
        <v>498</v>
      </c>
      <c r="B2046" s="113" t="s">
        <v>51</v>
      </c>
      <c r="C2046" s="75">
        <v>27679.346149202895</v>
      </c>
      <c r="D2046" s="27">
        <v>2246</v>
      </c>
      <c r="E2046" s="27">
        <v>387</v>
      </c>
      <c r="F2046" s="70">
        <v>99.868172441108044</v>
      </c>
      <c r="G2046" s="27" t="s">
        <v>865</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35">
      <c r="A2047" s="74" t="s">
        <v>499</v>
      </c>
      <c r="B2047" s="113" t="s">
        <v>49</v>
      </c>
      <c r="C2047" s="75">
        <v>7245.13131941554</v>
      </c>
      <c r="D2047" s="27">
        <v>183</v>
      </c>
      <c r="E2047" s="27">
        <v>19</v>
      </c>
      <c r="F2047" s="76">
        <v>18.731791009860356</v>
      </c>
      <c r="G2047" s="27" t="s">
        <v>864</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35">
      <c r="A2048" s="74" t="s">
        <v>500</v>
      </c>
      <c r="B2048" s="113" t="s">
        <v>54</v>
      </c>
      <c r="C2048" s="75">
        <v>10569.007528721701</v>
      </c>
      <c r="D2048" s="27">
        <v>460</v>
      </c>
      <c r="E2048" s="27">
        <v>60</v>
      </c>
      <c r="F2048" s="70">
        <v>40.549827162746226</v>
      </c>
      <c r="G2048" s="27" t="s">
        <v>865</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35">
      <c r="A2049" s="74" t="s">
        <v>501</v>
      </c>
      <c r="B2049" s="113" t="s">
        <v>49</v>
      </c>
      <c r="C2049" s="75">
        <v>17809.806181656801</v>
      </c>
      <c r="D2049" s="27">
        <v>576</v>
      </c>
      <c r="E2049" s="27">
        <v>62</v>
      </c>
      <c r="F2049" s="76">
        <v>24.865915908352967</v>
      </c>
      <c r="G2049" s="27" t="s">
        <v>864</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35">
      <c r="A2050" s="74" t="s">
        <v>502</v>
      </c>
      <c r="B2050" s="113" t="s">
        <v>46</v>
      </c>
      <c r="C2050" s="75">
        <v>3720.87322110892</v>
      </c>
      <c r="D2050" s="27">
        <v>126</v>
      </c>
      <c r="E2050" s="27">
        <v>14</v>
      </c>
      <c r="F2050" s="79">
        <v>26.875411780409252</v>
      </c>
      <c r="G2050" s="27" t="s">
        <v>863</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35">
      <c r="A2051" s="74" t="s">
        <v>503</v>
      </c>
      <c r="B2051" s="113" t="s">
        <v>54</v>
      </c>
      <c r="C2051" s="75">
        <v>8954.3940578811398</v>
      </c>
      <c r="D2051" s="27">
        <v>506</v>
      </c>
      <c r="E2051" s="27">
        <v>88</v>
      </c>
      <c r="F2051" s="70">
        <v>70.196980890984619</v>
      </c>
      <c r="G2051" s="27" t="s">
        <v>865</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35">
      <c r="A2052" s="74" t="s">
        <v>504</v>
      </c>
      <c r="B2052" s="113" t="s">
        <v>45</v>
      </c>
      <c r="C2052" s="75">
        <v>13616.408669804499</v>
      </c>
      <c r="D2052" s="27">
        <v>838</v>
      </c>
      <c r="E2052" s="27">
        <v>100</v>
      </c>
      <c r="F2052" s="76">
        <v>52.457717126961768</v>
      </c>
      <c r="G2052" s="27" t="s">
        <v>864</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35">
      <c r="A2053" s="74" t="s">
        <v>505</v>
      </c>
      <c r="B2053" s="113" t="s">
        <v>43</v>
      </c>
      <c r="C2053" s="75">
        <v>15949.1079489121</v>
      </c>
      <c r="D2053" s="27">
        <v>1361</v>
      </c>
      <c r="E2053" s="27">
        <v>192</v>
      </c>
      <c r="F2053" s="70">
        <v>85.9877916571577</v>
      </c>
      <c r="G2053" s="27" t="s">
        <v>865</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35">
      <c r="A2054" s="74" t="s">
        <v>506</v>
      </c>
      <c r="B2054" s="113" t="s">
        <v>43</v>
      </c>
      <c r="C2054" s="75">
        <v>57573.2411074349</v>
      </c>
      <c r="D2054" s="27">
        <v>4468</v>
      </c>
      <c r="E2054" s="27">
        <v>586</v>
      </c>
      <c r="F2054" s="70">
        <v>72.702425731139712</v>
      </c>
      <c r="G2054" s="27" t="s">
        <v>865</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35">
      <c r="A2055" s="74" t="s">
        <v>507</v>
      </c>
      <c r="B2055" s="113" t="s">
        <v>54</v>
      </c>
      <c r="C2055" s="75">
        <v>9019.6013550839107</v>
      </c>
      <c r="D2055" s="27">
        <v>474</v>
      </c>
      <c r="E2055" s="27">
        <v>72</v>
      </c>
      <c r="F2055" s="70">
        <v>57.01867455548205</v>
      </c>
      <c r="G2055" s="27" t="s">
        <v>865</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35">
      <c r="A2056" s="74" t="s">
        <v>508</v>
      </c>
      <c r="B2056" s="113" t="s">
        <v>49</v>
      </c>
      <c r="C2056" s="75">
        <v>30825.646942955998</v>
      </c>
      <c r="D2056" s="27">
        <v>2565</v>
      </c>
      <c r="E2056" s="27">
        <v>268</v>
      </c>
      <c r="F2056" s="70">
        <v>62.100422996090579</v>
      </c>
      <c r="G2056" s="27" t="s">
        <v>865</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35">
      <c r="A2057" s="74" t="s">
        <v>509</v>
      </c>
      <c r="B2057" s="113" t="s">
        <v>44</v>
      </c>
      <c r="C2057" s="75">
        <v>4174.0936822109898</v>
      </c>
      <c r="D2057" s="27">
        <v>233</v>
      </c>
      <c r="E2057" s="27">
        <v>39</v>
      </c>
      <c r="F2057" s="70">
        <v>66.738183131498644</v>
      </c>
      <c r="G2057" s="27" t="s">
        <v>865</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35">
      <c r="A2058" s="74" t="s">
        <v>510</v>
      </c>
      <c r="B2058" s="113" t="s">
        <v>47</v>
      </c>
      <c r="C2058" s="75">
        <v>414.46849714100301</v>
      </c>
      <c r="D2058" s="27">
        <v>8</v>
      </c>
      <c r="E2058" s="27">
        <v>0</v>
      </c>
      <c r="F2058" s="136">
        <v>0</v>
      </c>
      <c r="G2058" s="27" t="s">
        <v>862</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35">
      <c r="A2059" s="74" t="s">
        <v>511</v>
      </c>
      <c r="B2059" s="113" t="s">
        <v>45</v>
      </c>
      <c r="C2059" s="75">
        <v>5777.7105143039398</v>
      </c>
      <c r="D2059" s="27">
        <v>350</v>
      </c>
      <c r="E2059" s="27">
        <v>38</v>
      </c>
      <c r="F2059" s="70">
        <v>46.978568891015357</v>
      </c>
      <c r="G2059" s="27" t="s">
        <v>865</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35">
      <c r="A2060" s="74" t="s">
        <v>512</v>
      </c>
      <c r="B2060" s="113" t="s">
        <v>49</v>
      </c>
      <c r="C2060" s="75">
        <v>9113.7991472155009</v>
      </c>
      <c r="D2060" s="27">
        <v>325</v>
      </c>
      <c r="E2060" s="27">
        <v>46</v>
      </c>
      <c r="F2060" s="70">
        <v>36.052081383844801</v>
      </c>
      <c r="G2060" s="27" t="s">
        <v>865</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35">
      <c r="A2061" s="74" t="s">
        <v>513</v>
      </c>
      <c r="B2061" s="113" t="s">
        <v>41</v>
      </c>
      <c r="C2061" s="75">
        <v>1968.1305279901801</v>
      </c>
      <c r="D2061" s="27">
        <v>25</v>
      </c>
      <c r="E2061" s="27">
        <v>6</v>
      </c>
      <c r="F2061" s="138">
        <v>21.775559216038285</v>
      </c>
      <c r="G2061" s="27" t="s">
        <v>862</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35">
      <c r="A2062" s="74" t="s">
        <v>514</v>
      </c>
      <c r="B2062" s="113" t="s">
        <v>49</v>
      </c>
      <c r="C2062" s="75">
        <v>11979.088383960399</v>
      </c>
      <c r="D2062" s="27">
        <v>846</v>
      </c>
      <c r="E2062" s="27">
        <v>82</v>
      </c>
      <c r="F2062" s="70">
        <v>48.894729460259903</v>
      </c>
      <c r="G2062" s="27" t="s">
        <v>865</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35">
      <c r="A2063" s="74" t="s">
        <v>515</v>
      </c>
      <c r="B2063" s="113" t="s">
        <v>42</v>
      </c>
      <c r="C2063" s="75">
        <v>241.58987972642501</v>
      </c>
      <c r="D2063" s="27">
        <v>8</v>
      </c>
      <c r="E2063" s="27">
        <v>0</v>
      </c>
      <c r="F2063" s="136">
        <v>0</v>
      </c>
      <c r="G2063" s="27" t="s">
        <v>862</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3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35">
      <c r="A2065" s="74" t="s">
        <v>516</v>
      </c>
      <c r="B2065" s="113" t="s">
        <v>54</v>
      </c>
      <c r="C2065" s="75">
        <v>9203.2013313555308</v>
      </c>
      <c r="D2065" s="27">
        <v>219</v>
      </c>
      <c r="E2065" s="27">
        <v>34</v>
      </c>
      <c r="F2065" s="70">
        <v>26.388333158563281</v>
      </c>
      <c r="G2065" s="27" t="s">
        <v>865</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35">
      <c r="A2066" s="74" t="s">
        <v>517</v>
      </c>
      <c r="B2066" s="113" t="s">
        <v>54</v>
      </c>
      <c r="C2066" s="75">
        <v>15611.3411572231</v>
      </c>
      <c r="D2066" s="27">
        <v>648</v>
      </c>
      <c r="E2066" s="27">
        <v>86</v>
      </c>
      <c r="F2066" s="70">
        <v>39.348682992652108</v>
      </c>
      <c r="G2066" s="27" t="s">
        <v>865</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35">
      <c r="A2067" s="74" t="s">
        <v>518</v>
      </c>
      <c r="B2067" s="113" t="s">
        <v>49</v>
      </c>
      <c r="C2067" s="75">
        <v>27113.4272904754</v>
      </c>
      <c r="D2067" s="27">
        <v>1735</v>
      </c>
      <c r="E2067" s="27">
        <v>222</v>
      </c>
      <c r="F2067" s="70">
        <v>58.484464864068556</v>
      </c>
      <c r="G2067" s="27" t="s">
        <v>865</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35">
      <c r="A2068" s="74" t="s">
        <v>519</v>
      </c>
      <c r="B2068" s="113" t="s">
        <v>47</v>
      </c>
      <c r="C2068" s="75">
        <v>1911.00314707446</v>
      </c>
      <c r="D2068" s="27">
        <v>61</v>
      </c>
      <c r="E2068" s="27">
        <v>10</v>
      </c>
      <c r="F2068" s="138">
        <v>37.377526843909642</v>
      </c>
      <c r="G2068" s="27" t="s">
        <v>862</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35">
      <c r="A2069" s="74" t="s">
        <v>520</v>
      </c>
      <c r="B2069" s="113" t="s">
        <v>51</v>
      </c>
      <c r="C2069" s="75">
        <v>26055.176096996998</v>
      </c>
      <c r="D2069" s="27">
        <v>1466</v>
      </c>
      <c r="E2069" s="27">
        <v>295</v>
      </c>
      <c r="F2069" s="70">
        <v>80.872332211399524</v>
      </c>
      <c r="G2069" s="27" t="s">
        <v>865</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35">
      <c r="A2070" s="74" t="s">
        <v>521</v>
      </c>
      <c r="B2070" s="113" t="s">
        <v>49</v>
      </c>
      <c r="C2070" s="75">
        <v>66447.1432703639</v>
      </c>
      <c r="D2070" s="27">
        <v>4208</v>
      </c>
      <c r="E2070" s="27">
        <v>495</v>
      </c>
      <c r="F2070" s="70">
        <v>53.210929946649046</v>
      </c>
      <c r="G2070" s="27" t="s">
        <v>865</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35">
      <c r="A2071" s="74" t="s">
        <v>522</v>
      </c>
      <c r="B2071" s="113" t="s">
        <v>48</v>
      </c>
      <c r="C2071" s="75">
        <v>10160.3863056553</v>
      </c>
      <c r="D2071" s="27">
        <v>348</v>
      </c>
      <c r="E2071" s="27">
        <v>52</v>
      </c>
      <c r="F2071" s="70">
        <v>36.556540298259456</v>
      </c>
      <c r="G2071" s="27" t="s">
        <v>865</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35">
      <c r="A2072" s="74" t="s">
        <v>523</v>
      </c>
      <c r="B2072" s="113" t="s">
        <v>52</v>
      </c>
      <c r="C2072" s="75">
        <v>24185.158020851901</v>
      </c>
      <c r="D2072" s="27">
        <v>1136</v>
      </c>
      <c r="E2072" s="27">
        <v>150</v>
      </c>
      <c r="F2072" s="70">
        <v>44.301077979511646</v>
      </c>
      <c r="G2072" s="27" t="s">
        <v>865</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35">
      <c r="A2073" s="74" t="s">
        <v>524</v>
      </c>
      <c r="B2073" s="113" t="s">
        <v>54</v>
      </c>
      <c r="C2073" s="75">
        <v>5442.3214995143799</v>
      </c>
      <c r="D2073" s="27">
        <v>159</v>
      </c>
      <c r="E2073" s="27">
        <v>38</v>
      </c>
      <c r="F2073" s="70">
        <v>49.87367458037734</v>
      </c>
      <c r="G2073" s="27" t="s">
        <v>865</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35">
      <c r="A2074" s="74" t="s">
        <v>525</v>
      </c>
      <c r="B2074" s="113" t="s">
        <v>46</v>
      </c>
      <c r="C2074" s="75">
        <v>733.94211218720091</v>
      </c>
      <c r="D2074" s="27">
        <v>9</v>
      </c>
      <c r="E2074" s="27" t="s">
        <v>574</v>
      </c>
      <c r="F2074" s="138">
        <v>29.196541624669454</v>
      </c>
      <c r="G2074" s="27" t="s">
        <v>862</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35">
      <c r="A2075" s="74" t="s">
        <v>526</v>
      </c>
      <c r="B2075" s="113" t="s">
        <v>42</v>
      </c>
      <c r="C2075" s="75">
        <v>445.14881003177402</v>
      </c>
      <c r="D2075" s="27" t="s">
        <v>574</v>
      </c>
      <c r="E2075" s="27" t="s">
        <v>574</v>
      </c>
      <c r="F2075" s="138">
        <v>16.045998510806527</v>
      </c>
      <c r="G2075" s="27" t="s">
        <v>862</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35">
      <c r="A2076" s="74" t="s">
        <v>527</v>
      </c>
      <c r="B2076" s="113" t="s">
        <v>49</v>
      </c>
      <c r="C2076" s="75">
        <v>33036.741371399599</v>
      </c>
      <c r="D2076" s="27">
        <v>1779</v>
      </c>
      <c r="E2076" s="27">
        <v>235</v>
      </c>
      <c r="F2076" s="76">
        <v>50.809231143619776</v>
      </c>
      <c r="G2076" s="27" t="s">
        <v>864</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35">
      <c r="A2077" s="74" t="s">
        <v>528</v>
      </c>
      <c r="B2077" s="113" t="s">
        <v>49</v>
      </c>
      <c r="C2077" s="75">
        <v>13217.562427383</v>
      </c>
      <c r="D2077" s="27">
        <v>465</v>
      </c>
      <c r="E2077" s="27">
        <v>62</v>
      </c>
      <c r="F2077" s="76">
        <v>33.505205312264671</v>
      </c>
      <c r="G2077" s="27" t="s">
        <v>864</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35">
      <c r="A2078" s="74" t="s">
        <v>529</v>
      </c>
      <c r="B2078" s="113" t="s">
        <v>54</v>
      </c>
      <c r="C2078" s="75">
        <v>17180.900653549099</v>
      </c>
      <c r="D2078" s="27">
        <v>1346</v>
      </c>
      <c r="E2078" s="27">
        <v>179</v>
      </c>
      <c r="F2078" s="70">
        <v>74.418184142593901</v>
      </c>
      <c r="G2078" s="27" t="s">
        <v>865</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35">
      <c r="A2079" s="74" t="s">
        <v>530</v>
      </c>
      <c r="B2079" s="113" t="s">
        <v>51</v>
      </c>
      <c r="C2079" s="75">
        <v>29713.051998029401</v>
      </c>
      <c r="D2079" s="27">
        <v>887</v>
      </c>
      <c r="E2079" s="27">
        <v>131</v>
      </c>
      <c r="F2079" s="76">
        <v>31.491692128305878</v>
      </c>
      <c r="G2079" s="27" t="s">
        <v>864</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35">
      <c r="A2080" s="74" t="s">
        <v>531</v>
      </c>
      <c r="B2080" s="113" t="s">
        <v>41</v>
      </c>
      <c r="C2080" s="75">
        <v>2759.83426324726</v>
      </c>
      <c r="D2080" s="27">
        <v>44</v>
      </c>
      <c r="E2080" s="27">
        <v>7</v>
      </c>
      <c r="F2080" s="138">
        <v>18.117029948446721</v>
      </c>
      <c r="G2080" s="27" t="s">
        <v>862</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35">
      <c r="A2081" s="74" t="s">
        <v>532</v>
      </c>
      <c r="B2081" s="113" t="s">
        <v>46</v>
      </c>
      <c r="C2081" s="75">
        <v>709.250407043618</v>
      </c>
      <c r="D2081" s="27">
        <v>10</v>
      </c>
      <c r="E2081" s="27" t="s">
        <v>574</v>
      </c>
      <c r="F2081" s="138">
        <v>10.070994774089522</v>
      </c>
      <c r="G2081" s="27" t="s">
        <v>862</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35">
      <c r="A2082" s="74" t="s">
        <v>533</v>
      </c>
      <c r="B2082" s="113" t="s">
        <v>45</v>
      </c>
      <c r="C2082" s="75">
        <v>5203.1237660323704</v>
      </c>
      <c r="D2082" s="27">
        <v>207</v>
      </c>
      <c r="E2082" s="27">
        <v>25</v>
      </c>
      <c r="F2082" s="76">
        <v>34.320042459339341</v>
      </c>
      <c r="G2082" s="27" t="s">
        <v>864</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35">
      <c r="A2083" s="74" t="s">
        <v>534</v>
      </c>
      <c r="B2083" s="113" t="s">
        <v>54</v>
      </c>
      <c r="C2083" s="75">
        <v>7840.6389864339299</v>
      </c>
      <c r="D2083" s="27">
        <v>506</v>
      </c>
      <c r="E2083" s="27">
        <v>82</v>
      </c>
      <c r="F2083" s="70">
        <v>74.702366315768813</v>
      </c>
      <c r="G2083" s="27" t="s">
        <v>865</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35">
      <c r="A2084" s="74" t="s">
        <v>535</v>
      </c>
      <c r="B2084" s="113" t="s">
        <v>52</v>
      </c>
      <c r="C2084" s="75">
        <v>7285.8220530817907</v>
      </c>
      <c r="D2084" s="27">
        <v>594</v>
      </c>
      <c r="E2084" s="27">
        <v>67</v>
      </c>
      <c r="F2084" s="70">
        <v>65.68530291911263</v>
      </c>
      <c r="G2084" s="27" t="s">
        <v>865</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35">
      <c r="A2085" s="74" t="s">
        <v>536</v>
      </c>
      <c r="B2085" s="113" t="s">
        <v>54</v>
      </c>
      <c r="C2085" s="75">
        <v>3703.8770272844695</v>
      </c>
      <c r="D2085" s="27">
        <v>191</v>
      </c>
      <c r="E2085" s="27">
        <v>35</v>
      </c>
      <c r="F2085" s="70">
        <v>67.496841325558194</v>
      </c>
      <c r="G2085" s="27" t="s">
        <v>865</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35">
      <c r="A2086" s="74" t="s">
        <v>537</v>
      </c>
      <c r="B2086" s="113" t="s">
        <v>45</v>
      </c>
      <c r="C2086" s="75">
        <v>4036.3842504603494</v>
      </c>
      <c r="D2086" s="27">
        <v>144</v>
      </c>
      <c r="E2086" s="27">
        <v>21</v>
      </c>
      <c r="F2086" s="76">
        <v>37.161972372400498</v>
      </c>
      <c r="G2086" s="27" t="s">
        <v>864</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35">
      <c r="A2087" s="74" t="s">
        <v>538</v>
      </c>
      <c r="B2087" s="113" t="s">
        <v>47</v>
      </c>
      <c r="C2087" s="75">
        <v>29347.864073528101</v>
      </c>
      <c r="D2087" s="27">
        <v>2052</v>
      </c>
      <c r="E2087" s="27">
        <v>261</v>
      </c>
      <c r="F2087" s="70">
        <v>63.523727301412293</v>
      </c>
      <c r="G2087" s="27" t="s">
        <v>865</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35">
      <c r="A2088" s="74" t="s">
        <v>539</v>
      </c>
      <c r="B2088" s="113" t="s">
        <v>42</v>
      </c>
      <c r="C2088" s="75">
        <v>1175.1166229483399</v>
      </c>
      <c r="D2088" s="27">
        <v>33</v>
      </c>
      <c r="E2088" s="27">
        <v>6</v>
      </c>
      <c r="F2088" s="138">
        <v>36.470544301905363</v>
      </c>
      <c r="G2088" s="27" t="s">
        <v>862</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35">
      <c r="A2089" s="74" t="s">
        <v>540</v>
      </c>
      <c r="B2089" s="113" t="s">
        <v>44</v>
      </c>
      <c r="C2089" s="75">
        <v>2871.29045841678</v>
      </c>
      <c r="D2089" s="27">
        <v>78</v>
      </c>
      <c r="E2089" s="27">
        <v>8</v>
      </c>
      <c r="F2089" s="138">
        <v>19.901454753680866</v>
      </c>
      <c r="G2089" s="27" t="s">
        <v>862</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35">
      <c r="A2090" s="74" t="s">
        <v>541</v>
      </c>
      <c r="B2090" s="113" t="s">
        <v>54</v>
      </c>
      <c r="C2090" s="75">
        <v>18711.126473274999</v>
      </c>
      <c r="D2090" s="27">
        <v>1107</v>
      </c>
      <c r="E2090" s="27">
        <v>104</v>
      </c>
      <c r="F2090" s="76">
        <v>39.701358649793839</v>
      </c>
      <c r="G2090" s="27" t="s">
        <v>864</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35">
      <c r="A2091" s="74" t="s">
        <v>542</v>
      </c>
      <c r="B2091" s="113" t="s">
        <v>47</v>
      </c>
      <c r="C2091" s="75">
        <v>41355.060735064602</v>
      </c>
      <c r="D2091" s="27">
        <v>2255</v>
      </c>
      <c r="E2091" s="27">
        <v>322</v>
      </c>
      <c r="F2091" s="70">
        <v>55.615926058835392</v>
      </c>
      <c r="G2091" s="27" t="s">
        <v>865</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35">
      <c r="A2092" s="74" t="s">
        <v>543</v>
      </c>
      <c r="B2092" s="113" t="s">
        <v>49</v>
      </c>
      <c r="C2092" s="75">
        <v>23089.216116875701</v>
      </c>
      <c r="D2092" s="27">
        <v>932</v>
      </c>
      <c r="E2092" s="27">
        <v>124</v>
      </c>
      <c r="F2092" s="70">
        <v>38.36051779457879</v>
      </c>
      <c r="G2092" s="27" t="s">
        <v>865</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35">
      <c r="A2093" s="74" t="s">
        <v>544</v>
      </c>
      <c r="B2093" s="113" t="s">
        <v>48</v>
      </c>
      <c r="C2093" s="75">
        <v>1711.2133241641</v>
      </c>
      <c r="D2093" s="27">
        <v>47</v>
      </c>
      <c r="E2093" s="27">
        <v>9</v>
      </c>
      <c r="F2093" s="138">
        <v>37.567329203164554</v>
      </c>
      <c r="G2093" s="27" t="s">
        <v>862</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35">
      <c r="A2094" s="74" t="s">
        <v>545</v>
      </c>
      <c r="B2094" s="113" t="s">
        <v>54</v>
      </c>
      <c r="C2094" s="75">
        <v>7315.6481145470188</v>
      </c>
      <c r="D2094" s="27">
        <v>379</v>
      </c>
      <c r="E2094" s="27">
        <v>68</v>
      </c>
      <c r="F2094" s="70">
        <v>66.393883099496378</v>
      </c>
      <c r="G2094" s="27" t="s">
        <v>865</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35">
      <c r="A2095" s="74" t="s">
        <v>546</v>
      </c>
      <c r="B2095" s="113" t="s">
        <v>49</v>
      </c>
      <c r="C2095" s="75">
        <v>10981.723636578799</v>
      </c>
      <c r="D2095" s="27">
        <v>390</v>
      </c>
      <c r="E2095" s="27">
        <v>49</v>
      </c>
      <c r="F2095" s="76">
        <v>31.871135313785544</v>
      </c>
      <c r="G2095" s="27" t="s">
        <v>864</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35">
      <c r="A2096" s="74" t="s">
        <v>547</v>
      </c>
      <c r="B2096" s="113" t="s">
        <v>43</v>
      </c>
      <c r="C2096" s="75">
        <v>16752.226867065601</v>
      </c>
      <c r="D2096" s="27">
        <v>1169</v>
      </c>
      <c r="E2096" s="27">
        <v>149</v>
      </c>
      <c r="F2096" s="70">
        <v>63.530999354961558</v>
      </c>
      <c r="G2096" s="27" t="s">
        <v>865</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35">
      <c r="A2097" s="74" t="s">
        <v>548</v>
      </c>
      <c r="B2097" s="113" t="s">
        <v>51</v>
      </c>
      <c r="C2097" s="75">
        <v>14695.182980035201</v>
      </c>
      <c r="D2097" s="27">
        <v>731</v>
      </c>
      <c r="E2097" s="27">
        <v>126</v>
      </c>
      <c r="F2097" s="76">
        <v>61.244558929462492</v>
      </c>
      <c r="G2097" s="27" t="s">
        <v>864</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35">
      <c r="A2098" s="74" t="s">
        <v>549</v>
      </c>
      <c r="B2098" s="113" t="s">
        <v>51</v>
      </c>
      <c r="C2098" s="75">
        <v>56177.316442514697</v>
      </c>
      <c r="D2098" s="27">
        <v>3687</v>
      </c>
      <c r="E2098" s="27">
        <v>525</v>
      </c>
      <c r="F2098" s="70">
        <v>66.752921596696623</v>
      </c>
      <c r="G2098" s="27" t="s">
        <v>865</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35">
      <c r="A2099" s="74" t="s">
        <v>550</v>
      </c>
      <c r="B2099" s="113" t="s">
        <v>46</v>
      </c>
      <c r="C2099" s="75">
        <v>1451.48737987204</v>
      </c>
      <c r="D2099" s="27">
        <v>52</v>
      </c>
      <c r="E2099" s="27">
        <v>6</v>
      </c>
      <c r="F2099" s="138">
        <v>29.526362716926307</v>
      </c>
      <c r="G2099" s="27" t="s">
        <v>862</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35">
      <c r="A2100" s="74" t="s">
        <v>551</v>
      </c>
      <c r="B2100" s="113" t="s">
        <v>52</v>
      </c>
      <c r="C2100" s="75">
        <v>15539.121805317</v>
      </c>
      <c r="D2100" s="27">
        <v>955</v>
      </c>
      <c r="E2100" s="27">
        <v>157</v>
      </c>
      <c r="F2100" s="70">
        <v>72.168079089569503</v>
      </c>
      <c r="G2100" s="27" t="s">
        <v>865</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35">
      <c r="A2101" s="74" t="s">
        <v>552</v>
      </c>
      <c r="B2101" s="113" t="s">
        <v>47</v>
      </c>
      <c r="C2101" s="75">
        <v>14533.4559376543</v>
      </c>
      <c r="D2101" s="27">
        <v>1003</v>
      </c>
      <c r="E2101" s="27">
        <v>124</v>
      </c>
      <c r="F2101" s="70">
        <v>60.943129391510716</v>
      </c>
      <c r="G2101" s="27" t="s">
        <v>865</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35">
      <c r="A2102" s="74" t="s">
        <v>553</v>
      </c>
      <c r="B2102" s="113" t="s">
        <v>48</v>
      </c>
      <c r="C2102" s="75">
        <v>2458.2722255157701</v>
      </c>
      <c r="D2102" s="27">
        <v>50</v>
      </c>
      <c r="E2102" s="27">
        <v>5</v>
      </c>
      <c r="F2102" s="138">
        <v>14.528206170003202</v>
      </c>
      <c r="G2102" s="27" t="s">
        <v>862</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35">
      <c r="A2103" s="74" t="s">
        <v>554</v>
      </c>
      <c r="B2103" s="113" t="s">
        <v>42</v>
      </c>
      <c r="C2103" s="75">
        <v>7178.4740239266202</v>
      </c>
      <c r="D2103" s="27">
        <v>192</v>
      </c>
      <c r="E2103" s="27">
        <v>15</v>
      </c>
      <c r="F2103" s="79">
        <v>14.925575656572489</v>
      </c>
      <c r="G2103" s="27" t="s">
        <v>863</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35">
      <c r="A2104" s="74" t="s">
        <v>555</v>
      </c>
      <c r="B2104" s="113" t="s">
        <v>49</v>
      </c>
      <c r="C2104" s="75">
        <v>24460.265400539301</v>
      </c>
      <c r="D2104" s="27">
        <v>1688</v>
      </c>
      <c r="E2104" s="27">
        <v>171</v>
      </c>
      <c r="F2104" s="70">
        <v>49.935213352249278</v>
      </c>
      <c r="G2104" s="27" t="s">
        <v>865</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35">
      <c r="A2105" s="74" t="s">
        <v>556</v>
      </c>
      <c r="B2105" s="113" t="s">
        <v>54</v>
      </c>
      <c r="C2105" s="75">
        <v>10765.112077551599</v>
      </c>
      <c r="D2105" s="27">
        <v>490</v>
      </c>
      <c r="E2105" s="27">
        <v>82</v>
      </c>
      <c r="F2105" s="70">
        <v>54.408563654034864</v>
      </c>
      <c r="G2105" s="27" t="s">
        <v>865</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35">
      <c r="A2106" s="74" t="s">
        <v>557</v>
      </c>
      <c r="B2106" s="113" t="s">
        <v>49</v>
      </c>
      <c r="C2106" s="75">
        <v>22284.2851538703</v>
      </c>
      <c r="D2106" s="27">
        <v>936</v>
      </c>
      <c r="E2106" s="27">
        <v>114</v>
      </c>
      <c r="F2106" s="76">
        <v>36.540804816630626</v>
      </c>
      <c r="G2106" s="27" t="s">
        <v>864</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35">
      <c r="A2107" s="74" t="s">
        <v>558</v>
      </c>
      <c r="B2107" s="113" t="s">
        <v>42</v>
      </c>
      <c r="C2107" s="75">
        <v>845.307934845815</v>
      </c>
      <c r="D2107" s="27">
        <v>16</v>
      </c>
      <c r="E2107" s="27">
        <v>9</v>
      </c>
      <c r="F2107" s="138">
        <v>76.050054229575011</v>
      </c>
      <c r="G2107" s="27" t="s">
        <v>862</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35">
      <c r="A2108" s="74" t="s">
        <v>559</v>
      </c>
      <c r="B2108" s="113" t="s">
        <v>53</v>
      </c>
      <c r="C2108" s="75">
        <v>18868.1392219843</v>
      </c>
      <c r="D2108" s="27">
        <v>1853</v>
      </c>
      <c r="E2108" s="27">
        <v>232</v>
      </c>
      <c r="F2108" s="70">
        <v>87.827572059253711</v>
      </c>
      <c r="G2108" s="27" t="s">
        <v>865</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35">
      <c r="A2109" s="74" t="s">
        <v>560</v>
      </c>
      <c r="B2109" s="113" t="s">
        <v>49</v>
      </c>
      <c r="C2109" s="75">
        <v>41525.030739602102</v>
      </c>
      <c r="D2109" s="27">
        <v>3335</v>
      </c>
      <c r="E2109" s="27">
        <v>389</v>
      </c>
      <c r="F2109" s="70">
        <v>66.913169697464582</v>
      </c>
      <c r="G2109" s="27" t="s">
        <v>865</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35">
      <c r="A2110" s="74" t="s">
        <v>54</v>
      </c>
      <c r="B2110" s="113" t="s">
        <v>54</v>
      </c>
      <c r="C2110" s="75">
        <v>191574.677370558</v>
      </c>
      <c r="D2110" s="27">
        <v>18721</v>
      </c>
      <c r="E2110" s="27">
        <v>1917</v>
      </c>
      <c r="F2110" s="70">
        <v>71.47529794019384</v>
      </c>
      <c r="G2110" s="27" t="s">
        <v>865</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35">
      <c r="A2111" s="74" t="s">
        <v>561</v>
      </c>
      <c r="B2111" s="113" t="s">
        <v>48</v>
      </c>
      <c r="C2111" s="75">
        <v>1046.7288034764699</v>
      </c>
      <c r="D2111" s="27">
        <v>26</v>
      </c>
      <c r="E2111" s="27">
        <v>6</v>
      </c>
      <c r="F2111" s="138">
        <v>40.943884141529949</v>
      </c>
      <c r="G2111" s="27" t="s">
        <v>862</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35">
      <c r="A2112" s="74" t="s">
        <v>562</v>
      </c>
      <c r="B2112" s="113" t="s">
        <v>51</v>
      </c>
      <c r="C2112" s="75">
        <v>11271.338775648501</v>
      </c>
      <c r="D2112" s="27">
        <v>783</v>
      </c>
      <c r="E2112" s="27">
        <v>111</v>
      </c>
      <c r="F2112" s="70">
        <v>70.342765720971371</v>
      </c>
      <c r="G2112" s="27" t="s">
        <v>865</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35">
      <c r="A2113" s="74" t="s">
        <v>563</v>
      </c>
      <c r="B2113" s="126" t="s">
        <v>41</v>
      </c>
      <c r="C2113" s="75">
        <v>24061.696973528105</v>
      </c>
      <c r="D2113" s="27">
        <v>954</v>
      </c>
      <c r="E2113" s="27">
        <v>166</v>
      </c>
      <c r="F2113" s="70">
        <v>49.278082382085096</v>
      </c>
      <c r="G2113" s="27" t="s">
        <v>865</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35">
      <c r="A2114" s="74" t="s">
        <v>221</v>
      </c>
      <c r="B2114" s="27" t="s">
        <v>52</v>
      </c>
      <c r="C2114" s="75">
        <v>18224.238036758699</v>
      </c>
      <c r="D2114" s="27">
        <v>1292</v>
      </c>
      <c r="E2114" s="27">
        <v>129</v>
      </c>
      <c r="F2114" s="70">
        <v>50.560608875390521</v>
      </c>
      <c r="G2114" s="27" t="s">
        <v>865</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35">
      <c r="A2115" s="74" t="s">
        <v>222</v>
      </c>
      <c r="B2115" s="27" t="s">
        <v>49</v>
      </c>
      <c r="C2115" s="75">
        <v>23727.780397963001</v>
      </c>
      <c r="D2115" s="27">
        <v>687</v>
      </c>
      <c r="E2115" s="27">
        <v>47</v>
      </c>
      <c r="F2115" s="76">
        <v>14.148575217895489</v>
      </c>
      <c r="G2115" s="27" t="s">
        <v>864</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35">
      <c r="A2116" s="74" t="s">
        <v>223</v>
      </c>
      <c r="B2116" s="27" t="s">
        <v>43</v>
      </c>
      <c r="C2116" s="75">
        <v>10449.281569213599</v>
      </c>
      <c r="D2116" s="27">
        <v>1030</v>
      </c>
      <c r="E2116" s="27">
        <v>121</v>
      </c>
      <c r="F2116" s="70">
        <v>82.712453345322132</v>
      </c>
      <c r="G2116" s="27" t="s">
        <v>865</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35">
      <c r="A2117" s="74" t="s">
        <v>224</v>
      </c>
      <c r="B2117" s="27" t="s">
        <v>42</v>
      </c>
      <c r="C2117" s="75">
        <v>8227.4352056835796</v>
      </c>
      <c r="D2117" s="27">
        <v>220</v>
      </c>
      <c r="E2117" s="27">
        <v>34</v>
      </c>
      <c r="F2117" s="70">
        <v>29.517964807474282</v>
      </c>
      <c r="G2117" s="27" t="s">
        <v>865</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35">
      <c r="A2118" s="74" t="s">
        <v>225</v>
      </c>
      <c r="B2118" s="27" t="s">
        <v>47</v>
      </c>
      <c r="C2118" s="75">
        <v>28496.164598917199</v>
      </c>
      <c r="D2118" s="27">
        <v>1995</v>
      </c>
      <c r="E2118" s="27">
        <v>180</v>
      </c>
      <c r="F2118" s="70">
        <v>45.118853846146727</v>
      </c>
      <c r="G2118" s="27" t="s">
        <v>865</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35">
      <c r="A2119" s="74" t="s">
        <v>226</v>
      </c>
      <c r="B2119" s="27" t="s">
        <v>42</v>
      </c>
      <c r="C2119" s="75">
        <v>462.23398096760798</v>
      </c>
      <c r="D2119" s="27" t="s">
        <v>574</v>
      </c>
      <c r="E2119" s="27">
        <v>0</v>
      </c>
      <c r="F2119" s="77">
        <v>0</v>
      </c>
      <c r="G2119" s="27" t="s">
        <v>862</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35">
      <c r="A2120" s="74" t="s">
        <v>227</v>
      </c>
      <c r="B2120" s="27" t="s">
        <v>45</v>
      </c>
      <c r="C2120" s="75">
        <v>16598.0263143665</v>
      </c>
      <c r="D2120" s="27">
        <v>878</v>
      </c>
      <c r="E2120" s="27">
        <v>63</v>
      </c>
      <c r="F2120" s="76">
        <v>27.111657222190349</v>
      </c>
      <c r="G2120" s="27" t="s">
        <v>864</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35">
      <c r="A2121" s="74" t="s">
        <v>228</v>
      </c>
      <c r="B2121" s="27" t="s">
        <v>48</v>
      </c>
      <c r="C2121" s="75">
        <v>40259.238105780198</v>
      </c>
      <c r="D2121" s="27">
        <v>1187</v>
      </c>
      <c r="E2121" s="27">
        <v>133</v>
      </c>
      <c r="F2121" s="76">
        <v>23.597068516396096</v>
      </c>
      <c r="G2121" s="27" t="s">
        <v>864</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35">
      <c r="A2122" s="74" t="s">
        <v>229</v>
      </c>
      <c r="B2122" s="27" t="s">
        <v>45</v>
      </c>
      <c r="C2122" s="75">
        <v>36064.049778037697</v>
      </c>
      <c r="D2122" s="27">
        <v>2040</v>
      </c>
      <c r="E2122" s="27">
        <v>187</v>
      </c>
      <c r="F2122" s="76">
        <v>37.03727933870892</v>
      </c>
      <c r="G2122" s="27" t="s">
        <v>864</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35">
      <c r="A2123" s="74" t="s">
        <v>230</v>
      </c>
      <c r="B2123" s="27" t="s">
        <v>44</v>
      </c>
      <c r="C2123" s="75">
        <v>260.803252500962</v>
      </c>
      <c r="D2123" s="27" t="s">
        <v>574</v>
      </c>
      <c r="E2123" s="27">
        <v>0</v>
      </c>
      <c r="F2123" s="77">
        <v>0</v>
      </c>
      <c r="G2123" s="27" t="s">
        <v>862</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35">
      <c r="A2124" s="74" t="s">
        <v>231</v>
      </c>
      <c r="B2124" s="27" t="s">
        <v>49</v>
      </c>
      <c r="C2124" s="75">
        <v>45827.143129014403</v>
      </c>
      <c r="D2124" s="27">
        <v>1416</v>
      </c>
      <c r="E2124" s="27">
        <v>145</v>
      </c>
      <c r="F2124" s="76">
        <v>22.600454992328487</v>
      </c>
      <c r="G2124" s="27" t="s">
        <v>864</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35">
      <c r="A2125" s="74" t="s">
        <v>232</v>
      </c>
      <c r="B2125" s="27" t="s">
        <v>54</v>
      </c>
      <c r="C2125" s="75">
        <v>6286.5177862111304</v>
      </c>
      <c r="D2125" s="27">
        <v>303</v>
      </c>
      <c r="E2125" s="27">
        <v>36</v>
      </c>
      <c r="F2125" s="70">
        <v>40.903862183747442</v>
      </c>
      <c r="G2125" s="27" t="s">
        <v>865</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35">
      <c r="A2126" s="74" t="s">
        <v>233</v>
      </c>
      <c r="B2126" s="27" t="s">
        <v>49</v>
      </c>
      <c r="C2126" s="75">
        <v>3488.02577394533</v>
      </c>
      <c r="D2126" s="27">
        <v>130</v>
      </c>
      <c r="E2126" s="27">
        <v>7</v>
      </c>
      <c r="F2126" s="78">
        <v>14.334756461230116</v>
      </c>
      <c r="G2126" s="27" t="s">
        <v>862</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35">
      <c r="A2127" s="74" t="s">
        <v>234</v>
      </c>
      <c r="B2127" s="27" t="s">
        <v>46</v>
      </c>
      <c r="C2127" s="75">
        <v>1695.3715782397301</v>
      </c>
      <c r="D2127" s="27">
        <v>25</v>
      </c>
      <c r="E2127" s="27" t="s">
        <v>574</v>
      </c>
      <c r="F2127" s="78">
        <v>4.2131514026402561</v>
      </c>
      <c r="G2127" s="27" t="s">
        <v>862</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35">
      <c r="A2128" s="74" t="s">
        <v>235</v>
      </c>
      <c r="B2128" s="27" t="s">
        <v>49</v>
      </c>
      <c r="C2128" s="75">
        <v>19700.450804414999</v>
      </c>
      <c r="D2128" s="27">
        <v>1183</v>
      </c>
      <c r="E2128" s="27">
        <v>84</v>
      </c>
      <c r="F2128" s="76">
        <v>30.456155849262906</v>
      </c>
      <c r="G2128" s="27" t="s">
        <v>864</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35">
      <c r="A2129" s="74" t="s">
        <v>236</v>
      </c>
      <c r="B2129" s="27" t="s">
        <v>54</v>
      </c>
      <c r="C2129" s="75">
        <v>11981.336652870101</v>
      </c>
      <c r="D2129" s="27">
        <v>519</v>
      </c>
      <c r="E2129" s="27">
        <v>44</v>
      </c>
      <c r="F2129" s="76">
        <v>26.231273136827173</v>
      </c>
      <c r="G2129" s="27" t="s">
        <v>864</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35">
      <c r="A2130" s="74" t="s">
        <v>237</v>
      </c>
      <c r="B2130" s="27" t="s">
        <v>43</v>
      </c>
      <c r="C2130" s="75">
        <v>46517.435301401703</v>
      </c>
      <c r="D2130" s="27">
        <v>3200</v>
      </c>
      <c r="E2130" s="27">
        <v>284</v>
      </c>
      <c r="F2130" s="70">
        <v>43.608840758903618</v>
      </c>
      <c r="G2130" s="27" t="s">
        <v>865</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35">
      <c r="A2131" s="74" t="s">
        <v>238</v>
      </c>
      <c r="B2131" s="27" t="s">
        <v>54</v>
      </c>
      <c r="C2131" s="75">
        <v>16484.126202190801</v>
      </c>
      <c r="D2131" s="27">
        <v>1261</v>
      </c>
      <c r="E2131" s="27">
        <v>116</v>
      </c>
      <c r="F2131" s="70">
        <v>50.264807391568525</v>
      </c>
      <c r="G2131" s="27" t="s">
        <v>865</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35">
      <c r="A2132" s="74" t="s">
        <v>239</v>
      </c>
      <c r="B2132" s="27" t="s">
        <v>51</v>
      </c>
      <c r="C2132" s="75">
        <v>4376.1911247030603</v>
      </c>
      <c r="D2132" s="27">
        <v>373</v>
      </c>
      <c r="E2132" s="27">
        <v>35</v>
      </c>
      <c r="F2132" s="70">
        <v>57.127303830214551</v>
      </c>
      <c r="G2132" s="27" t="s">
        <v>865</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35">
      <c r="A2133" s="74" t="s">
        <v>240</v>
      </c>
      <c r="B2133" s="27" t="s">
        <v>49</v>
      </c>
      <c r="C2133" s="75">
        <v>8098.2221370774687</v>
      </c>
      <c r="D2133" s="27">
        <v>680</v>
      </c>
      <c r="E2133" s="27">
        <v>47</v>
      </c>
      <c r="F2133" s="70">
        <v>41.455307107127609</v>
      </c>
      <c r="G2133" s="27" t="s">
        <v>865</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35">
      <c r="A2134" s="74" t="s">
        <v>41</v>
      </c>
      <c r="B2134" s="27" t="s">
        <v>41</v>
      </c>
      <c r="C2134" s="75">
        <v>44772.5204478296</v>
      </c>
      <c r="D2134" s="27">
        <v>2647</v>
      </c>
      <c r="E2134" s="27">
        <v>283</v>
      </c>
      <c r="F2134" s="70">
        <v>45.148867010603205</v>
      </c>
      <c r="G2134" s="27" t="s">
        <v>865</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35">
      <c r="A2135" s="74" t="s">
        <v>241</v>
      </c>
      <c r="B2135" s="27" t="s">
        <v>54</v>
      </c>
      <c r="C2135" s="75">
        <v>5560.1288200980598</v>
      </c>
      <c r="D2135" s="27">
        <v>222</v>
      </c>
      <c r="E2135" s="27">
        <v>29</v>
      </c>
      <c r="F2135" s="70">
        <v>37.25504639282871</v>
      </c>
      <c r="G2135" s="27" t="s">
        <v>865</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35">
      <c r="A2136" s="74" t="s">
        <v>242</v>
      </c>
      <c r="B2136" s="27" t="s">
        <v>42</v>
      </c>
      <c r="C2136" s="75">
        <v>1795.3967800267301</v>
      </c>
      <c r="D2136" s="27">
        <v>51</v>
      </c>
      <c r="E2136" s="27">
        <v>7</v>
      </c>
      <c r="F2136" s="78">
        <v>27.848997255779636</v>
      </c>
      <c r="G2136" s="27" t="s">
        <v>862</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35">
      <c r="A2137" s="74" t="s">
        <v>243</v>
      </c>
      <c r="B2137" s="27" t="s">
        <v>49</v>
      </c>
      <c r="C2137" s="75">
        <v>14994.700089288801</v>
      </c>
      <c r="D2137" s="27">
        <v>691</v>
      </c>
      <c r="E2137" s="27">
        <v>50</v>
      </c>
      <c r="F2137" s="76">
        <v>23.81793933964547</v>
      </c>
      <c r="G2137" s="27" t="s">
        <v>864</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35">
      <c r="A2138" s="74" t="s">
        <v>244</v>
      </c>
      <c r="B2138" s="27" t="s">
        <v>48</v>
      </c>
      <c r="C2138" s="75">
        <v>16054.358189729401</v>
      </c>
      <c r="D2138" s="27">
        <v>637</v>
      </c>
      <c r="E2138" s="27">
        <v>88</v>
      </c>
      <c r="F2138" s="76">
        <v>39.152697426020445</v>
      </c>
      <c r="G2138" s="27" t="s">
        <v>864</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35">
      <c r="A2139" s="74" t="s">
        <v>245</v>
      </c>
      <c r="B2139" s="27" t="s">
        <v>51</v>
      </c>
      <c r="C2139" s="75">
        <v>18017.1246620739</v>
      </c>
      <c r="D2139" s="27">
        <v>837</v>
      </c>
      <c r="E2139" s="27">
        <v>93</v>
      </c>
      <c r="F2139" s="70">
        <v>36.869685188116485</v>
      </c>
      <c r="G2139" s="27" t="s">
        <v>865</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35">
      <c r="A2140" s="74" t="s">
        <v>246</v>
      </c>
      <c r="B2140" s="27" t="s">
        <v>49</v>
      </c>
      <c r="C2140" s="75">
        <v>27408.591693709299</v>
      </c>
      <c r="D2140" s="27">
        <v>935</v>
      </c>
      <c r="E2140" s="27">
        <v>93</v>
      </c>
      <c r="F2140" s="76">
        <v>24.236404471601443</v>
      </c>
      <c r="G2140" s="27" t="s">
        <v>864</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35">
      <c r="A2141" s="74" t="s">
        <v>247</v>
      </c>
      <c r="B2141" s="27" t="s">
        <v>43</v>
      </c>
      <c r="C2141" s="75">
        <v>6815.0684702353301</v>
      </c>
      <c r="D2141" s="27">
        <v>557</v>
      </c>
      <c r="E2141" s="27">
        <v>77</v>
      </c>
      <c r="F2141" s="70">
        <v>80.703517859301584</v>
      </c>
      <c r="G2141" s="27" t="s">
        <v>865</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35">
      <c r="A2142" s="74" t="s">
        <v>248</v>
      </c>
      <c r="B2142" s="27" t="s">
        <v>54</v>
      </c>
      <c r="C2142" s="75">
        <v>3227.2105007745699</v>
      </c>
      <c r="D2142" s="27">
        <v>154</v>
      </c>
      <c r="E2142" s="27">
        <v>27</v>
      </c>
      <c r="F2142" s="70">
        <v>59.75970356159128</v>
      </c>
      <c r="G2142" s="27" t="s">
        <v>865</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35">
      <c r="A2143" s="74" t="s">
        <v>249</v>
      </c>
      <c r="B2143" s="27" t="s">
        <v>46</v>
      </c>
      <c r="C2143" s="75">
        <v>2072.5449926586398</v>
      </c>
      <c r="D2143" s="27">
        <v>36</v>
      </c>
      <c r="E2143" s="27" t="s">
        <v>574</v>
      </c>
      <c r="F2143" s="78">
        <v>6.8928367472441296</v>
      </c>
      <c r="G2143" s="27" t="s">
        <v>862</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35">
      <c r="A2144" s="74" t="s">
        <v>250</v>
      </c>
      <c r="B2144" s="27" t="s">
        <v>45</v>
      </c>
      <c r="C2144" s="75">
        <v>41070.9163256869</v>
      </c>
      <c r="D2144" s="27">
        <v>2719</v>
      </c>
      <c r="E2144" s="27">
        <v>232</v>
      </c>
      <c r="F2144" s="76">
        <v>40.348329314153474</v>
      </c>
      <c r="G2144" s="27" t="s">
        <v>864</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35">
      <c r="A2145" s="74" t="s">
        <v>251</v>
      </c>
      <c r="B2145" s="27" t="s">
        <v>49</v>
      </c>
      <c r="C2145" s="75">
        <v>43672.597856087901</v>
      </c>
      <c r="D2145" s="27">
        <v>2931</v>
      </c>
      <c r="E2145" s="27">
        <v>205</v>
      </c>
      <c r="F2145" s="76">
        <v>33.528706469692985</v>
      </c>
      <c r="G2145" s="27" t="s">
        <v>864</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35">
      <c r="A2146" s="74" t="s">
        <v>252</v>
      </c>
      <c r="B2146" s="27" t="s">
        <v>54</v>
      </c>
      <c r="C2146" s="75">
        <v>9025.9672012139599</v>
      </c>
      <c r="D2146" s="27">
        <v>462</v>
      </c>
      <c r="E2146" s="27">
        <v>65</v>
      </c>
      <c r="F2146" s="70">
        <v>51.438887815066472</v>
      </c>
      <c r="G2146" s="27" t="s">
        <v>865</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35">
      <c r="A2147" s="74" t="s">
        <v>253</v>
      </c>
      <c r="B2147" s="27" t="s">
        <v>47</v>
      </c>
      <c r="C2147" s="75">
        <v>1208.9750880147301</v>
      </c>
      <c r="D2147" s="27">
        <v>44</v>
      </c>
      <c r="E2147" s="27">
        <v>11</v>
      </c>
      <c r="F2147" s="79">
        <v>64.990113816531561</v>
      </c>
      <c r="G2147" s="27" t="s">
        <v>863</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35">
      <c r="A2148" s="74" t="s">
        <v>254</v>
      </c>
      <c r="B2148" s="27" t="s">
        <v>54</v>
      </c>
      <c r="C2148" s="75">
        <v>5055.24299668805</v>
      </c>
      <c r="D2148" s="27">
        <v>131</v>
      </c>
      <c r="E2148" s="27">
        <v>11</v>
      </c>
      <c r="F2148" s="79">
        <v>15.542562172165566</v>
      </c>
      <c r="G2148" s="27" t="s">
        <v>863</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35">
      <c r="A2149" s="74" t="s">
        <v>255</v>
      </c>
      <c r="B2149" s="27" t="s">
        <v>53</v>
      </c>
      <c r="C2149" s="75">
        <v>692958.26281431701</v>
      </c>
      <c r="D2149" s="27">
        <v>53889</v>
      </c>
      <c r="E2149" s="27">
        <v>4705</v>
      </c>
      <c r="F2149" s="76">
        <v>48.498076522897478</v>
      </c>
      <c r="G2149" s="27" t="s">
        <v>864</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35">
      <c r="A2150" s="74" t="s">
        <v>256</v>
      </c>
      <c r="B2150" s="27" t="s">
        <v>41</v>
      </c>
      <c r="C2150" s="75">
        <v>21025.5302833235</v>
      </c>
      <c r="D2150" s="27">
        <v>884</v>
      </c>
      <c r="E2150" s="27">
        <v>102</v>
      </c>
      <c r="F2150" s="76">
        <v>34.651750455459315</v>
      </c>
      <c r="G2150" s="27" t="s">
        <v>864</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35">
      <c r="A2151" s="74" t="s">
        <v>257</v>
      </c>
      <c r="B2151" s="27" t="s">
        <v>49</v>
      </c>
      <c r="C2151" s="75">
        <v>5073.1152154421097</v>
      </c>
      <c r="D2151" s="27">
        <v>146</v>
      </c>
      <c r="E2151" s="27">
        <v>13</v>
      </c>
      <c r="F2151" s="79">
        <v>18.303771728758299</v>
      </c>
      <c r="G2151" s="27" t="s">
        <v>863</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35">
      <c r="A2152" s="74" t="s">
        <v>258</v>
      </c>
      <c r="B2152" s="27" t="s">
        <v>45</v>
      </c>
      <c r="C2152" s="75">
        <v>7640.4843218528404</v>
      </c>
      <c r="D2152" s="27">
        <v>415</v>
      </c>
      <c r="E2152" s="27">
        <v>39</v>
      </c>
      <c r="F2152" s="70">
        <v>36.459917570235149</v>
      </c>
      <c r="G2152" s="27" t="s">
        <v>865</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35">
      <c r="A2153" s="74" t="s">
        <v>259</v>
      </c>
      <c r="B2153" s="27" t="s">
        <v>54</v>
      </c>
      <c r="C2153" s="75">
        <v>4489.38887213825</v>
      </c>
      <c r="D2153" s="27">
        <v>235</v>
      </c>
      <c r="E2153" s="27">
        <v>28</v>
      </c>
      <c r="F2153" s="70">
        <v>44.549493415735675</v>
      </c>
      <c r="G2153" s="27" t="s">
        <v>865</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35">
      <c r="A2154" s="74" t="s">
        <v>260</v>
      </c>
      <c r="B2154" s="27" t="s">
        <v>51</v>
      </c>
      <c r="C2154" s="75">
        <v>39657.353717883198</v>
      </c>
      <c r="D2154" s="27">
        <v>3155</v>
      </c>
      <c r="E2154" s="27">
        <v>292</v>
      </c>
      <c r="F2154" s="70">
        <v>52.593380298437516</v>
      </c>
      <c r="G2154" s="27" t="s">
        <v>865</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35">
      <c r="A2155" s="74" t="s">
        <v>261</v>
      </c>
      <c r="B2155" s="27" t="s">
        <v>41</v>
      </c>
      <c r="C2155" s="75">
        <v>9926.4673993127308</v>
      </c>
      <c r="D2155" s="27">
        <v>337</v>
      </c>
      <c r="E2155" s="27">
        <v>77</v>
      </c>
      <c r="F2155" s="70">
        <v>55.407425207287716</v>
      </c>
      <c r="G2155" s="27" t="s">
        <v>865</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35">
      <c r="A2156" s="74" t="s">
        <v>262</v>
      </c>
      <c r="B2156" s="27" t="s">
        <v>52</v>
      </c>
      <c r="C2156" s="75">
        <v>28615.425420800198</v>
      </c>
      <c r="D2156" s="27">
        <v>2128</v>
      </c>
      <c r="E2156" s="27">
        <v>265</v>
      </c>
      <c r="F2156" s="70">
        <v>66.148139159980772</v>
      </c>
      <c r="G2156" s="27" t="s">
        <v>865</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35">
      <c r="A2157" s="74" t="s">
        <v>263</v>
      </c>
      <c r="B2157" s="27" t="s">
        <v>47</v>
      </c>
      <c r="C2157" s="75">
        <v>3727.2357787096198</v>
      </c>
      <c r="D2157" s="27">
        <v>155</v>
      </c>
      <c r="E2157" s="27">
        <v>24</v>
      </c>
      <c r="F2157" s="76">
        <v>45.993487293664188</v>
      </c>
      <c r="G2157" s="27" t="s">
        <v>864</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35">
      <c r="A2158" s="74" t="s">
        <v>264</v>
      </c>
      <c r="B2158" s="27" t="s">
        <v>52</v>
      </c>
      <c r="C2158" s="75">
        <v>99226.362872711004</v>
      </c>
      <c r="D2158" s="27">
        <v>11179</v>
      </c>
      <c r="E2158" s="27">
        <v>865</v>
      </c>
      <c r="F2158" s="70">
        <v>62.267438306666428</v>
      </c>
      <c r="G2158" s="27" t="s">
        <v>865</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35">
      <c r="A2159" s="74" t="s">
        <v>265</v>
      </c>
      <c r="B2159" s="27" t="s">
        <v>54</v>
      </c>
      <c r="C2159" s="75">
        <v>3688.3663500984599</v>
      </c>
      <c r="D2159" s="27">
        <v>171</v>
      </c>
      <c r="E2159" s="27">
        <v>19</v>
      </c>
      <c r="F2159" s="76">
        <v>36.795229332537119</v>
      </c>
      <c r="G2159" s="27" t="s">
        <v>864</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35">
      <c r="A2160" s="74" t="s">
        <v>266</v>
      </c>
      <c r="B2160" s="27" t="s">
        <v>51</v>
      </c>
      <c r="C2160" s="75">
        <v>64727.380689706901</v>
      </c>
      <c r="D2160" s="27">
        <v>1734</v>
      </c>
      <c r="E2160" s="27">
        <v>180</v>
      </c>
      <c r="F2160" s="76">
        <v>19.863530271336057</v>
      </c>
      <c r="G2160" s="27" t="s">
        <v>864</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35">
      <c r="A2161" s="74" t="s">
        <v>267</v>
      </c>
      <c r="B2161" s="27" t="s">
        <v>46</v>
      </c>
      <c r="C2161" s="75">
        <v>1838.08536362777</v>
      </c>
      <c r="D2161" s="27">
        <v>29</v>
      </c>
      <c r="E2161" s="27">
        <v>0</v>
      </c>
      <c r="F2161" s="77">
        <v>0</v>
      </c>
      <c r="G2161" s="27" t="s">
        <v>862</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35">
      <c r="A2162" s="74" t="s">
        <v>268</v>
      </c>
      <c r="B2162" s="27" t="s">
        <v>49</v>
      </c>
      <c r="C2162" s="75">
        <v>27818.816168915801</v>
      </c>
      <c r="D2162" s="27">
        <v>1511</v>
      </c>
      <c r="E2162" s="27">
        <v>163</v>
      </c>
      <c r="F2162" s="76">
        <v>41.852453649219783</v>
      </c>
      <c r="G2162" s="27" t="s">
        <v>864</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35">
      <c r="A2163" s="74" t="s">
        <v>269</v>
      </c>
      <c r="B2163" s="27" t="s">
        <v>49</v>
      </c>
      <c r="C2163" s="75">
        <v>111989.024087531</v>
      </c>
      <c r="D2163" s="27">
        <v>4058</v>
      </c>
      <c r="E2163" s="27">
        <v>432</v>
      </c>
      <c r="F2163" s="76">
        <v>27.553720651253112</v>
      </c>
      <c r="G2163" s="27" t="s">
        <v>864</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35">
      <c r="A2164" s="74" t="s">
        <v>270</v>
      </c>
      <c r="B2164" s="27" t="s">
        <v>51</v>
      </c>
      <c r="C2164" s="75">
        <v>23172.8895591976</v>
      </c>
      <c r="D2164" s="27">
        <v>1417</v>
      </c>
      <c r="E2164" s="27">
        <v>186</v>
      </c>
      <c r="F2164" s="70">
        <v>57.333006536688153</v>
      </c>
      <c r="G2164" s="27" t="s">
        <v>865</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35">
      <c r="A2165" s="74" t="s">
        <v>271</v>
      </c>
      <c r="B2165" s="27" t="s">
        <v>49</v>
      </c>
      <c r="C2165" s="75">
        <v>4723.0019559667198</v>
      </c>
      <c r="D2165" s="27">
        <v>131</v>
      </c>
      <c r="E2165" s="27">
        <v>6</v>
      </c>
      <c r="F2165" s="78">
        <v>9.0741319306463648</v>
      </c>
      <c r="G2165" s="27" t="s">
        <v>862</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35">
      <c r="A2166" s="74" t="s">
        <v>272</v>
      </c>
      <c r="B2166" s="27" t="s">
        <v>52</v>
      </c>
      <c r="C2166" s="75">
        <v>12248.3187771581</v>
      </c>
      <c r="D2166" s="27">
        <v>529</v>
      </c>
      <c r="E2166" s="27">
        <v>81</v>
      </c>
      <c r="F2166" s="70">
        <v>47.236803605275767</v>
      </c>
      <c r="G2166" s="27" t="s">
        <v>865</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35">
      <c r="A2167" s="74" t="s">
        <v>273</v>
      </c>
      <c r="B2167" s="27" t="s">
        <v>46</v>
      </c>
      <c r="C2167" s="75">
        <v>1174.1958259012499</v>
      </c>
      <c r="D2167" s="27">
        <v>15</v>
      </c>
      <c r="E2167" s="27" t="s">
        <v>574</v>
      </c>
      <c r="F2167" s="78">
        <v>12.166381425133524</v>
      </c>
      <c r="G2167" s="27" t="s">
        <v>862</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35">
      <c r="A2168" s="74" t="s">
        <v>274</v>
      </c>
      <c r="B2168" s="27" t="s">
        <v>54</v>
      </c>
      <c r="C2168" s="75">
        <v>14163.6711170745</v>
      </c>
      <c r="D2168" s="27">
        <v>763</v>
      </c>
      <c r="E2168" s="27">
        <v>95</v>
      </c>
      <c r="F2168" s="70">
        <v>47.909290110062038</v>
      </c>
      <c r="G2168" s="27" t="s">
        <v>865</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35">
      <c r="A2169" s="74" t="s">
        <v>275</v>
      </c>
      <c r="B2169" s="27" t="s">
        <v>41</v>
      </c>
      <c r="C2169" s="75">
        <v>5829.5344790318404</v>
      </c>
      <c r="D2169" s="27">
        <v>221</v>
      </c>
      <c r="E2169" s="27">
        <v>46</v>
      </c>
      <c r="F2169" s="70">
        <v>56.363236164613468</v>
      </c>
      <c r="G2169" s="27" t="s">
        <v>865</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35">
      <c r="A2170" s="74" t="s">
        <v>276</v>
      </c>
      <c r="B2170" s="27" t="s">
        <v>49</v>
      </c>
      <c r="C2170" s="75">
        <v>35973.240681719501</v>
      </c>
      <c r="D2170" s="27">
        <v>2214</v>
      </c>
      <c r="E2170" s="27">
        <v>200</v>
      </c>
      <c r="F2170" s="70">
        <v>39.712058227141732</v>
      </c>
      <c r="G2170" s="27" t="s">
        <v>865</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35">
      <c r="A2171" s="74" t="s">
        <v>277</v>
      </c>
      <c r="B2171" s="27" t="s">
        <v>53</v>
      </c>
      <c r="C2171" s="75">
        <v>36918.336746757697</v>
      </c>
      <c r="D2171" s="27">
        <v>7639</v>
      </c>
      <c r="E2171" s="27">
        <v>480</v>
      </c>
      <c r="F2171" s="70">
        <v>92.869065366888123</v>
      </c>
      <c r="G2171" s="27" t="s">
        <v>865</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35">
      <c r="A2172" s="74" t="s">
        <v>278</v>
      </c>
      <c r="B2172" s="27" t="s">
        <v>42</v>
      </c>
      <c r="C2172" s="75">
        <v>2936.1193472292898</v>
      </c>
      <c r="D2172" s="27">
        <v>88</v>
      </c>
      <c r="E2172" s="27">
        <v>8</v>
      </c>
      <c r="F2172" s="78">
        <v>19.462034878378088</v>
      </c>
      <c r="G2172" s="27" t="s">
        <v>862</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35">
      <c r="A2173" s="74" t="s">
        <v>279</v>
      </c>
      <c r="B2173" s="27" t="s">
        <v>47</v>
      </c>
      <c r="C2173" s="75">
        <v>1357.7287896405801</v>
      </c>
      <c r="D2173" s="27">
        <v>44</v>
      </c>
      <c r="E2173" s="27">
        <v>7</v>
      </c>
      <c r="F2173" s="78">
        <v>36.826205926763969</v>
      </c>
      <c r="G2173" s="27" t="s">
        <v>862</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35">
      <c r="A2174" s="74" t="s">
        <v>280</v>
      </c>
      <c r="B2174" s="27" t="s">
        <v>48</v>
      </c>
      <c r="C2174" s="75">
        <v>1223.64361651632</v>
      </c>
      <c r="D2174" s="27">
        <v>28</v>
      </c>
      <c r="E2174" s="27" t="s">
        <v>574</v>
      </c>
      <c r="F2174" s="78">
        <v>23.349468902367711</v>
      </c>
      <c r="G2174" s="27" t="s">
        <v>862</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35">
      <c r="A2175" s="74" t="s">
        <v>281</v>
      </c>
      <c r="B2175" s="27" t="s">
        <v>47</v>
      </c>
      <c r="C2175" s="75">
        <v>56710.292083490698</v>
      </c>
      <c r="D2175" s="27">
        <v>4161</v>
      </c>
      <c r="E2175" s="27">
        <v>475</v>
      </c>
      <c r="F2175" s="70">
        <v>59.827890462318031</v>
      </c>
      <c r="G2175" s="27" t="s">
        <v>865</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35">
      <c r="A2176" s="74" t="s">
        <v>282</v>
      </c>
      <c r="B2176" s="27" t="s">
        <v>44</v>
      </c>
      <c r="C2176" s="75">
        <v>758.61581752920097</v>
      </c>
      <c r="D2176" s="27">
        <v>12</v>
      </c>
      <c r="E2176" s="27">
        <v>0</v>
      </c>
      <c r="F2176" s="77">
        <v>0</v>
      </c>
      <c r="G2176" s="27" t="s">
        <v>862</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35">
      <c r="A2177" s="74" t="s">
        <v>283</v>
      </c>
      <c r="B2177" s="27" t="s">
        <v>42</v>
      </c>
      <c r="C2177" s="75">
        <v>1673.49740572871</v>
      </c>
      <c r="D2177" s="27">
        <v>32</v>
      </c>
      <c r="E2177" s="27" t="s">
        <v>574</v>
      </c>
      <c r="F2177" s="78">
        <v>4.2682212224564804</v>
      </c>
      <c r="G2177" s="27" t="s">
        <v>862</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35">
      <c r="A2178" s="74" t="s">
        <v>284</v>
      </c>
      <c r="B2178" s="27" t="s">
        <v>54</v>
      </c>
      <c r="C2178" s="75">
        <v>14079.6128022015</v>
      </c>
      <c r="D2178" s="27">
        <v>1269</v>
      </c>
      <c r="E2178" s="27">
        <v>109</v>
      </c>
      <c r="F2178" s="70">
        <v>55.297786914260207</v>
      </c>
      <c r="G2178" s="27" t="s">
        <v>865</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35">
      <c r="A2179" s="74" t="s">
        <v>285</v>
      </c>
      <c r="B2179" s="27" t="s">
        <v>51</v>
      </c>
      <c r="C2179" s="75">
        <v>7354.9427443027298</v>
      </c>
      <c r="D2179" s="27">
        <v>299</v>
      </c>
      <c r="E2179" s="27">
        <v>46</v>
      </c>
      <c r="F2179" s="70">
        <v>44.673553553621595</v>
      </c>
      <c r="G2179" s="27" t="s">
        <v>865</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35">
      <c r="A2180" s="74" t="s">
        <v>286</v>
      </c>
      <c r="B2180" s="27" t="s">
        <v>46</v>
      </c>
      <c r="C2180" s="75">
        <v>1582.42316470797</v>
      </c>
      <c r="D2180" s="27">
        <v>28</v>
      </c>
      <c r="E2180" s="27">
        <v>6</v>
      </c>
      <c r="F2180" s="78">
        <v>27.083237791865855</v>
      </c>
      <c r="G2180" s="27" t="s">
        <v>862</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35">
      <c r="A2181" s="74" t="s">
        <v>287</v>
      </c>
      <c r="B2181" s="27" t="s">
        <v>49</v>
      </c>
      <c r="C2181" s="75">
        <v>18730.958831312699</v>
      </c>
      <c r="D2181" s="27">
        <v>893</v>
      </c>
      <c r="E2181" s="27">
        <v>75</v>
      </c>
      <c r="F2181" s="76">
        <v>28.600473181262227</v>
      </c>
      <c r="G2181" s="27" t="s">
        <v>864</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35">
      <c r="A2182" s="74" t="s">
        <v>288</v>
      </c>
      <c r="B2182" s="27" t="s">
        <v>46</v>
      </c>
      <c r="C2182" s="75">
        <v>1931.62596058402</v>
      </c>
      <c r="D2182" s="27">
        <v>23</v>
      </c>
      <c r="E2182" s="27" t="s">
        <v>574</v>
      </c>
      <c r="F2182" s="78">
        <v>7.395693875120136</v>
      </c>
      <c r="G2182" s="27" t="s">
        <v>862</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35">
      <c r="A2183" s="74" t="s">
        <v>289</v>
      </c>
      <c r="B2183" s="27" t="s">
        <v>48</v>
      </c>
      <c r="C2183" s="75">
        <v>784.07156341524001</v>
      </c>
      <c r="D2183" s="27">
        <v>19</v>
      </c>
      <c r="E2183" s="27" t="s">
        <v>574</v>
      </c>
      <c r="F2183" s="78">
        <v>36.439822465921132</v>
      </c>
      <c r="G2183" s="27" t="s">
        <v>862</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35">
      <c r="A2184" s="74" t="s">
        <v>290</v>
      </c>
      <c r="B2184" s="27" t="s">
        <v>42</v>
      </c>
      <c r="C2184" s="75">
        <v>6466.0125528356502</v>
      </c>
      <c r="D2184" s="27">
        <v>200</v>
      </c>
      <c r="E2184" s="27">
        <v>20</v>
      </c>
      <c r="F2184" s="76">
        <v>22.093545549102483</v>
      </c>
      <c r="G2184" s="27" t="s">
        <v>864</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35">
      <c r="A2185" s="74" t="s">
        <v>291</v>
      </c>
      <c r="B2185" s="27" t="s">
        <v>45</v>
      </c>
      <c r="C2185" s="75">
        <v>28666.8719119466</v>
      </c>
      <c r="D2185" s="27">
        <v>2462</v>
      </c>
      <c r="E2185" s="27">
        <v>160</v>
      </c>
      <c r="F2185" s="76">
        <v>39.866824199290114</v>
      </c>
      <c r="G2185" s="27" t="s">
        <v>864</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35">
      <c r="A2186" s="74" t="s">
        <v>292</v>
      </c>
      <c r="B2186" s="27" t="s">
        <v>43</v>
      </c>
      <c r="C2186" s="75">
        <v>37104.373350893802</v>
      </c>
      <c r="D2186" s="27">
        <v>2967</v>
      </c>
      <c r="E2186" s="27">
        <v>289</v>
      </c>
      <c r="F2186" s="70">
        <v>55.634566167278713</v>
      </c>
      <c r="G2186" s="27" t="s">
        <v>865</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35">
      <c r="A2187" s="74" t="s">
        <v>293</v>
      </c>
      <c r="B2187" s="27" t="s">
        <v>51</v>
      </c>
      <c r="C2187" s="75">
        <v>27391.508223539095</v>
      </c>
      <c r="D2187" s="27">
        <v>1866</v>
      </c>
      <c r="E2187" s="27">
        <v>349</v>
      </c>
      <c r="F2187" s="70">
        <v>91.008392911891093</v>
      </c>
      <c r="G2187" s="27" t="s">
        <v>865</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35">
      <c r="A2188" s="74" t="s">
        <v>294</v>
      </c>
      <c r="B2188" s="27" t="s">
        <v>46</v>
      </c>
      <c r="C2188" s="75">
        <v>5307.8849770148699</v>
      </c>
      <c r="D2188" s="27">
        <v>149</v>
      </c>
      <c r="E2188" s="27">
        <v>22</v>
      </c>
      <c r="F2188" s="76">
        <v>29.605550576801225</v>
      </c>
      <c r="G2188" s="27" t="s">
        <v>864</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35">
      <c r="A2189" s="74" t="s">
        <v>295</v>
      </c>
      <c r="B2189" s="27" t="s">
        <v>41</v>
      </c>
      <c r="C2189" s="75">
        <v>13087.712635498299</v>
      </c>
      <c r="D2189" s="27">
        <v>504</v>
      </c>
      <c r="E2189" s="27">
        <v>73</v>
      </c>
      <c r="F2189" s="70">
        <v>39.841077348709575</v>
      </c>
      <c r="G2189" s="27" t="s">
        <v>865</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35">
      <c r="A2190" s="74" t="s">
        <v>296</v>
      </c>
      <c r="B2190" s="27" t="s">
        <v>43</v>
      </c>
      <c r="C2190" s="75">
        <v>7927.2612196189812</v>
      </c>
      <c r="D2190" s="27">
        <v>574</v>
      </c>
      <c r="E2190" s="27">
        <v>53</v>
      </c>
      <c r="F2190" s="70">
        <v>47.755639442599872</v>
      </c>
      <c r="G2190" s="27" t="s">
        <v>865</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35">
      <c r="A2191" s="74" t="s">
        <v>297</v>
      </c>
      <c r="B2191" s="27" t="s">
        <v>54</v>
      </c>
      <c r="C2191" s="75">
        <v>9485.9761215318194</v>
      </c>
      <c r="D2191" s="27">
        <v>380</v>
      </c>
      <c r="E2191" s="27">
        <v>52</v>
      </c>
      <c r="F2191" s="70">
        <v>39.155545688701586</v>
      </c>
      <c r="G2191" s="27" t="s">
        <v>865</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35">
      <c r="A2192" s="74" t="s">
        <v>298</v>
      </c>
      <c r="B2192" s="27" t="s">
        <v>51</v>
      </c>
      <c r="C2192" s="75">
        <v>5133.8205219983302</v>
      </c>
      <c r="D2192" s="27">
        <v>182</v>
      </c>
      <c r="E2192" s="27">
        <v>15</v>
      </c>
      <c r="F2192" s="79">
        <v>20.870004450633186</v>
      </c>
      <c r="G2192" s="27" t="s">
        <v>863</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35">
      <c r="A2193" s="74" t="s">
        <v>299</v>
      </c>
      <c r="B2193" s="27" t="s">
        <v>49</v>
      </c>
      <c r="C2193" s="75">
        <v>32414.524512956301</v>
      </c>
      <c r="D2193" s="27">
        <v>2796</v>
      </c>
      <c r="E2193" s="27">
        <v>204</v>
      </c>
      <c r="F2193" s="70">
        <v>44.953392932246395</v>
      </c>
      <c r="G2193" s="27" t="s">
        <v>865</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35">
      <c r="A2194" s="74" t="s">
        <v>300</v>
      </c>
      <c r="B2194" s="27" t="s">
        <v>54</v>
      </c>
      <c r="C2194" s="75">
        <v>12469.6895953656</v>
      </c>
      <c r="D2194" s="27">
        <v>695</v>
      </c>
      <c r="E2194" s="27">
        <v>83</v>
      </c>
      <c r="F2194" s="76">
        <v>47.543857312813948</v>
      </c>
      <c r="G2194" s="27" t="s">
        <v>864</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35">
      <c r="A2195" s="74" t="s">
        <v>301</v>
      </c>
      <c r="B2195" s="27" t="s">
        <v>49</v>
      </c>
      <c r="C2195" s="75">
        <v>3330.26120665499</v>
      </c>
      <c r="D2195" s="27">
        <v>115</v>
      </c>
      <c r="E2195" s="27">
        <v>6</v>
      </c>
      <c r="F2195" s="78">
        <v>12.86900341976172</v>
      </c>
      <c r="G2195" s="27" t="s">
        <v>862</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35">
      <c r="A2196" s="74" t="s">
        <v>302</v>
      </c>
      <c r="B2196" s="27" t="s">
        <v>52</v>
      </c>
      <c r="C2196" s="75">
        <v>15120.384628985899</v>
      </c>
      <c r="D2196" s="27">
        <v>713</v>
      </c>
      <c r="E2196" s="27">
        <v>85</v>
      </c>
      <c r="F2196" s="76">
        <v>40.153929416514934</v>
      </c>
      <c r="G2196" s="27" t="s">
        <v>864</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35">
      <c r="A2197" s="74" t="s">
        <v>303</v>
      </c>
      <c r="B2197" s="27" t="s">
        <v>52</v>
      </c>
      <c r="C2197" s="75">
        <v>14878.570537017</v>
      </c>
      <c r="D2197" s="27">
        <v>966</v>
      </c>
      <c r="E2197" s="27">
        <v>141</v>
      </c>
      <c r="F2197" s="70">
        <v>67.690834589058511</v>
      </c>
      <c r="G2197" s="27" t="s">
        <v>865</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35">
      <c r="A2198" s="74" t="s">
        <v>304</v>
      </c>
      <c r="B2198" s="27" t="s">
        <v>54</v>
      </c>
      <c r="C2198" s="75">
        <v>2244.2586476452502</v>
      </c>
      <c r="D2198" s="27">
        <v>130</v>
      </c>
      <c r="E2198" s="27">
        <v>21</v>
      </c>
      <c r="F2198" s="76">
        <v>66.837216003326944</v>
      </c>
      <c r="G2198" s="27" t="s">
        <v>864</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35">
      <c r="A2199" s="74" t="s">
        <v>305</v>
      </c>
      <c r="B2199" s="27" t="s">
        <v>47</v>
      </c>
      <c r="C2199" s="75">
        <v>17005.439503125901</v>
      </c>
      <c r="D2199" s="27">
        <v>1201</v>
      </c>
      <c r="E2199" s="27">
        <v>88</v>
      </c>
      <c r="F2199" s="76">
        <v>36.962962848204306</v>
      </c>
      <c r="G2199" s="27" t="s">
        <v>864</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35">
      <c r="A2200" s="74" t="s">
        <v>306</v>
      </c>
      <c r="B2200" s="27" t="s">
        <v>41</v>
      </c>
      <c r="C2200" s="75">
        <v>4602.6150295043099</v>
      </c>
      <c r="D2200" s="27">
        <v>89</v>
      </c>
      <c r="E2200" s="27">
        <v>20</v>
      </c>
      <c r="F2200" s="76">
        <v>31.03825584833416</v>
      </c>
      <c r="G2200" s="27" t="s">
        <v>864</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35">
      <c r="A2201" s="74" t="s">
        <v>307</v>
      </c>
      <c r="B2201" s="27" t="s">
        <v>48</v>
      </c>
      <c r="C2201" s="75">
        <v>16194.1783185606</v>
      </c>
      <c r="D2201" s="27">
        <v>720</v>
      </c>
      <c r="E2201" s="27">
        <v>77</v>
      </c>
      <c r="F2201" s="76">
        <v>33.962822267408882</v>
      </c>
      <c r="G2201" s="27" t="s">
        <v>864</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35">
      <c r="A2202" s="74" t="s">
        <v>308</v>
      </c>
      <c r="B2202" s="27" t="s">
        <v>43</v>
      </c>
      <c r="C2202" s="75">
        <v>23741.067234681399</v>
      </c>
      <c r="D2202" s="27">
        <v>1540</v>
      </c>
      <c r="E2202" s="27">
        <v>246</v>
      </c>
      <c r="F2202" s="76">
        <v>74.012799836394464</v>
      </c>
      <c r="G2202" s="27" t="s">
        <v>864</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35">
      <c r="A2203" s="74" t="s">
        <v>309</v>
      </c>
      <c r="B2203" s="27" t="s">
        <v>44</v>
      </c>
      <c r="C2203" s="75">
        <v>4086.1741400712999</v>
      </c>
      <c r="D2203" s="27">
        <v>240</v>
      </c>
      <c r="E2203" s="27">
        <v>29</v>
      </c>
      <c r="F2203" s="70">
        <v>50.693595045668481</v>
      </c>
      <c r="G2203" s="27" t="s">
        <v>865</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35">
      <c r="A2204" s="74" t="s">
        <v>310</v>
      </c>
      <c r="B2204" s="27" t="s">
        <v>42</v>
      </c>
      <c r="C2204" s="75">
        <v>1073.55719304948</v>
      </c>
      <c r="D2204" s="27">
        <v>13</v>
      </c>
      <c r="E2204" s="27" t="s">
        <v>574</v>
      </c>
      <c r="F2204" s="78">
        <v>13.306896342555509</v>
      </c>
      <c r="G2204" s="27" t="s">
        <v>862</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35">
      <c r="A2205" s="74" t="s">
        <v>311</v>
      </c>
      <c r="B2205" s="27" t="s">
        <v>46</v>
      </c>
      <c r="C2205" s="75">
        <v>2112.6874094155901</v>
      </c>
      <c r="D2205" s="27">
        <v>56</v>
      </c>
      <c r="E2205" s="27">
        <v>12</v>
      </c>
      <c r="F2205" s="79">
        <v>40.571210550261171</v>
      </c>
      <c r="G2205" s="27" t="s">
        <v>863</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35">
      <c r="A2206" s="74" t="s">
        <v>45</v>
      </c>
      <c r="B2206" s="27" t="s">
        <v>45</v>
      </c>
      <c r="C2206" s="75">
        <v>3727.91584807558</v>
      </c>
      <c r="D2206" s="27">
        <v>125</v>
      </c>
      <c r="E2206" s="27">
        <v>9</v>
      </c>
      <c r="F2206" s="78">
        <v>17.244411329429489</v>
      </c>
      <c r="G2206" s="27" t="s">
        <v>862</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35">
      <c r="A2207" s="74" t="s">
        <v>312</v>
      </c>
      <c r="B2207" s="27" t="s">
        <v>49</v>
      </c>
      <c r="C2207" s="75">
        <v>48551.911070702001</v>
      </c>
      <c r="D2207" s="27">
        <v>7118</v>
      </c>
      <c r="E2207" s="27">
        <v>486</v>
      </c>
      <c r="F2207" s="70">
        <v>71.499318870753129</v>
      </c>
      <c r="G2207" s="27" t="s">
        <v>865</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35">
      <c r="A2208" s="74" t="s">
        <v>313</v>
      </c>
      <c r="B2208" s="27" t="s">
        <v>43</v>
      </c>
      <c r="C2208" s="75">
        <v>16012.7421223003</v>
      </c>
      <c r="D2208" s="27">
        <v>1600</v>
      </c>
      <c r="E2208" s="27">
        <v>143</v>
      </c>
      <c r="F2208" s="70">
        <v>63.788485671424702</v>
      </c>
      <c r="G2208" s="27" t="s">
        <v>865</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35">
      <c r="A2209" s="74" t="s">
        <v>314</v>
      </c>
      <c r="B2209" s="27" t="s">
        <v>43</v>
      </c>
      <c r="C2209" s="75">
        <v>89317.120164774096</v>
      </c>
      <c r="D2209" s="27">
        <v>11490</v>
      </c>
      <c r="E2209" s="27">
        <v>1045</v>
      </c>
      <c r="F2209" s="70">
        <v>83.570604387103444</v>
      </c>
      <c r="G2209" s="27" t="s">
        <v>865</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35">
      <c r="A2210" s="74" t="s">
        <v>315</v>
      </c>
      <c r="B2210" s="27" t="s">
        <v>41</v>
      </c>
      <c r="C2210" s="75">
        <v>31190.337467089099</v>
      </c>
      <c r="D2210" s="27">
        <v>1081</v>
      </c>
      <c r="E2210" s="27">
        <v>133</v>
      </c>
      <c r="F2210" s="76">
        <v>30.458150733457281</v>
      </c>
      <c r="G2210" s="27" t="s">
        <v>864</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35">
      <c r="A2211" s="74" t="s">
        <v>316</v>
      </c>
      <c r="B2211" s="27" t="s">
        <v>54</v>
      </c>
      <c r="C2211" s="75">
        <v>42123.258085424597</v>
      </c>
      <c r="D2211" s="27">
        <v>3760</v>
      </c>
      <c r="E2211" s="27">
        <v>282</v>
      </c>
      <c r="F2211" s="70">
        <v>47.818848917166108</v>
      </c>
      <c r="G2211" s="27" t="s">
        <v>865</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35">
      <c r="A2212" s="74" t="s">
        <v>317</v>
      </c>
      <c r="B2212" s="27" t="s">
        <v>42</v>
      </c>
      <c r="C2212" s="75">
        <v>783.91291893709104</v>
      </c>
      <c r="D2212" s="27">
        <v>7</v>
      </c>
      <c r="E2212" s="27" t="s">
        <v>574</v>
      </c>
      <c r="F2212" s="78">
        <v>9.1117992449239846</v>
      </c>
      <c r="G2212" s="27" t="s">
        <v>862</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35">
      <c r="A2213" s="74" t="s">
        <v>318</v>
      </c>
      <c r="B2213" s="27" t="s">
        <v>51</v>
      </c>
      <c r="C2213" s="75">
        <v>18209.461158597402</v>
      </c>
      <c r="D2213" s="27">
        <v>962</v>
      </c>
      <c r="E2213" s="27">
        <v>141</v>
      </c>
      <c r="F2213" s="70">
        <v>55.30876769889182</v>
      </c>
      <c r="G2213" s="27" t="s">
        <v>865</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35">
      <c r="A2214" s="74" t="s">
        <v>319</v>
      </c>
      <c r="B2214" s="27" t="s">
        <v>49</v>
      </c>
      <c r="C2214" s="75">
        <v>74397.767487715595</v>
      </c>
      <c r="D2214" s="27">
        <v>6300</v>
      </c>
      <c r="E2214" s="27">
        <v>427</v>
      </c>
      <c r="F2214" s="70">
        <v>40.995853813807109</v>
      </c>
      <c r="G2214" s="27" t="s">
        <v>865</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35">
      <c r="A2215" s="74" t="s">
        <v>46</v>
      </c>
      <c r="B2215" s="27" t="s">
        <v>51</v>
      </c>
      <c r="C2215" s="75">
        <v>33920.0551131428</v>
      </c>
      <c r="D2215" s="27">
        <v>1381</v>
      </c>
      <c r="E2215" s="27">
        <v>240</v>
      </c>
      <c r="F2215" s="76">
        <v>50.539001442290996</v>
      </c>
      <c r="G2215" s="27" t="s">
        <v>864</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35">
      <c r="A2216" s="74" t="s">
        <v>320</v>
      </c>
      <c r="B2216" s="27" t="s">
        <v>43</v>
      </c>
      <c r="C2216" s="75">
        <v>9049.1751865497099</v>
      </c>
      <c r="D2216" s="27">
        <v>730</v>
      </c>
      <c r="E2216" s="27">
        <v>67</v>
      </c>
      <c r="F2216" s="70">
        <v>52.885640813182157</v>
      </c>
      <c r="G2216" s="27" t="s">
        <v>865</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35">
      <c r="A2217" s="74" t="s">
        <v>321</v>
      </c>
      <c r="B2217" s="27" t="s">
        <v>54</v>
      </c>
      <c r="C2217" s="75">
        <v>19873.653859741695</v>
      </c>
      <c r="D2217" s="27">
        <v>1896</v>
      </c>
      <c r="E2217" s="27">
        <v>269</v>
      </c>
      <c r="F2217" s="70">
        <v>96.682199709678599</v>
      </c>
      <c r="G2217" s="27" t="s">
        <v>865</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35">
      <c r="A2218" s="74" t="s">
        <v>322</v>
      </c>
      <c r="B2218" s="27" t="s">
        <v>45</v>
      </c>
      <c r="C2218" s="75">
        <v>8985.7757628436302</v>
      </c>
      <c r="D2218" s="27">
        <v>429</v>
      </c>
      <c r="E2218" s="27">
        <v>52</v>
      </c>
      <c r="F2218" s="70">
        <v>41.335170299311976</v>
      </c>
      <c r="G2218" s="27" t="s">
        <v>865</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35">
      <c r="A2219" s="74" t="s">
        <v>323</v>
      </c>
      <c r="B2219" s="27" t="s">
        <v>46</v>
      </c>
      <c r="C2219" s="75">
        <v>1671.6385468424</v>
      </c>
      <c r="D2219" s="27">
        <v>26</v>
      </c>
      <c r="E2219" s="27">
        <v>0</v>
      </c>
      <c r="F2219" s="77">
        <v>0</v>
      </c>
      <c r="G2219" s="27" t="s">
        <v>862</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35">
      <c r="A2220" s="74" t="s">
        <v>324</v>
      </c>
      <c r="B2220" s="27" t="s">
        <v>45</v>
      </c>
      <c r="C2220" s="75">
        <v>28406.395546395601</v>
      </c>
      <c r="D2220" s="27">
        <v>1432</v>
      </c>
      <c r="E2220" s="27">
        <v>135</v>
      </c>
      <c r="F2220" s="76">
        <v>33.946077836970396</v>
      </c>
      <c r="G2220" s="27" t="s">
        <v>864</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35">
      <c r="A2221" s="74" t="s">
        <v>325</v>
      </c>
      <c r="B2221" s="27" t="s">
        <v>48</v>
      </c>
      <c r="C2221" s="75">
        <v>1156.5421476148199</v>
      </c>
      <c r="D2221" s="27">
        <v>16</v>
      </c>
      <c r="E2221" s="27" t="s">
        <v>574</v>
      </c>
      <c r="F2221" s="78">
        <v>6.1760456872134952</v>
      </c>
      <c r="G2221" s="27" t="s">
        <v>862</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35">
      <c r="A2222" s="74" t="s">
        <v>326</v>
      </c>
      <c r="B2222" s="27" t="s">
        <v>44</v>
      </c>
      <c r="C2222" s="75">
        <v>44.670954202623797</v>
      </c>
      <c r="D2222" s="27">
        <v>5</v>
      </c>
      <c r="E2222" s="27">
        <v>0</v>
      </c>
      <c r="F2222" s="77">
        <v>0</v>
      </c>
      <c r="G2222" s="27" t="s">
        <v>862</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35">
      <c r="A2223" s="74" t="s">
        <v>327</v>
      </c>
      <c r="B2223" s="27" t="s">
        <v>54</v>
      </c>
      <c r="C2223" s="75">
        <v>20124.902253938701</v>
      </c>
      <c r="D2223" s="27">
        <v>903</v>
      </c>
      <c r="E2223" s="27">
        <v>120</v>
      </c>
      <c r="F2223" s="76">
        <v>42.591156286242501</v>
      </c>
      <c r="G2223" s="27" t="s">
        <v>864</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35">
      <c r="A2224" s="74" t="s">
        <v>328</v>
      </c>
      <c r="B2224" s="27" t="s">
        <v>48</v>
      </c>
      <c r="C2224" s="75">
        <v>6112.4113664417901</v>
      </c>
      <c r="D2224" s="27">
        <v>260</v>
      </c>
      <c r="E2224" s="27">
        <v>26</v>
      </c>
      <c r="F2224" s="70">
        <v>30.383145796418365</v>
      </c>
      <c r="G2224" s="27" t="s">
        <v>865</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35">
      <c r="A2225" s="74" t="s">
        <v>329</v>
      </c>
      <c r="B2225" s="27" t="s">
        <v>47</v>
      </c>
      <c r="C2225" s="75">
        <v>1549.67718243236</v>
      </c>
      <c r="D2225" s="27">
        <v>66</v>
      </c>
      <c r="E2225" s="27">
        <v>6</v>
      </c>
      <c r="F2225" s="78">
        <v>27.655529385723192</v>
      </c>
      <c r="G2225" s="27" t="s">
        <v>862</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35">
      <c r="A2226" s="74" t="s">
        <v>330</v>
      </c>
      <c r="B2226" s="27" t="s">
        <v>42</v>
      </c>
      <c r="C2226" s="75">
        <v>6720.1246284321996</v>
      </c>
      <c r="D2226" s="27">
        <v>365</v>
      </c>
      <c r="E2226" s="27">
        <v>79</v>
      </c>
      <c r="F2226" s="70">
        <v>83.969531145043931</v>
      </c>
      <c r="G2226" s="27" t="s">
        <v>865</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35">
      <c r="A2227" s="74" t="s">
        <v>331</v>
      </c>
      <c r="B2227" s="27" t="s">
        <v>46</v>
      </c>
      <c r="C2227" s="75">
        <v>17148.496197419699</v>
      </c>
      <c r="D2227" s="27">
        <v>636</v>
      </c>
      <c r="E2227" s="27">
        <v>44</v>
      </c>
      <c r="F2227" s="76">
        <v>18.32730466086025</v>
      </c>
      <c r="G2227" s="27" t="s">
        <v>864</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35">
      <c r="A2228" s="74" t="s">
        <v>332</v>
      </c>
      <c r="B2228" s="27" t="s">
        <v>49</v>
      </c>
      <c r="C2228" s="75">
        <v>11689.851587155499</v>
      </c>
      <c r="D2228" s="27">
        <v>346</v>
      </c>
      <c r="E2228" s="27">
        <v>38</v>
      </c>
      <c r="F2228" s="76">
        <v>23.219163169428946</v>
      </c>
      <c r="G2228" s="27" t="s">
        <v>864</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35">
      <c r="A2229" s="74" t="s">
        <v>333</v>
      </c>
      <c r="B2229" s="27" t="s">
        <v>45</v>
      </c>
      <c r="C2229" s="75">
        <v>6846.1077774764299</v>
      </c>
      <c r="D2229" s="27">
        <v>391</v>
      </c>
      <c r="E2229" s="27">
        <v>43</v>
      </c>
      <c r="F2229" s="70">
        <v>44.863865297790312</v>
      </c>
      <c r="G2229" s="27" t="s">
        <v>865</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35">
      <c r="A2230" s="74" t="s">
        <v>334</v>
      </c>
      <c r="B2230" s="27" t="s">
        <v>48</v>
      </c>
      <c r="C2230" s="75">
        <v>5803.7608961074102</v>
      </c>
      <c r="D2230" s="27">
        <v>225</v>
      </c>
      <c r="E2230" s="27">
        <v>18</v>
      </c>
      <c r="F2230" s="76">
        <v>22.153122927180135</v>
      </c>
      <c r="G2230" s="27" t="s">
        <v>864</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35">
      <c r="A2231" s="74" t="s">
        <v>335</v>
      </c>
      <c r="B2231" s="27" t="s">
        <v>52</v>
      </c>
      <c r="C2231" s="75">
        <v>7644.3301449872188</v>
      </c>
      <c r="D2231" s="27">
        <v>391</v>
      </c>
      <c r="E2231" s="27">
        <v>55</v>
      </c>
      <c r="F2231" s="70">
        <v>51.39196442408489</v>
      </c>
      <c r="G2231" s="27" t="s">
        <v>865</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35">
      <c r="A2232" s="74" t="s">
        <v>336</v>
      </c>
      <c r="B2232" s="27" t="s">
        <v>45</v>
      </c>
      <c r="C2232" s="75">
        <v>7375.1368838712397</v>
      </c>
      <c r="D2232" s="27">
        <v>302</v>
      </c>
      <c r="E2232" s="27">
        <v>48</v>
      </c>
      <c r="F2232" s="70">
        <v>46.48824127006246</v>
      </c>
      <c r="G2232" s="27" t="s">
        <v>865</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35">
      <c r="A2233" s="74" t="s">
        <v>47</v>
      </c>
      <c r="B2233" s="27" t="s">
        <v>47</v>
      </c>
      <c r="C2233" s="75">
        <v>4897.5438326430303</v>
      </c>
      <c r="D2233" s="27">
        <v>324</v>
      </c>
      <c r="E2233" s="27">
        <v>31</v>
      </c>
      <c r="F2233" s="70">
        <v>45.212167362895116</v>
      </c>
      <c r="G2233" s="27" t="s">
        <v>865</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35">
      <c r="A2234" s="74" t="s">
        <v>337</v>
      </c>
      <c r="B2234" s="27" t="s">
        <v>42</v>
      </c>
      <c r="C2234" s="75">
        <v>640.69980114844998</v>
      </c>
      <c r="D2234" s="27">
        <v>14</v>
      </c>
      <c r="E2234" s="27">
        <v>0</v>
      </c>
      <c r="F2234" s="77">
        <v>0</v>
      </c>
      <c r="G2234" s="27" t="s">
        <v>862</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35">
      <c r="A2235" s="74" t="s">
        <v>338</v>
      </c>
      <c r="B2235" s="27" t="s">
        <v>52</v>
      </c>
      <c r="C2235" s="75">
        <v>14379.4508026329</v>
      </c>
      <c r="D2235" s="27">
        <v>1011</v>
      </c>
      <c r="E2235" s="27">
        <v>135</v>
      </c>
      <c r="F2235" s="70">
        <v>67.059982159343093</v>
      </c>
      <c r="G2235" s="27" t="s">
        <v>865</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35">
      <c r="A2236" s="74" t="s">
        <v>339</v>
      </c>
      <c r="B2236" s="27" t="s">
        <v>52</v>
      </c>
      <c r="C2236" s="75">
        <v>10764.140179352</v>
      </c>
      <c r="D2236" s="27">
        <v>668</v>
      </c>
      <c r="E2236" s="27">
        <v>79</v>
      </c>
      <c r="F2236" s="70">
        <v>52.422739288377066</v>
      </c>
      <c r="G2236" s="27" t="s">
        <v>865</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35">
      <c r="A2237" s="74" t="s">
        <v>340</v>
      </c>
      <c r="B2237" s="27" t="s">
        <v>54</v>
      </c>
      <c r="C2237" s="75">
        <v>3341.0756913925802</v>
      </c>
      <c r="D2237" s="27">
        <v>63</v>
      </c>
      <c r="E2237" s="27">
        <v>7</v>
      </c>
      <c r="F2237" s="78">
        <v>14.965240125751146</v>
      </c>
      <c r="G2237" s="27" t="s">
        <v>862</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35">
      <c r="A2238" s="74" t="s">
        <v>341</v>
      </c>
      <c r="B2238" s="27" t="s">
        <v>54</v>
      </c>
      <c r="C2238" s="75">
        <v>6951.4661738035902</v>
      </c>
      <c r="D2238" s="27">
        <v>101</v>
      </c>
      <c r="E2238" s="27">
        <v>11</v>
      </c>
      <c r="F2238" s="79">
        <v>11.302857067408725</v>
      </c>
      <c r="G2238" s="27" t="s">
        <v>863</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35">
      <c r="A2239" s="74" t="s">
        <v>342</v>
      </c>
      <c r="B2239" s="27" t="s">
        <v>41</v>
      </c>
      <c r="C2239" s="75">
        <v>12588.6400801333</v>
      </c>
      <c r="D2239" s="27">
        <v>512</v>
      </c>
      <c r="E2239" s="27">
        <v>60</v>
      </c>
      <c r="F2239" s="70">
        <v>34.044299133452576</v>
      </c>
      <c r="G2239" s="27" t="s">
        <v>865</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35">
      <c r="A2240" s="74" t="s">
        <v>343</v>
      </c>
      <c r="B2240" s="27" t="s">
        <v>48</v>
      </c>
      <c r="C2240" s="75">
        <v>3234.7555519856501</v>
      </c>
      <c r="D2240" s="27">
        <v>113</v>
      </c>
      <c r="E2240" s="27">
        <v>11</v>
      </c>
      <c r="F2240" s="79">
        <v>24.289757698444202</v>
      </c>
      <c r="G2240" s="27" t="s">
        <v>863</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35">
      <c r="A2241" s="74" t="s">
        <v>344</v>
      </c>
      <c r="B2241" s="27" t="s">
        <v>45</v>
      </c>
      <c r="C2241" s="75">
        <v>65938.694494203999</v>
      </c>
      <c r="D2241" s="27">
        <v>6462</v>
      </c>
      <c r="E2241" s="27">
        <v>542</v>
      </c>
      <c r="F2241" s="70">
        <v>58.712545056057635</v>
      </c>
      <c r="G2241" s="27" t="s">
        <v>865</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35">
      <c r="A2242" s="74" t="s">
        <v>345</v>
      </c>
      <c r="B2242" s="27" t="s">
        <v>46</v>
      </c>
      <c r="C2242" s="75">
        <v>284.28993454947903</v>
      </c>
      <c r="D2242" s="27" t="s">
        <v>574</v>
      </c>
      <c r="E2242" s="27" t="s">
        <v>574</v>
      </c>
      <c r="F2242" s="78">
        <v>25.125255152549094</v>
      </c>
      <c r="G2242" s="27" t="s">
        <v>862</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35">
      <c r="A2243" s="74" t="s">
        <v>346</v>
      </c>
      <c r="B2243" s="27" t="s">
        <v>46</v>
      </c>
      <c r="C2243" s="75">
        <v>588.18731235931102</v>
      </c>
      <c r="D2243" s="27">
        <v>6</v>
      </c>
      <c r="E2243" s="27">
        <v>0</v>
      </c>
      <c r="F2243" s="77">
        <v>0</v>
      </c>
      <c r="G2243" s="27" t="s">
        <v>862</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35">
      <c r="A2244" s="74" t="s">
        <v>347</v>
      </c>
      <c r="B2244" s="27" t="s">
        <v>52</v>
      </c>
      <c r="C2244" s="75">
        <v>24005.037471817101</v>
      </c>
      <c r="D2244" s="27">
        <v>1419</v>
      </c>
      <c r="E2244" s="27">
        <v>184</v>
      </c>
      <c r="F2244" s="76">
        <v>54.750412942647543</v>
      </c>
      <c r="G2244" s="27" t="s">
        <v>864</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35">
      <c r="A2245" s="74" t="s">
        <v>348</v>
      </c>
      <c r="B2245" s="27" t="s">
        <v>42</v>
      </c>
      <c r="C2245" s="75">
        <v>2126.5553566797198</v>
      </c>
      <c r="D2245" s="27">
        <v>50</v>
      </c>
      <c r="E2245" s="27">
        <v>10</v>
      </c>
      <c r="F2245" s="78">
        <v>33.588860597589075</v>
      </c>
      <c r="G2245" s="27" t="s">
        <v>862</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35">
      <c r="A2246" s="74" t="s">
        <v>349</v>
      </c>
      <c r="B2246" s="27" t="s">
        <v>51</v>
      </c>
      <c r="C2246" s="75">
        <v>11334.7969583208</v>
      </c>
      <c r="D2246" s="27">
        <v>829</v>
      </c>
      <c r="E2246" s="27">
        <v>85</v>
      </c>
      <c r="F2246" s="70">
        <v>53.564511069354232</v>
      </c>
      <c r="G2246" s="27" t="s">
        <v>865</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35">
      <c r="A2247" s="74" t="s">
        <v>350</v>
      </c>
      <c r="B2247" s="27" t="s">
        <v>54</v>
      </c>
      <c r="C2247" s="75">
        <v>18997.195740859199</v>
      </c>
      <c r="D2247" s="27">
        <v>1156</v>
      </c>
      <c r="E2247" s="27">
        <v>130</v>
      </c>
      <c r="F2247" s="76">
        <v>48.879394687409352</v>
      </c>
      <c r="G2247" s="27" t="s">
        <v>864</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35">
      <c r="A2248" s="74" t="s">
        <v>351</v>
      </c>
      <c r="B2248" s="27" t="s">
        <v>47</v>
      </c>
      <c r="C2248" s="75">
        <v>2565.26734316681</v>
      </c>
      <c r="D2248" s="27">
        <v>93</v>
      </c>
      <c r="E2248" s="27">
        <v>13</v>
      </c>
      <c r="F2248" s="79">
        <v>36.197842343601955</v>
      </c>
      <c r="G2248" s="27" t="s">
        <v>863</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35">
      <c r="A2249" s="74" t="s">
        <v>352</v>
      </c>
      <c r="B2249" s="27" t="s">
        <v>49</v>
      </c>
      <c r="C2249" s="75">
        <v>13726.140611803099</v>
      </c>
      <c r="D2249" s="27">
        <v>591</v>
      </c>
      <c r="E2249" s="27">
        <v>59</v>
      </c>
      <c r="F2249" s="76">
        <v>30.702626714036814</v>
      </c>
      <c r="G2249" s="27" t="s">
        <v>864</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35">
      <c r="A2250" s="74" t="s">
        <v>353</v>
      </c>
      <c r="B2250" s="27" t="s">
        <v>47</v>
      </c>
      <c r="C2250" s="75">
        <v>40638.3414967149</v>
      </c>
      <c r="D2250" s="27">
        <v>4144</v>
      </c>
      <c r="E2250" s="27">
        <v>397</v>
      </c>
      <c r="F2250" s="70">
        <v>69.77928186226589</v>
      </c>
      <c r="G2250" s="27" t="s">
        <v>865</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35">
      <c r="A2251" s="74" t="s">
        <v>354</v>
      </c>
      <c r="B2251" s="27" t="s">
        <v>54</v>
      </c>
      <c r="C2251" s="75">
        <v>5633.4886654636903</v>
      </c>
      <c r="D2251" s="27">
        <v>268</v>
      </c>
      <c r="E2251" s="27">
        <v>31</v>
      </c>
      <c r="F2251" s="70">
        <v>39.305763191829499</v>
      </c>
      <c r="G2251" s="27" t="s">
        <v>865</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35">
      <c r="A2252" s="74" t="s">
        <v>355</v>
      </c>
      <c r="B2252" s="27" t="s">
        <v>49</v>
      </c>
      <c r="C2252" s="75">
        <v>16381.7017673096</v>
      </c>
      <c r="D2252" s="27">
        <v>612</v>
      </c>
      <c r="E2252" s="27">
        <v>71</v>
      </c>
      <c r="F2252" s="76">
        <v>30.957886082072548</v>
      </c>
      <c r="G2252" s="27" t="s">
        <v>864</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35">
      <c r="A2253" s="74" t="s">
        <v>356</v>
      </c>
      <c r="B2253" s="27" t="s">
        <v>54</v>
      </c>
      <c r="C2253" s="75">
        <v>4679.7541789357701</v>
      </c>
      <c r="D2253" s="27">
        <v>120</v>
      </c>
      <c r="E2253" s="27">
        <v>18</v>
      </c>
      <c r="F2253" s="76">
        <v>27.473970566690575</v>
      </c>
      <c r="G2253" s="27" t="s">
        <v>864</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35">
      <c r="A2254" s="74" t="s">
        <v>357</v>
      </c>
      <c r="B2254" s="27" t="s">
        <v>49</v>
      </c>
      <c r="C2254" s="75">
        <v>21060.365670931398</v>
      </c>
      <c r="D2254" s="27">
        <v>1294</v>
      </c>
      <c r="E2254" s="27">
        <v>137</v>
      </c>
      <c r="F2254" s="70">
        <v>46.465073012578465</v>
      </c>
      <c r="G2254" s="27" t="s">
        <v>865</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35">
      <c r="A2255" s="74" t="s">
        <v>358</v>
      </c>
      <c r="B2255" s="27" t="s">
        <v>52</v>
      </c>
      <c r="C2255" s="75">
        <v>9795.2977499826702</v>
      </c>
      <c r="D2255" s="27">
        <v>444</v>
      </c>
      <c r="E2255" s="27">
        <v>71</v>
      </c>
      <c r="F2255" s="70">
        <v>51.774113466204163</v>
      </c>
      <c r="G2255" s="27" t="s">
        <v>865</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35">
      <c r="A2256" s="74" t="s">
        <v>359</v>
      </c>
      <c r="B2256" s="27" t="s">
        <v>48</v>
      </c>
      <c r="C2256" s="75">
        <v>2200.0396936397201</v>
      </c>
      <c r="D2256" s="27">
        <v>78</v>
      </c>
      <c r="E2256" s="27">
        <v>12</v>
      </c>
      <c r="F2256" s="79">
        <v>38.960336016702044</v>
      </c>
      <c r="G2256" s="27" t="s">
        <v>863</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35">
      <c r="A2257" s="74" t="s">
        <v>360</v>
      </c>
      <c r="B2257" s="27" t="s">
        <v>45</v>
      </c>
      <c r="C2257" s="75">
        <v>13408.0042293721</v>
      </c>
      <c r="D2257" s="27">
        <v>564</v>
      </c>
      <c r="E2257" s="27">
        <v>51</v>
      </c>
      <c r="F2257" s="76">
        <v>27.169272029889111</v>
      </c>
      <c r="G2257" s="27" t="s">
        <v>864</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35">
      <c r="A2258" s="74" t="s">
        <v>361</v>
      </c>
      <c r="B2258" s="27" t="s">
        <v>52</v>
      </c>
      <c r="C2258" s="75">
        <v>13670.424629515401</v>
      </c>
      <c r="D2258" s="27">
        <v>825</v>
      </c>
      <c r="E2258" s="27">
        <v>92</v>
      </c>
      <c r="F2258" s="70">
        <v>48.070405634952976</v>
      </c>
      <c r="G2258" s="27" t="s">
        <v>865</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35">
      <c r="A2259" s="74" t="s">
        <v>362</v>
      </c>
      <c r="B2259" s="27" t="s">
        <v>52</v>
      </c>
      <c r="C2259" s="75">
        <v>11367.9661478833</v>
      </c>
      <c r="D2259" s="27">
        <v>695</v>
      </c>
      <c r="E2259" s="27">
        <v>89</v>
      </c>
      <c r="F2259" s="70">
        <v>55.921549857241175</v>
      </c>
      <c r="G2259" s="27" t="s">
        <v>865</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35">
      <c r="A2260" s="74" t="s">
        <v>363</v>
      </c>
      <c r="B2260" s="27" t="s">
        <v>54</v>
      </c>
      <c r="C2260" s="75">
        <v>8589.0085575090106</v>
      </c>
      <c r="D2260" s="27">
        <v>415</v>
      </c>
      <c r="E2260" s="27">
        <v>33</v>
      </c>
      <c r="F2260" s="70">
        <v>27.443712989226281</v>
      </c>
      <c r="G2260" s="27" t="s">
        <v>865</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35">
      <c r="A2261" s="74" t="s">
        <v>364</v>
      </c>
      <c r="B2261" s="27" t="s">
        <v>42</v>
      </c>
      <c r="C2261" s="75">
        <v>3024.3155479434299</v>
      </c>
      <c r="D2261" s="27">
        <v>84</v>
      </c>
      <c r="E2261" s="27" t="s">
        <v>574</v>
      </c>
      <c r="F2261" s="78">
        <v>9.4472379348304063</v>
      </c>
      <c r="G2261" s="27" t="s">
        <v>862</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35">
      <c r="A2262" s="74" t="s">
        <v>365</v>
      </c>
      <c r="B2262" s="27" t="s">
        <v>45</v>
      </c>
      <c r="C2262" s="75">
        <v>87731.066584843502</v>
      </c>
      <c r="D2262" s="27">
        <v>17011</v>
      </c>
      <c r="E2262" s="27">
        <v>989</v>
      </c>
      <c r="F2262" s="70">
        <v>80.522054379151342</v>
      </c>
      <c r="G2262" s="27" t="s">
        <v>865</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35">
      <c r="A2263" s="74" t="s">
        <v>366</v>
      </c>
      <c r="B2263" s="27" t="s">
        <v>42</v>
      </c>
      <c r="C2263" s="75">
        <v>5830.1502088339003</v>
      </c>
      <c r="D2263" s="27">
        <v>246</v>
      </c>
      <c r="E2263" s="27">
        <v>21</v>
      </c>
      <c r="F2263" s="76">
        <v>25.728325107767983</v>
      </c>
      <c r="G2263" s="27" t="s">
        <v>864</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35">
      <c r="A2264" s="74" t="s">
        <v>367</v>
      </c>
      <c r="B2264" s="27" t="s">
        <v>54</v>
      </c>
      <c r="C2264" s="75">
        <v>11263.703785563999</v>
      </c>
      <c r="D2264" s="27">
        <v>816</v>
      </c>
      <c r="E2264" s="27">
        <v>87</v>
      </c>
      <c r="F2264" s="76">
        <v>55.170890788607082</v>
      </c>
      <c r="G2264" s="27" t="s">
        <v>864</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35">
      <c r="A2265" s="74" t="s">
        <v>368</v>
      </c>
      <c r="B2265" s="27" t="s">
        <v>42</v>
      </c>
      <c r="C2265" s="75">
        <v>4832.7731345598404</v>
      </c>
      <c r="D2265" s="27">
        <v>180</v>
      </c>
      <c r="E2265" s="27">
        <v>19</v>
      </c>
      <c r="F2265" s="76">
        <v>28.082072535905688</v>
      </c>
      <c r="G2265" s="27" t="s">
        <v>864</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35">
      <c r="A2266" s="74" t="s">
        <v>369</v>
      </c>
      <c r="B2266" s="27" t="s">
        <v>54</v>
      </c>
      <c r="C2266" s="75">
        <v>40376.577641466603</v>
      </c>
      <c r="D2266" s="27">
        <v>4069</v>
      </c>
      <c r="E2266" s="27">
        <v>338</v>
      </c>
      <c r="F2266" s="70">
        <v>59.79421375739016</v>
      </c>
      <c r="G2266" s="27" t="s">
        <v>865</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35">
      <c r="A2267" s="74" t="s">
        <v>370</v>
      </c>
      <c r="B2267" s="27" t="s">
        <v>46</v>
      </c>
      <c r="C2267" s="75">
        <v>2026.1602306654599</v>
      </c>
      <c r="D2267" s="27">
        <v>25</v>
      </c>
      <c r="E2267" s="27" t="s">
        <v>574</v>
      </c>
      <c r="F2267" s="78">
        <v>3.5253170182454849</v>
      </c>
      <c r="G2267" s="27" t="s">
        <v>862</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35">
      <c r="A2268" s="74" t="s">
        <v>371</v>
      </c>
      <c r="B2268" s="27" t="s">
        <v>49</v>
      </c>
      <c r="C2268" s="75">
        <v>34080.2247325719</v>
      </c>
      <c r="D2268" s="27">
        <v>937</v>
      </c>
      <c r="E2268" s="27">
        <v>93</v>
      </c>
      <c r="F2268" s="76">
        <v>19.491823176002377</v>
      </c>
      <c r="G2268" s="27" t="s">
        <v>864</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35">
      <c r="A2269" s="74" t="s">
        <v>372</v>
      </c>
      <c r="B2269" s="27" t="s">
        <v>46</v>
      </c>
      <c r="C2269" s="75">
        <v>611.63523157592294</v>
      </c>
      <c r="D2269" s="27" t="s">
        <v>574</v>
      </c>
      <c r="E2269" s="27">
        <v>0</v>
      </c>
      <c r="F2269" s="77">
        <v>0</v>
      </c>
      <c r="G2269" s="27" t="s">
        <v>862</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35">
      <c r="A2270" s="74" t="s">
        <v>373</v>
      </c>
      <c r="B2270" s="27" t="s">
        <v>49</v>
      </c>
      <c r="C2270" s="75">
        <v>8696.8122222217498</v>
      </c>
      <c r="D2270" s="27">
        <v>145</v>
      </c>
      <c r="E2270" s="27">
        <v>9</v>
      </c>
      <c r="F2270" s="78">
        <v>7.3918710261966991</v>
      </c>
      <c r="G2270" s="27" t="s">
        <v>862</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35">
      <c r="A2271" s="74" t="s">
        <v>374</v>
      </c>
      <c r="B2271" s="27" t="s">
        <v>49</v>
      </c>
      <c r="C2271" s="75">
        <v>9756.4222031515692</v>
      </c>
      <c r="D2271" s="27">
        <v>432</v>
      </c>
      <c r="E2271" s="27">
        <v>39</v>
      </c>
      <c r="F2271" s="70">
        <v>28.552621316597286</v>
      </c>
      <c r="G2271" s="27" t="s">
        <v>865</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35">
      <c r="A2272" s="74" t="s">
        <v>375</v>
      </c>
      <c r="B2272" s="27" t="s">
        <v>47</v>
      </c>
      <c r="C2272" s="75">
        <v>15406.425291514101</v>
      </c>
      <c r="D2272" s="27">
        <v>887</v>
      </c>
      <c r="E2272" s="27">
        <v>71</v>
      </c>
      <c r="F2272" s="76">
        <v>32.917620249143241</v>
      </c>
      <c r="G2272" s="27" t="s">
        <v>864</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35">
      <c r="A2273" s="74" t="s">
        <v>376</v>
      </c>
      <c r="B2273" s="27" t="s">
        <v>49</v>
      </c>
      <c r="C2273" s="75">
        <v>116142.925799655</v>
      </c>
      <c r="D2273" s="27">
        <v>13519</v>
      </c>
      <c r="E2273" s="27">
        <v>1028</v>
      </c>
      <c r="F2273" s="70">
        <v>63.222594852858052</v>
      </c>
      <c r="G2273" s="27" t="s">
        <v>865</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35">
      <c r="A2274" s="74" t="s">
        <v>377</v>
      </c>
      <c r="B2274" s="27" t="s">
        <v>47</v>
      </c>
      <c r="C2274" s="75">
        <v>20714.095533973501</v>
      </c>
      <c r="D2274" s="27">
        <v>1600</v>
      </c>
      <c r="E2274" s="27">
        <v>151</v>
      </c>
      <c r="F2274" s="70">
        <v>52.069443572974123</v>
      </c>
      <c r="G2274" s="27" t="s">
        <v>865</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35">
      <c r="A2275" s="74" t="s">
        <v>378</v>
      </c>
      <c r="B2275" s="27" t="s">
        <v>54</v>
      </c>
      <c r="C2275" s="75">
        <v>10418.392432463201</v>
      </c>
      <c r="D2275" s="27">
        <v>560</v>
      </c>
      <c r="E2275" s="27">
        <v>67</v>
      </c>
      <c r="F2275" s="70">
        <v>45.93524688897525</v>
      </c>
      <c r="G2275" s="27" t="s">
        <v>865</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35">
      <c r="A2276" s="74" t="s">
        <v>379</v>
      </c>
      <c r="B2276" s="27" t="s">
        <v>45</v>
      </c>
      <c r="C2276" s="75">
        <v>100824.306406576</v>
      </c>
      <c r="D2276" s="27">
        <v>14369</v>
      </c>
      <c r="E2276" s="27">
        <v>1005</v>
      </c>
      <c r="F2276" s="70">
        <v>71.198817868616899</v>
      </c>
      <c r="G2276" s="27" t="s">
        <v>865</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35">
      <c r="A2277" s="74" t="s">
        <v>380</v>
      </c>
      <c r="B2277" s="27" t="s">
        <v>45</v>
      </c>
      <c r="C2277" s="75">
        <v>11593.289720794701</v>
      </c>
      <c r="D2277" s="27">
        <v>923</v>
      </c>
      <c r="E2277" s="27">
        <v>86</v>
      </c>
      <c r="F2277" s="70">
        <v>52.986316143197882</v>
      </c>
      <c r="G2277" s="27" t="s">
        <v>865</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35">
      <c r="A2278" s="74" t="s">
        <v>381</v>
      </c>
      <c r="B2278" s="27" t="s">
        <v>49</v>
      </c>
      <c r="C2278" s="75">
        <v>67654.360942971107</v>
      </c>
      <c r="D2278" s="27">
        <v>5669</v>
      </c>
      <c r="E2278" s="27">
        <v>526</v>
      </c>
      <c r="F2278" s="70">
        <v>55.53437804711394</v>
      </c>
      <c r="G2278" s="27" t="s">
        <v>865</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35">
      <c r="A2279" s="74" t="s">
        <v>382</v>
      </c>
      <c r="B2279" s="27" t="s">
        <v>45</v>
      </c>
      <c r="C2279" s="75">
        <v>4899.3351278783603</v>
      </c>
      <c r="D2279" s="27">
        <v>178</v>
      </c>
      <c r="E2279" s="27">
        <v>15</v>
      </c>
      <c r="F2279" s="79">
        <v>21.868856558349982</v>
      </c>
      <c r="G2279" s="27" t="s">
        <v>863</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35">
      <c r="A2280" s="74" t="s">
        <v>383</v>
      </c>
      <c r="B2280" s="27" t="s">
        <v>43</v>
      </c>
      <c r="C2280" s="75">
        <v>23630.587330045601</v>
      </c>
      <c r="D2280" s="27">
        <v>1279</v>
      </c>
      <c r="E2280" s="27">
        <v>176</v>
      </c>
      <c r="F2280" s="70">
        <v>53.19981427395318</v>
      </c>
      <c r="G2280" s="27" t="s">
        <v>865</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35">
      <c r="A2281" s="74" t="s">
        <v>384</v>
      </c>
      <c r="B2281" s="27" t="s">
        <v>45</v>
      </c>
      <c r="C2281" s="75">
        <v>19036.1847708721</v>
      </c>
      <c r="D2281" s="27">
        <v>1054</v>
      </c>
      <c r="E2281" s="27">
        <v>147</v>
      </c>
      <c r="F2281" s="76">
        <v>55.158111388298771</v>
      </c>
      <c r="G2281" s="27" t="s">
        <v>864</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35">
      <c r="A2282" s="74" t="s">
        <v>385</v>
      </c>
      <c r="B2282" s="27" t="s">
        <v>52</v>
      </c>
      <c r="C2282" s="75">
        <v>4597.5251554699198</v>
      </c>
      <c r="D2282" s="27">
        <v>333</v>
      </c>
      <c r="E2282" s="27">
        <v>35</v>
      </c>
      <c r="F2282" s="70">
        <v>54.377081483189222</v>
      </c>
      <c r="G2282" s="27" t="s">
        <v>865</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35">
      <c r="A2283" s="74" t="s">
        <v>386</v>
      </c>
      <c r="B2283" s="27" t="s">
        <v>49</v>
      </c>
      <c r="C2283" s="75">
        <v>43615.198490032897</v>
      </c>
      <c r="D2283" s="27">
        <v>3952</v>
      </c>
      <c r="E2283" s="27">
        <v>358</v>
      </c>
      <c r="F2283" s="70">
        <v>58.629627874494822</v>
      </c>
      <c r="G2283" s="27" t="s">
        <v>865</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35">
      <c r="A2284" s="74" t="s">
        <v>387</v>
      </c>
      <c r="B2284" s="27" t="s">
        <v>52</v>
      </c>
      <c r="C2284" s="75">
        <v>25917.393669385499</v>
      </c>
      <c r="D2284" s="27">
        <v>1403</v>
      </c>
      <c r="E2284" s="27">
        <v>150</v>
      </c>
      <c r="F2284" s="70">
        <v>41.340135705627652</v>
      </c>
      <c r="G2284" s="27" t="s">
        <v>865</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35">
      <c r="A2285" s="74" t="s">
        <v>388</v>
      </c>
      <c r="B2285" s="27" t="s">
        <v>41</v>
      </c>
      <c r="C2285" s="75">
        <v>15535.1939863677</v>
      </c>
      <c r="D2285" s="27">
        <v>527</v>
      </c>
      <c r="E2285" s="27">
        <v>68</v>
      </c>
      <c r="F2285" s="76">
        <v>31.265414911490979</v>
      </c>
      <c r="G2285" s="27" t="s">
        <v>864</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35">
      <c r="A2286" s="74" t="s">
        <v>389</v>
      </c>
      <c r="B2286" s="27" t="s">
        <v>52</v>
      </c>
      <c r="C2286" s="75">
        <v>5732.2185635331398</v>
      </c>
      <c r="D2286" s="27">
        <v>346</v>
      </c>
      <c r="E2286" s="27">
        <v>22</v>
      </c>
      <c r="F2286" s="76">
        <v>27.413968152323861</v>
      </c>
      <c r="G2286" s="27" t="s">
        <v>864</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35">
      <c r="A2287" s="74" t="s">
        <v>390</v>
      </c>
      <c r="B2287" s="27" t="s">
        <v>49</v>
      </c>
      <c r="C2287" s="75">
        <v>10406.375954216899</v>
      </c>
      <c r="D2287" s="27">
        <v>475</v>
      </c>
      <c r="E2287" s="27">
        <v>58</v>
      </c>
      <c r="F2287" s="70">
        <v>39.810757953429139</v>
      </c>
      <c r="G2287" s="27" t="s">
        <v>865</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35">
      <c r="A2288" s="74" t="s">
        <v>391</v>
      </c>
      <c r="B2288" s="27" t="s">
        <v>51</v>
      </c>
      <c r="C2288" s="75">
        <v>11260.3171202382</v>
      </c>
      <c r="D2288" s="27">
        <v>432</v>
      </c>
      <c r="E2288" s="27">
        <v>65</v>
      </c>
      <c r="F2288" s="76">
        <v>41.232028310397425</v>
      </c>
      <c r="G2288" s="27" t="s">
        <v>864</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35">
      <c r="A2289" s="74" t="s">
        <v>392</v>
      </c>
      <c r="B2289" s="27" t="s">
        <v>49</v>
      </c>
      <c r="C2289" s="75">
        <v>60760.903444814299</v>
      </c>
      <c r="D2289" s="27">
        <v>4230</v>
      </c>
      <c r="E2289" s="27">
        <v>339</v>
      </c>
      <c r="F2289" s="76">
        <v>39.85175390994339</v>
      </c>
      <c r="G2289" s="27" t="s">
        <v>864</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35">
      <c r="A2290" s="74" t="s">
        <v>393</v>
      </c>
      <c r="B2290" s="27" t="s">
        <v>51</v>
      </c>
      <c r="C2290" s="75">
        <v>13066.7339765703</v>
      </c>
      <c r="D2290" s="27">
        <v>553</v>
      </c>
      <c r="E2290" s="27">
        <v>72</v>
      </c>
      <c r="F2290" s="76">
        <v>39.358397837429756</v>
      </c>
      <c r="G2290" s="27" t="s">
        <v>864</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35">
      <c r="A2291" s="74" t="s">
        <v>394</v>
      </c>
      <c r="B2291" s="27" t="s">
        <v>49</v>
      </c>
      <c r="C2291" s="75">
        <v>28989.034762338801</v>
      </c>
      <c r="D2291" s="27">
        <v>1551</v>
      </c>
      <c r="E2291" s="27">
        <v>138</v>
      </c>
      <c r="F2291" s="76">
        <v>34.003004715247705</v>
      </c>
      <c r="G2291" s="27" t="s">
        <v>864</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35">
      <c r="A2292" s="74" t="s">
        <v>395</v>
      </c>
      <c r="B2292" s="27" t="s">
        <v>54</v>
      </c>
      <c r="C2292" s="75">
        <v>5774.3850978047103</v>
      </c>
      <c r="D2292" s="27">
        <v>222</v>
      </c>
      <c r="E2292" s="27">
        <v>28</v>
      </c>
      <c r="F2292" s="70">
        <v>34.635722524989788</v>
      </c>
      <c r="G2292" s="27" t="s">
        <v>865</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35">
      <c r="A2293" s="74" t="s">
        <v>396</v>
      </c>
      <c r="B2293" s="27" t="s">
        <v>45</v>
      </c>
      <c r="C2293" s="75">
        <v>6352.7152733450803</v>
      </c>
      <c r="D2293" s="27">
        <v>304</v>
      </c>
      <c r="E2293" s="27">
        <v>28</v>
      </c>
      <c r="F2293" s="70">
        <v>31.482600965789572</v>
      </c>
      <c r="G2293" s="27" t="s">
        <v>865</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35">
      <c r="A2294" s="74" t="s">
        <v>397</v>
      </c>
      <c r="B2294" s="27" t="s">
        <v>45</v>
      </c>
      <c r="C2294" s="75">
        <v>53837.277335062499</v>
      </c>
      <c r="D2294" s="27">
        <v>6083</v>
      </c>
      <c r="E2294" s="27">
        <v>410</v>
      </c>
      <c r="F2294" s="70">
        <v>54.396722374074145</v>
      </c>
      <c r="G2294" s="27" t="s">
        <v>865</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35">
      <c r="A2295" s="74" t="s">
        <v>398</v>
      </c>
      <c r="B2295" s="27" t="s">
        <v>52</v>
      </c>
      <c r="C2295" s="75">
        <v>27401.822881354499</v>
      </c>
      <c r="D2295" s="27">
        <v>1534</v>
      </c>
      <c r="E2295" s="27">
        <v>176</v>
      </c>
      <c r="F2295" s="70">
        <v>45.87807397289167</v>
      </c>
      <c r="G2295" s="27" t="s">
        <v>865</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35">
      <c r="A2296" s="74" t="s">
        <v>399</v>
      </c>
      <c r="B2296" s="27" t="s">
        <v>48</v>
      </c>
      <c r="C2296" s="75">
        <v>443.669002305216</v>
      </c>
      <c r="D2296" s="27">
        <v>5</v>
      </c>
      <c r="E2296" s="27">
        <v>0</v>
      </c>
      <c r="F2296" s="77">
        <v>0</v>
      </c>
      <c r="G2296" s="27" t="s">
        <v>862</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35">
      <c r="A2297" s="74" t="s">
        <v>400</v>
      </c>
      <c r="B2297" s="27" t="s">
        <v>45</v>
      </c>
      <c r="C2297" s="75">
        <v>10425.3705682952</v>
      </c>
      <c r="D2297" s="27">
        <v>1182</v>
      </c>
      <c r="E2297" s="27">
        <v>115</v>
      </c>
      <c r="F2297" s="70">
        <v>78.791306845881721</v>
      </c>
      <c r="G2297" s="27" t="s">
        <v>865</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35">
      <c r="A2298" s="74" t="s">
        <v>401</v>
      </c>
      <c r="B2298" s="27" t="s">
        <v>54</v>
      </c>
      <c r="C2298" s="75">
        <v>29332.514862373799</v>
      </c>
      <c r="D2298" s="27">
        <v>2346</v>
      </c>
      <c r="E2298" s="27">
        <v>166</v>
      </c>
      <c r="F2298" s="70">
        <v>40.423205827307278</v>
      </c>
      <c r="G2298" s="27" t="s">
        <v>865</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35">
      <c r="A2299" s="74" t="s">
        <v>402</v>
      </c>
      <c r="B2299" s="27" t="s">
        <v>54</v>
      </c>
      <c r="C2299" s="75">
        <v>13670.6546508352</v>
      </c>
      <c r="D2299" s="27">
        <v>974</v>
      </c>
      <c r="E2299" s="27">
        <v>74</v>
      </c>
      <c r="F2299" s="70">
        <v>38.664675691967382</v>
      </c>
      <c r="G2299" s="27" t="s">
        <v>865</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35">
      <c r="A2300" s="74" t="s">
        <v>403</v>
      </c>
      <c r="B2300" s="27" t="s">
        <v>51</v>
      </c>
      <c r="C2300" s="75">
        <v>7866.2595778054301</v>
      </c>
      <c r="D2300" s="27">
        <v>348</v>
      </c>
      <c r="E2300" s="27">
        <v>35</v>
      </c>
      <c r="F2300" s="70">
        <v>31.78130565451621</v>
      </c>
      <c r="G2300" s="27" t="s">
        <v>865</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35">
      <c r="A2301" s="74" t="s">
        <v>404</v>
      </c>
      <c r="B2301" s="27" t="s">
        <v>54</v>
      </c>
      <c r="C2301" s="75">
        <v>3588.8356725713106</v>
      </c>
      <c r="D2301" s="27">
        <v>144</v>
      </c>
      <c r="E2301" s="27">
        <v>21</v>
      </c>
      <c r="F2301" s="76">
        <v>41.796285393175658</v>
      </c>
      <c r="G2301" s="27" t="s">
        <v>864</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35">
      <c r="A2302" s="74" t="s">
        <v>405</v>
      </c>
      <c r="B2302" s="27" t="s">
        <v>51</v>
      </c>
      <c r="C2302" s="75">
        <v>28747.259811021901</v>
      </c>
      <c r="D2302" s="27">
        <v>1814</v>
      </c>
      <c r="E2302" s="27">
        <v>193</v>
      </c>
      <c r="F2302" s="76">
        <v>47.954881182897111</v>
      </c>
      <c r="G2302" s="27" t="s">
        <v>864</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35">
      <c r="A2303" s="74" t="s">
        <v>406</v>
      </c>
      <c r="B2303" s="27" t="s">
        <v>46</v>
      </c>
      <c r="C2303" s="75">
        <v>97.256701128622794</v>
      </c>
      <c r="D2303" s="27" t="s">
        <v>574</v>
      </c>
      <c r="E2303" s="27">
        <v>0</v>
      </c>
      <c r="F2303" s="77">
        <v>0</v>
      </c>
      <c r="G2303" s="27" t="s">
        <v>862</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35">
      <c r="A2304" s="74" t="s">
        <v>407</v>
      </c>
      <c r="B2304" s="27" t="s">
        <v>47</v>
      </c>
      <c r="C2304" s="75">
        <v>8389.5626394437495</v>
      </c>
      <c r="D2304" s="27">
        <v>388</v>
      </c>
      <c r="E2304" s="27">
        <v>46</v>
      </c>
      <c r="F2304" s="70">
        <v>39.164309594238127</v>
      </c>
      <c r="G2304" s="27" t="s">
        <v>865</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35">
      <c r="A2305" s="74" t="s">
        <v>408</v>
      </c>
      <c r="B2305" s="27" t="s">
        <v>46</v>
      </c>
      <c r="C2305" s="75">
        <v>8452.8586639732803</v>
      </c>
      <c r="D2305" s="27">
        <v>204</v>
      </c>
      <c r="E2305" s="27">
        <v>25</v>
      </c>
      <c r="F2305" s="76">
        <v>21.125566588793617</v>
      </c>
      <c r="G2305" s="27" t="s">
        <v>864</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35">
      <c r="A2306" s="74" t="s">
        <v>409</v>
      </c>
      <c r="B2306" s="27" t="s">
        <v>42</v>
      </c>
      <c r="C2306" s="75">
        <v>925.93893955999795</v>
      </c>
      <c r="D2306" s="27">
        <v>16</v>
      </c>
      <c r="E2306" s="27" t="s">
        <v>574</v>
      </c>
      <c r="F2306" s="78">
        <v>15.428354587293621</v>
      </c>
      <c r="G2306" s="27" t="s">
        <v>862</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35">
      <c r="A2307" s="74" t="s">
        <v>410</v>
      </c>
      <c r="B2307" s="27" t="s">
        <v>47</v>
      </c>
      <c r="C2307" s="75">
        <v>886.62872007655199</v>
      </c>
      <c r="D2307" s="27">
        <v>16</v>
      </c>
      <c r="E2307" s="27" t="s">
        <v>574</v>
      </c>
      <c r="F2307" s="78">
        <v>8.0561987008952567</v>
      </c>
      <c r="G2307" s="27" t="s">
        <v>862</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35">
      <c r="A2308" s="74" t="s">
        <v>411</v>
      </c>
      <c r="B2308" s="27" t="s">
        <v>42</v>
      </c>
      <c r="C2308" s="75">
        <v>131.34792406884699</v>
      </c>
      <c r="D2308" s="27">
        <v>6</v>
      </c>
      <c r="E2308" s="27" t="s">
        <v>574</v>
      </c>
      <c r="F2308" s="78">
        <v>54.381195542254332</v>
      </c>
      <c r="G2308" s="27" t="s">
        <v>862</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35">
      <c r="A2309" s="74" t="s">
        <v>412</v>
      </c>
      <c r="B2309" s="27" t="s">
        <v>45</v>
      </c>
      <c r="C2309" s="75">
        <v>3233.6975298580801</v>
      </c>
      <c r="D2309" s="27">
        <v>205</v>
      </c>
      <c r="E2309" s="27">
        <v>28</v>
      </c>
      <c r="F2309" s="70">
        <v>61.848703582606738</v>
      </c>
      <c r="G2309" s="27" t="s">
        <v>865</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35">
      <c r="A2310" s="74" t="s">
        <v>50</v>
      </c>
      <c r="B2310" s="27" t="s">
        <v>50</v>
      </c>
      <c r="C2310" s="75">
        <v>11415.7638709039</v>
      </c>
      <c r="D2310" s="27">
        <v>1089</v>
      </c>
      <c r="E2310" s="27">
        <v>95</v>
      </c>
      <c r="F2310" s="70">
        <v>59.441613916082112</v>
      </c>
      <c r="G2310" s="27" t="s">
        <v>865</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35">
      <c r="A2311" s="74" t="s">
        <v>413</v>
      </c>
      <c r="B2311" s="27" t="s">
        <v>49</v>
      </c>
      <c r="C2311" s="75">
        <v>36015.912175260899</v>
      </c>
      <c r="D2311" s="27">
        <v>1524</v>
      </c>
      <c r="E2311" s="27">
        <v>178</v>
      </c>
      <c r="F2311" s="76">
        <v>35.301856724925806</v>
      </c>
      <c r="G2311" s="27" t="s">
        <v>864</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35">
      <c r="A2312" s="74" t="s">
        <v>414</v>
      </c>
      <c r="B2312" s="27" t="s">
        <v>51</v>
      </c>
      <c r="C2312" s="75">
        <v>29233.8947796506</v>
      </c>
      <c r="D2312" s="27">
        <v>1266</v>
      </c>
      <c r="E2312" s="27">
        <v>153</v>
      </c>
      <c r="F2312" s="76">
        <v>37.383220781716332</v>
      </c>
      <c r="G2312" s="27" t="s">
        <v>864</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35">
      <c r="A2313" s="74" t="s">
        <v>415</v>
      </c>
      <c r="B2313" s="27" t="s">
        <v>42</v>
      </c>
      <c r="C2313" s="75">
        <v>175.92213223044999</v>
      </c>
      <c r="D2313" s="27" t="s">
        <v>574</v>
      </c>
      <c r="E2313" s="27" t="s">
        <v>574</v>
      </c>
      <c r="F2313" s="78">
        <v>40.602379315755023</v>
      </c>
      <c r="G2313" s="27" t="s">
        <v>862</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35">
      <c r="A2314" s="74" t="s">
        <v>416</v>
      </c>
      <c r="B2314" s="27" t="s">
        <v>43</v>
      </c>
      <c r="C2314" s="75">
        <v>99979.827942427306</v>
      </c>
      <c r="D2314" s="27">
        <v>11452</v>
      </c>
      <c r="E2314" s="27">
        <v>1168</v>
      </c>
      <c r="F2314" s="70">
        <v>83.445404083524934</v>
      </c>
      <c r="G2314" s="27" t="s">
        <v>865</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35">
      <c r="A2315" s="74" t="s">
        <v>417</v>
      </c>
      <c r="B2315" s="27" t="s">
        <v>54</v>
      </c>
      <c r="C2315" s="75">
        <v>1061.2180254191501</v>
      </c>
      <c r="D2315" s="27">
        <v>25</v>
      </c>
      <c r="E2315" s="27">
        <v>0</v>
      </c>
      <c r="F2315" s="77">
        <v>0</v>
      </c>
      <c r="G2315" s="27" t="s">
        <v>862</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35">
      <c r="A2316" s="74" t="s">
        <v>418</v>
      </c>
      <c r="B2316" s="27" t="s">
        <v>42</v>
      </c>
      <c r="C2316" s="75">
        <v>1523.2863267425901</v>
      </c>
      <c r="D2316" s="27">
        <v>23</v>
      </c>
      <c r="E2316" s="27" t="s">
        <v>574</v>
      </c>
      <c r="F2316" s="78">
        <v>9.3782199937834356</v>
      </c>
      <c r="G2316" s="27" t="s">
        <v>862</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35">
      <c r="A2317" s="74" t="s">
        <v>419</v>
      </c>
      <c r="B2317" s="27" t="s">
        <v>46</v>
      </c>
      <c r="C2317" s="75">
        <v>975.18088894142284</v>
      </c>
      <c r="D2317" s="27">
        <v>10</v>
      </c>
      <c r="E2317" s="27" t="s">
        <v>574</v>
      </c>
      <c r="F2317" s="78">
        <v>14.649296810176107</v>
      </c>
      <c r="G2317" s="27" t="s">
        <v>862</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35">
      <c r="A2318" s="74" t="s">
        <v>420</v>
      </c>
      <c r="B2318" s="27" t="s">
        <v>45</v>
      </c>
      <c r="C2318" s="75">
        <v>6604.9424871170804</v>
      </c>
      <c r="D2318" s="27">
        <v>248</v>
      </c>
      <c r="E2318" s="27">
        <v>12</v>
      </c>
      <c r="F2318" s="79">
        <v>12.977294788178879</v>
      </c>
      <c r="G2318" s="27" t="s">
        <v>863</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35">
      <c r="A2319" s="74" t="s">
        <v>421</v>
      </c>
      <c r="B2319" s="27" t="s">
        <v>45</v>
      </c>
      <c r="C2319" s="75">
        <v>17758.791021044799</v>
      </c>
      <c r="D2319" s="27">
        <v>846</v>
      </c>
      <c r="E2319" s="27">
        <v>51</v>
      </c>
      <c r="F2319" s="76">
        <v>20.512979394488212</v>
      </c>
      <c r="G2319" s="27" t="s">
        <v>864</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35">
      <c r="A2320" s="74" t="s">
        <v>422</v>
      </c>
      <c r="B2320" s="27" t="s">
        <v>49</v>
      </c>
      <c r="C2320" s="75">
        <v>91690.005605087994</v>
      </c>
      <c r="D2320" s="27">
        <v>3210</v>
      </c>
      <c r="E2320" s="27">
        <v>322</v>
      </c>
      <c r="F2320" s="76">
        <v>25.08452240592262</v>
      </c>
      <c r="G2320" s="27" t="s">
        <v>864</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35">
      <c r="A2321" s="74" t="s">
        <v>51</v>
      </c>
      <c r="B2321" s="27" t="s">
        <v>51</v>
      </c>
      <c r="C2321" s="75">
        <v>12492.720334089499</v>
      </c>
      <c r="D2321" s="27">
        <v>842</v>
      </c>
      <c r="E2321" s="27">
        <v>41</v>
      </c>
      <c r="F2321" s="76">
        <v>23.442223553024657</v>
      </c>
      <c r="G2321" s="27" t="s">
        <v>864</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35">
      <c r="A2322" s="74" t="s">
        <v>423</v>
      </c>
      <c r="B2322" s="27" t="s">
        <v>42</v>
      </c>
      <c r="C2322" s="75">
        <v>12876.2116148285</v>
      </c>
      <c r="D2322" s="27">
        <v>319</v>
      </c>
      <c r="E2322" s="27">
        <v>39</v>
      </c>
      <c r="F2322" s="76">
        <v>21.634579867468176</v>
      </c>
      <c r="G2322" s="27" t="s">
        <v>864</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35">
      <c r="A2323" s="74" t="s">
        <v>424</v>
      </c>
      <c r="B2323" s="27" t="s">
        <v>45</v>
      </c>
      <c r="C2323" s="75">
        <v>30288.243897843495</v>
      </c>
      <c r="D2323" s="27">
        <v>2329</v>
      </c>
      <c r="E2323" s="27">
        <v>195</v>
      </c>
      <c r="F2323" s="76">
        <v>45.986724999804736</v>
      </c>
      <c r="G2323" s="27" t="s">
        <v>864</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35">
      <c r="A2324" s="74" t="s">
        <v>425</v>
      </c>
      <c r="B2324" s="27" t="s">
        <v>43</v>
      </c>
      <c r="C2324" s="75">
        <v>30325.695541606699</v>
      </c>
      <c r="D2324" s="27">
        <v>1624</v>
      </c>
      <c r="E2324" s="27">
        <v>166</v>
      </c>
      <c r="F2324" s="70">
        <v>39.099326974627559</v>
      </c>
      <c r="G2324" s="27" t="s">
        <v>865</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35">
      <c r="A2325" s="74" t="s">
        <v>426</v>
      </c>
      <c r="B2325" s="27" t="s">
        <v>54</v>
      </c>
      <c r="C2325" s="75">
        <v>4631.7627011164004</v>
      </c>
      <c r="D2325" s="27">
        <v>215</v>
      </c>
      <c r="E2325" s="27">
        <v>28</v>
      </c>
      <c r="F2325" s="70">
        <v>43.18010504981045</v>
      </c>
      <c r="G2325" s="27" t="s">
        <v>865</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35">
      <c r="A2326" s="74" t="s">
        <v>427</v>
      </c>
      <c r="B2326" s="27" t="s">
        <v>49</v>
      </c>
      <c r="C2326" s="75">
        <v>16655.693199981899</v>
      </c>
      <c r="D2326" s="27">
        <v>1031</v>
      </c>
      <c r="E2326" s="27">
        <v>104</v>
      </c>
      <c r="F2326" s="76">
        <v>44.600794091112952</v>
      </c>
      <c r="G2326" s="27" t="s">
        <v>864</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35">
      <c r="A2327" s="74" t="s">
        <v>428</v>
      </c>
      <c r="B2327" s="27" t="s">
        <v>48</v>
      </c>
      <c r="C2327" s="75">
        <v>29199.4634255485</v>
      </c>
      <c r="D2327" s="27">
        <v>910</v>
      </c>
      <c r="E2327" s="27">
        <v>107</v>
      </c>
      <c r="F2327" s="76">
        <v>26.174649278554593</v>
      </c>
      <c r="G2327" s="27" t="s">
        <v>864</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35">
      <c r="A2328" s="74" t="s">
        <v>429</v>
      </c>
      <c r="B2328" s="27" t="s">
        <v>54</v>
      </c>
      <c r="C2328" s="75">
        <v>13563.581728679501</v>
      </c>
      <c r="D2328" s="27">
        <v>995</v>
      </c>
      <c r="E2328" s="27">
        <v>94</v>
      </c>
      <c r="F2328" s="76">
        <v>49.502305870201674</v>
      </c>
      <c r="G2328" s="27" t="s">
        <v>864</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35">
      <c r="A2329" s="74" t="s">
        <v>430</v>
      </c>
      <c r="B2329" s="27" t="s">
        <v>54</v>
      </c>
      <c r="C2329" s="75">
        <v>18220.567441253999</v>
      </c>
      <c r="D2329" s="27">
        <v>934</v>
      </c>
      <c r="E2329" s="27">
        <v>67</v>
      </c>
      <c r="F2329" s="76">
        <v>26.265451397955566</v>
      </c>
      <c r="G2329" s="27" t="s">
        <v>864</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35">
      <c r="A2330" s="74" t="s">
        <v>431</v>
      </c>
      <c r="B2330" s="27" t="s">
        <v>46</v>
      </c>
      <c r="C2330" s="75">
        <v>2949.2506508674801</v>
      </c>
      <c r="D2330" s="27">
        <v>39</v>
      </c>
      <c r="E2330" s="27">
        <v>6</v>
      </c>
      <c r="F2330" s="78">
        <v>14.531536288560973</v>
      </c>
      <c r="G2330" s="27" t="s">
        <v>862</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35">
      <c r="A2331" s="74" t="s">
        <v>432</v>
      </c>
      <c r="B2331" s="27" t="s">
        <v>43</v>
      </c>
      <c r="C2331" s="75">
        <v>19909.875881644799</v>
      </c>
      <c r="D2331" s="27">
        <v>1072</v>
      </c>
      <c r="E2331" s="27">
        <v>145</v>
      </c>
      <c r="F2331" s="70">
        <v>52.020127692966973</v>
      </c>
      <c r="G2331" s="27" t="s">
        <v>865</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35">
      <c r="A2332" s="74" t="s">
        <v>433</v>
      </c>
      <c r="B2332" s="27" t="s">
        <v>52</v>
      </c>
      <c r="C2332" s="75">
        <v>10718.897733932799</v>
      </c>
      <c r="D2332" s="27">
        <v>506</v>
      </c>
      <c r="E2332" s="27">
        <v>63</v>
      </c>
      <c r="F2332" s="76">
        <v>41.981928661884304</v>
      </c>
      <c r="G2332" s="27" t="s">
        <v>864</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35">
      <c r="A2333" s="74" t="s">
        <v>434</v>
      </c>
      <c r="B2333" s="27" t="s">
        <v>51</v>
      </c>
      <c r="C2333" s="75">
        <v>30257.471058949301</v>
      </c>
      <c r="D2333" s="27">
        <v>2292</v>
      </c>
      <c r="E2333" s="27">
        <v>286</v>
      </c>
      <c r="F2333" s="70">
        <v>67.515792674051767</v>
      </c>
      <c r="G2333" s="27" t="s">
        <v>865</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35">
      <c r="A2334" s="74" t="s">
        <v>435</v>
      </c>
      <c r="B2334" s="27" t="s">
        <v>44</v>
      </c>
      <c r="C2334" s="75">
        <v>5208.5177822836404</v>
      </c>
      <c r="D2334" s="27">
        <v>208</v>
      </c>
      <c r="E2334" s="27">
        <v>38</v>
      </c>
      <c r="F2334" s="70">
        <v>52.112440193986515</v>
      </c>
      <c r="G2334" s="27" t="s">
        <v>865</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35">
      <c r="A2335" s="74" t="s">
        <v>436</v>
      </c>
      <c r="B2335" s="27" t="s">
        <v>54</v>
      </c>
      <c r="C2335" s="75">
        <v>2134.12534396605</v>
      </c>
      <c r="D2335" s="27">
        <v>70</v>
      </c>
      <c r="E2335" s="27">
        <v>11</v>
      </c>
      <c r="F2335" s="79">
        <v>36.816688763656096</v>
      </c>
      <c r="G2335" s="27" t="s">
        <v>863</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35">
      <c r="A2336" s="74" t="s">
        <v>437</v>
      </c>
      <c r="B2336" s="27" t="s">
        <v>46</v>
      </c>
      <c r="C2336" s="75">
        <v>8124.8050092882004</v>
      </c>
      <c r="D2336" s="27">
        <v>222</v>
      </c>
      <c r="E2336" s="27">
        <v>22</v>
      </c>
      <c r="F2336" s="76">
        <v>19.341123505513416</v>
      </c>
      <c r="G2336" s="27" t="s">
        <v>864</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35">
      <c r="A2337" s="74" t="s">
        <v>438</v>
      </c>
      <c r="B2337" s="27" t="s">
        <v>41</v>
      </c>
      <c r="C2337" s="75">
        <v>5620.2787186370697</v>
      </c>
      <c r="D2337" s="27">
        <v>190</v>
      </c>
      <c r="E2337" s="27">
        <v>76</v>
      </c>
      <c r="F2337" s="70">
        <v>96.589007420042478</v>
      </c>
      <c r="G2337" s="27" t="s">
        <v>865</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35">
      <c r="A2338" s="74" t="s">
        <v>439</v>
      </c>
      <c r="B2338" s="27" t="s">
        <v>42</v>
      </c>
      <c r="C2338" s="75">
        <v>1879.9555993321101</v>
      </c>
      <c r="D2338" s="27">
        <v>46</v>
      </c>
      <c r="E2338" s="27">
        <v>11</v>
      </c>
      <c r="F2338" s="79">
        <v>41.79430014163237</v>
      </c>
      <c r="G2338" s="27" t="s">
        <v>863</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35">
      <c r="A2339" s="74" t="s">
        <v>440</v>
      </c>
      <c r="B2339" s="27" t="s">
        <v>54</v>
      </c>
      <c r="C2339" s="75">
        <v>13749.355836913501</v>
      </c>
      <c r="D2339" s="27">
        <v>798</v>
      </c>
      <c r="E2339" s="27">
        <v>126</v>
      </c>
      <c r="F2339" s="70">
        <v>65.457612027447155</v>
      </c>
      <c r="G2339" s="27" t="s">
        <v>865</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35">
      <c r="A2340" s="74" t="s">
        <v>441</v>
      </c>
      <c r="B2340" s="27" t="s">
        <v>47</v>
      </c>
      <c r="C2340" s="75">
        <v>11814.5919608803</v>
      </c>
      <c r="D2340" s="27">
        <v>661</v>
      </c>
      <c r="E2340" s="27">
        <v>108</v>
      </c>
      <c r="F2340" s="70">
        <v>65.294558964276973</v>
      </c>
      <c r="G2340" s="27" t="s">
        <v>865</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35">
      <c r="A2341" s="74" t="s">
        <v>442</v>
      </c>
      <c r="B2341" s="27" t="s">
        <v>54</v>
      </c>
      <c r="C2341" s="75">
        <v>4953.1649934452498</v>
      </c>
      <c r="D2341" s="27">
        <v>331</v>
      </c>
      <c r="E2341" s="27">
        <v>42</v>
      </c>
      <c r="F2341" s="70">
        <v>60.56733429978685</v>
      </c>
      <c r="G2341" s="27" t="s">
        <v>865</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35">
      <c r="A2342" s="74" t="s">
        <v>443</v>
      </c>
      <c r="B2342" s="27" t="s">
        <v>45</v>
      </c>
      <c r="C2342" s="75">
        <v>55966.956025412503</v>
      </c>
      <c r="D2342" s="27">
        <v>5417</v>
      </c>
      <c r="E2342" s="27">
        <v>409</v>
      </c>
      <c r="F2342" s="70">
        <v>52.199168561214222</v>
      </c>
      <c r="G2342" s="27" t="s">
        <v>865</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35">
      <c r="A2343" s="74" t="s">
        <v>444</v>
      </c>
      <c r="B2343" s="27" t="s">
        <v>48</v>
      </c>
      <c r="C2343" s="75">
        <v>1233.54376087695</v>
      </c>
      <c r="D2343" s="27">
        <v>18</v>
      </c>
      <c r="E2343" s="27" t="s">
        <v>574</v>
      </c>
      <c r="F2343" s="78">
        <v>5.7905178311462162</v>
      </c>
      <c r="G2343" s="27" t="s">
        <v>862</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35">
      <c r="A2344" s="74" t="s">
        <v>445</v>
      </c>
      <c r="B2344" s="27" t="s">
        <v>52</v>
      </c>
      <c r="C2344" s="75">
        <v>18769.558680918599</v>
      </c>
      <c r="D2344" s="27">
        <v>947</v>
      </c>
      <c r="E2344" s="27">
        <v>126</v>
      </c>
      <c r="F2344" s="70">
        <v>47.949981952157074</v>
      </c>
      <c r="G2344" s="27" t="s">
        <v>865</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35">
      <c r="A2345" s="74" t="s">
        <v>446</v>
      </c>
      <c r="B2345" s="27" t="s">
        <v>49</v>
      </c>
      <c r="C2345" s="75">
        <v>12292.1365056916</v>
      </c>
      <c r="D2345" s="27">
        <v>396</v>
      </c>
      <c r="E2345" s="27">
        <v>47</v>
      </c>
      <c r="F2345" s="70">
        <v>27.311304715729495</v>
      </c>
      <c r="G2345" s="27" t="s">
        <v>865</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35">
      <c r="A2346" s="74" t="s">
        <v>447</v>
      </c>
      <c r="B2346" s="27" t="s">
        <v>42</v>
      </c>
      <c r="C2346" s="75">
        <v>834.58018010005105</v>
      </c>
      <c r="D2346" s="27">
        <v>11</v>
      </c>
      <c r="E2346" s="27" t="s">
        <v>574</v>
      </c>
      <c r="F2346" s="78">
        <v>34.234492086791917</v>
      </c>
      <c r="G2346" s="27" t="s">
        <v>862</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35">
      <c r="A2347" s="74" t="s">
        <v>448</v>
      </c>
      <c r="B2347" s="27" t="s">
        <v>54</v>
      </c>
      <c r="C2347" s="75">
        <v>1267.67563041731</v>
      </c>
      <c r="D2347" s="27">
        <v>33</v>
      </c>
      <c r="E2347" s="27" t="s">
        <v>574</v>
      </c>
      <c r="F2347" s="78">
        <v>22.53843797724743</v>
      </c>
      <c r="G2347" s="27" t="s">
        <v>862</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35">
      <c r="A2348" s="74" t="s">
        <v>449</v>
      </c>
      <c r="B2348" s="27" t="s">
        <v>54</v>
      </c>
      <c r="C2348" s="75">
        <v>1713.2752253528499</v>
      </c>
      <c r="D2348" s="27">
        <v>66</v>
      </c>
      <c r="E2348" s="27">
        <v>16</v>
      </c>
      <c r="F2348" s="76">
        <v>66.705986635729872</v>
      </c>
      <c r="G2348" s="27" t="s">
        <v>864</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35">
      <c r="A2349" s="74" t="s">
        <v>450</v>
      </c>
      <c r="B2349" s="27" t="s">
        <v>42</v>
      </c>
      <c r="C2349" s="75">
        <v>43955.524582002799</v>
      </c>
      <c r="D2349" s="27">
        <v>2119</v>
      </c>
      <c r="E2349" s="27">
        <v>181</v>
      </c>
      <c r="F2349" s="76">
        <v>29.412847535130812</v>
      </c>
      <c r="G2349" s="27" t="s">
        <v>864</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35">
      <c r="A2350" s="74" t="s">
        <v>451</v>
      </c>
      <c r="B2350" s="27" t="s">
        <v>48</v>
      </c>
      <c r="C2350" s="75">
        <v>625.94499034377498</v>
      </c>
      <c r="D2350" s="27">
        <v>13</v>
      </c>
      <c r="E2350" s="27" t="s">
        <v>574</v>
      </c>
      <c r="F2350" s="78">
        <v>11.411317692524733</v>
      </c>
      <c r="G2350" s="27" t="s">
        <v>862</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35">
      <c r="A2351" s="74" t="s">
        <v>452</v>
      </c>
      <c r="B2351" s="27" t="s">
        <v>51</v>
      </c>
      <c r="C2351" s="75">
        <v>9210.9950828244691</v>
      </c>
      <c r="D2351" s="27">
        <v>444</v>
      </c>
      <c r="E2351" s="27">
        <v>39</v>
      </c>
      <c r="F2351" s="70">
        <v>30.243358732312679</v>
      </c>
      <c r="G2351" s="27" t="s">
        <v>865</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35">
      <c r="A2352" s="74" t="s">
        <v>52</v>
      </c>
      <c r="B2352" s="27" t="s">
        <v>52</v>
      </c>
      <c r="C2352" s="75">
        <v>62728.587628093002</v>
      </c>
      <c r="D2352" s="27">
        <v>3650</v>
      </c>
      <c r="E2352" s="27">
        <v>550</v>
      </c>
      <c r="F2352" s="70">
        <v>62.628086764255748</v>
      </c>
      <c r="G2352" s="27" t="s">
        <v>865</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35">
      <c r="A2353" s="74" t="s">
        <v>453</v>
      </c>
      <c r="B2353" s="27" t="s">
        <v>52</v>
      </c>
      <c r="C2353" s="75">
        <v>3007.0790085752401</v>
      </c>
      <c r="D2353" s="27">
        <v>118</v>
      </c>
      <c r="E2353" s="27">
        <v>20</v>
      </c>
      <c r="F2353" s="76">
        <v>47.506946924161078</v>
      </c>
      <c r="G2353" s="27" t="s">
        <v>864</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35">
      <c r="A2354" s="74" t="s">
        <v>454</v>
      </c>
      <c r="B2354" s="27" t="s">
        <v>54</v>
      </c>
      <c r="C2354" s="75">
        <v>3230.2527941828198</v>
      </c>
      <c r="D2354" s="27">
        <v>120</v>
      </c>
      <c r="E2354" s="27">
        <v>13</v>
      </c>
      <c r="F2354" s="79">
        <v>28.746091644704727</v>
      </c>
      <c r="G2354" s="27" t="s">
        <v>863</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35">
      <c r="A2355" s="74" t="s">
        <v>455</v>
      </c>
      <c r="B2355" s="27" t="s">
        <v>41</v>
      </c>
      <c r="C2355" s="75">
        <v>2582.8318203587801</v>
      </c>
      <c r="D2355" s="27">
        <v>59</v>
      </c>
      <c r="E2355" s="27" t="s">
        <v>574</v>
      </c>
      <c r="F2355" s="78">
        <v>11.062055355760533</v>
      </c>
      <c r="G2355" s="27" t="s">
        <v>862</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35">
      <c r="A2356" s="74" t="s">
        <v>456</v>
      </c>
      <c r="B2356" s="27" t="s">
        <v>51</v>
      </c>
      <c r="C2356" s="75">
        <v>101530.854278618</v>
      </c>
      <c r="D2356" s="27">
        <v>5757</v>
      </c>
      <c r="E2356" s="27">
        <v>641</v>
      </c>
      <c r="F2356" s="70">
        <v>45.095369886350468</v>
      </c>
      <c r="G2356" s="27" t="s">
        <v>865</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35">
      <c r="A2357" s="74" t="s">
        <v>457</v>
      </c>
      <c r="B2357" s="27" t="s">
        <v>51</v>
      </c>
      <c r="C2357" s="75">
        <v>34437.884502636203</v>
      </c>
      <c r="D2357" s="27">
        <v>3276</v>
      </c>
      <c r="E2357" s="27">
        <v>389</v>
      </c>
      <c r="F2357" s="70">
        <v>80.683568944507329</v>
      </c>
      <c r="G2357" s="27" t="s">
        <v>865</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35">
      <c r="A2358" s="74" t="s">
        <v>458</v>
      </c>
      <c r="B2358" s="27" t="s">
        <v>43</v>
      </c>
      <c r="C2358" s="75">
        <v>15123.002698759299</v>
      </c>
      <c r="D2358" s="27">
        <v>1221</v>
      </c>
      <c r="E2358" s="27">
        <v>182</v>
      </c>
      <c r="F2358" s="70">
        <v>85.961764729874247</v>
      </c>
      <c r="G2358" s="27" t="s">
        <v>865</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35">
      <c r="A2359" s="74" t="s">
        <v>459</v>
      </c>
      <c r="B2359" s="27" t="s">
        <v>49</v>
      </c>
      <c r="C2359" s="75">
        <v>27680.062234411598</v>
      </c>
      <c r="D2359" s="27">
        <v>1563</v>
      </c>
      <c r="E2359" s="27">
        <v>157</v>
      </c>
      <c r="F2359" s="76">
        <v>40.513946895481389</v>
      </c>
      <c r="G2359" s="27" t="s">
        <v>864</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35">
      <c r="A2360" s="74" t="s">
        <v>460</v>
      </c>
      <c r="B2360" s="27" t="s">
        <v>43</v>
      </c>
      <c r="C2360" s="75">
        <v>12712.6088020805</v>
      </c>
      <c r="D2360" s="27">
        <v>763</v>
      </c>
      <c r="E2360" s="27">
        <v>64</v>
      </c>
      <c r="F2360" s="70">
        <v>35.959798988547718</v>
      </c>
      <c r="G2360" s="27" t="s">
        <v>865</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35">
      <c r="A2361" s="74" t="s">
        <v>461</v>
      </c>
      <c r="B2361" s="27" t="s">
        <v>53</v>
      </c>
      <c r="C2361" s="75">
        <v>60849.009238985098</v>
      </c>
      <c r="D2361" s="27">
        <v>8822</v>
      </c>
      <c r="E2361" s="27">
        <v>635</v>
      </c>
      <c r="F2361" s="70">
        <v>74.540478841655769</v>
      </c>
      <c r="G2361" s="27" t="s">
        <v>865</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35">
      <c r="A2362" s="74" t="s">
        <v>462</v>
      </c>
      <c r="B2362" s="27" t="s">
        <v>42</v>
      </c>
      <c r="C2362" s="75">
        <v>1304.7898284374701</v>
      </c>
      <c r="D2362" s="27">
        <v>32</v>
      </c>
      <c r="E2362" s="27" t="s">
        <v>574</v>
      </c>
      <c r="F2362" s="78">
        <v>16.42300618961206</v>
      </c>
      <c r="G2362" s="27" t="s">
        <v>862</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35">
      <c r="A2363" s="74" t="s">
        <v>463</v>
      </c>
      <c r="B2363" s="27" t="s">
        <v>52</v>
      </c>
      <c r="C2363" s="75">
        <v>5675.6338289658797</v>
      </c>
      <c r="D2363" s="27">
        <v>369</v>
      </c>
      <c r="E2363" s="27">
        <v>57</v>
      </c>
      <c r="F2363" s="70">
        <v>71.735222780755052</v>
      </c>
      <c r="G2363" s="27" t="s">
        <v>865</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35">
      <c r="A2364" s="74" t="s">
        <v>464</v>
      </c>
      <c r="B2364" s="27" t="s">
        <v>52</v>
      </c>
      <c r="C2364" s="75">
        <v>18091.285950418602</v>
      </c>
      <c r="D2364" s="27">
        <v>1390</v>
      </c>
      <c r="E2364" s="27">
        <v>133</v>
      </c>
      <c r="F2364" s="70">
        <v>52.511468925072109</v>
      </c>
      <c r="G2364" s="27" t="s">
        <v>865</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35">
      <c r="A2365" s="74" t="s">
        <v>465</v>
      </c>
      <c r="B2365" s="27" t="s">
        <v>45</v>
      </c>
      <c r="C2365" s="75">
        <v>6461.82916759405</v>
      </c>
      <c r="D2365" s="27">
        <v>222</v>
      </c>
      <c r="E2365" s="27">
        <v>21</v>
      </c>
      <c r="F2365" s="76">
        <v>23.213241345383619</v>
      </c>
      <c r="G2365" s="27" t="s">
        <v>864</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35">
      <c r="A2366" s="74" t="s">
        <v>466</v>
      </c>
      <c r="B2366" s="27" t="s">
        <v>46</v>
      </c>
      <c r="C2366" s="75">
        <v>335.85846276679899</v>
      </c>
      <c r="D2366" s="27">
        <v>7</v>
      </c>
      <c r="E2366" s="27" t="s">
        <v>574</v>
      </c>
      <c r="F2366" s="78">
        <v>42.53492428932325</v>
      </c>
      <c r="G2366" s="27" t="s">
        <v>862</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35">
      <c r="A2367" s="74" t="s">
        <v>467</v>
      </c>
      <c r="B2367" s="27" t="s">
        <v>45</v>
      </c>
      <c r="C2367" s="75">
        <v>6179.81950587131</v>
      </c>
      <c r="D2367" s="27">
        <v>307</v>
      </c>
      <c r="E2367" s="27">
        <v>16</v>
      </c>
      <c r="F2367" s="76">
        <v>18.493374147438118</v>
      </c>
      <c r="G2367" s="27" t="s">
        <v>864</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35">
      <c r="A2368" s="74" t="s">
        <v>468</v>
      </c>
      <c r="B2368" s="27" t="s">
        <v>54</v>
      </c>
      <c r="C2368" s="75">
        <v>1273.84035727372</v>
      </c>
      <c r="D2368" s="27">
        <v>51</v>
      </c>
      <c r="E2368" s="27">
        <v>6</v>
      </c>
      <c r="F2368" s="78">
        <v>33.644045435070019</v>
      </c>
      <c r="G2368" s="27" t="s">
        <v>862</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35">
      <c r="A2369" s="74" t="s">
        <v>469</v>
      </c>
      <c r="B2369" s="27" t="s">
        <v>47</v>
      </c>
      <c r="C2369" s="75">
        <v>1894.7075901246999</v>
      </c>
      <c r="D2369" s="27">
        <v>91</v>
      </c>
      <c r="E2369" s="27">
        <v>19</v>
      </c>
      <c r="F2369" s="76">
        <v>71.628089960495529</v>
      </c>
      <c r="G2369" s="27" t="s">
        <v>864</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35">
      <c r="A2370" s="74" t="s">
        <v>470</v>
      </c>
      <c r="B2370" s="27" t="s">
        <v>54</v>
      </c>
      <c r="C2370" s="75">
        <v>9116.2129377530891</v>
      </c>
      <c r="D2370" s="27">
        <v>468</v>
      </c>
      <c r="E2370" s="27">
        <v>77</v>
      </c>
      <c r="F2370" s="70">
        <v>60.332070318616402</v>
      </c>
      <c r="G2370" s="27" t="s">
        <v>865</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35">
      <c r="A2371" s="74" t="s">
        <v>471</v>
      </c>
      <c r="B2371" s="27" t="s">
        <v>45</v>
      </c>
      <c r="C2371" s="75">
        <v>45021.147202316999</v>
      </c>
      <c r="D2371" s="27">
        <v>3764</v>
      </c>
      <c r="E2371" s="27">
        <v>325</v>
      </c>
      <c r="F2371" s="76">
        <v>51.56307015004495</v>
      </c>
      <c r="G2371" s="27" t="s">
        <v>864</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35">
      <c r="A2372" s="74" t="s">
        <v>472</v>
      </c>
      <c r="B2372" s="27" t="s">
        <v>45</v>
      </c>
      <c r="C2372" s="75">
        <v>8853.2027967598096</v>
      </c>
      <c r="D2372" s="27">
        <v>533</v>
      </c>
      <c r="E2372" s="27">
        <v>67</v>
      </c>
      <c r="F2372" s="70">
        <v>54.056304769905566</v>
      </c>
      <c r="G2372" s="27" t="s">
        <v>865</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35">
      <c r="A2373" s="74" t="s">
        <v>473</v>
      </c>
      <c r="B2373" s="27" t="s">
        <v>42</v>
      </c>
      <c r="C2373" s="75">
        <v>931.64345052579108</v>
      </c>
      <c r="D2373" s="27">
        <v>27</v>
      </c>
      <c r="E2373" s="27">
        <v>0</v>
      </c>
      <c r="F2373" s="77">
        <v>0</v>
      </c>
      <c r="G2373" s="27" t="s">
        <v>862</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35">
      <c r="A2374" s="74" t="s">
        <v>474</v>
      </c>
      <c r="B2374" s="27" t="s">
        <v>41</v>
      </c>
      <c r="C2374" s="75">
        <v>21077.958151310399</v>
      </c>
      <c r="D2374" s="27">
        <v>783</v>
      </c>
      <c r="E2374" s="27">
        <v>115</v>
      </c>
      <c r="F2374" s="70">
        <v>38.97097458548204</v>
      </c>
      <c r="G2374" s="27" t="s">
        <v>865</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35">
      <c r="A2375" s="74" t="s">
        <v>475</v>
      </c>
      <c r="B2375" s="27" t="s">
        <v>45</v>
      </c>
      <c r="C2375" s="75">
        <v>28486.308874618499</v>
      </c>
      <c r="D2375" s="27">
        <v>3276</v>
      </c>
      <c r="E2375" s="27">
        <v>287</v>
      </c>
      <c r="F2375" s="70">
        <v>71.964395563602281</v>
      </c>
      <c r="G2375" s="27" t="s">
        <v>865</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35">
      <c r="A2376" s="74" t="s">
        <v>476</v>
      </c>
      <c r="B2376" s="27" t="s">
        <v>42</v>
      </c>
      <c r="C2376" s="75">
        <v>620.40356759031897</v>
      </c>
      <c r="D2376" s="27">
        <v>13</v>
      </c>
      <c r="E2376" s="27" t="s">
        <v>574</v>
      </c>
      <c r="F2376" s="78">
        <v>11.513243179113857</v>
      </c>
      <c r="G2376" s="27" t="s">
        <v>862</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35">
      <c r="A2377" s="74" t="s">
        <v>477</v>
      </c>
      <c r="B2377" s="27" t="s">
        <v>52</v>
      </c>
      <c r="C2377" s="75">
        <v>18099.241781728299</v>
      </c>
      <c r="D2377" s="27">
        <v>925</v>
      </c>
      <c r="E2377" s="27">
        <v>90</v>
      </c>
      <c r="F2377" s="76">
        <v>35.518457104989089</v>
      </c>
      <c r="G2377" s="27" t="s">
        <v>864</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35">
      <c r="A2378" s="74" t="s">
        <v>478</v>
      </c>
      <c r="B2378" s="27" t="s">
        <v>43</v>
      </c>
      <c r="C2378" s="75">
        <v>14013.208647597899</v>
      </c>
      <c r="D2378" s="27">
        <v>1030</v>
      </c>
      <c r="E2378" s="27">
        <v>92</v>
      </c>
      <c r="F2378" s="70">
        <v>46.894531699954577</v>
      </c>
      <c r="G2378" s="27" t="s">
        <v>865</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35">
      <c r="A2379" s="74" t="s">
        <v>479</v>
      </c>
      <c r="B2379" s="27" t="s">
        <v>51</v>
      </c>
      <c r="C2379" s="75">
        <v>18279.738978438399</v>
      </c>
      <c r="D2379" s="27">
        <v>702</v>
      </c>
      <c r="E2379" s="27">
        <v>105</v>
      </c>
      <c r="F2379" s="76">
        <v>41.029032246283798</v>
      </c>
      <c r="G2379" s="27" t="s">
        <v>864</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35">
      <c r="A2380" s="74" t="s">
        <v>480</v>
      </c>
      <c r="B2380" s="27" t="s">
        <v>42</v>
      </c>
      <c r="C2380" s="75">
        <v>3054.0870162720894</v>
      </c>
      <c r="D2380" s="27">
        <v>78</v>
      </c>
      <c r="E2380" s="27">
        <v>10</v>
      </c>
      <c r="F2380" s="78">
        <v>23.387863884690258</v>
      </c>
      <c r="G2380" s="27" t="s">
        <v>862</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35">
      <c r="A2381" s="74" t="s">
        <v>481</v>
      </c>
      <c r="B2381" s="27" t="s">
        <v>46</v>
      </c>
      <c r="C2381" s="75">
        <v>1830.68334983656</v>
      </c>
      <c r="D2381" s="27">
        <v>25</v>
      </c>
      <c r="E2381" s="27">
        <v>0</v>
      </c>
      <c r="F2381" s="77">
        <v>0</v>
      </c>
      <c r="G2381" s="27" t="s">
        <v>862</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35">
      <c r="A2382" s="74" t="s">
        <v>482</v>
      </c>
      <c r="B2382" s="27" t="s">
        <v>49</v>
      </c>
      <c r="C2382" s="75">
        <v>3773.5522642548599</v>
      </c>
      <c r="D2382" s="27">
        <v>133</v>
      </c>
      <c r="E2382" s="27">
        <v>13</v>
      </c>
      <c r="F2382" s="79">
        <v>24.607355710092119</v>
      </c>
      <c r="G2382" s="27" t="s">
        <v>863</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35">
      <c r="A2383" s="74" t="s">
        <v>483</v>
      </c>
      <c r="B2383" s="27" t="s">
        <v>49</v>
      </c>
      <c r="C2383" s="75">
        <v>8525.6886385726593</v>
      </c>
      <c r="D2383" s="27">
        <v>749</v>
      </c>
      <c r="E2383" s="27">
        <v>38</v>
      </c>
      <c r="F2383" s="70">
        <v>31.836556897064096</v>
      </c>
      <c r="G2383" s="27" t="s">
        <v>865</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35">
      <c r="A2384" s="74" t="s">
        <v>484</v>
      </c>
      <c r="B2384" s="27" t="s">
        <v>54</v>
      </c>
      <c r="C2384" s="75">
        <v>39496.6261109037</v>
      </c>
      <c r="D2384" s="27">
        <v>2305</v>
      </c>
      <c r="E2384" s="27">
        <v>191</v>
      </c>
      <c r="F2384" s="76">
        <v>34.54182923004354</v>
      </c>
      <c r="G2384" s="27" t="s">
        <v>864</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35">
      <c r="A2385" s="74" t="s">
        <v>485</v>
      </c>
      <c r="B2385" s="27" t="s">
        <v>46</v>
      </c>
      <c r="C2385" s="75">
        <v>1742.38402050019</v>
      </c>
      <c r="D2385" s="27">
        <v>24</v>
      </c>
      <c r="E2385" s="27" t="s">
        <v>574</v>
      </c>
      <c r="F2385" s="78">
        <v>12.298420541310913</v>
      </c>
      <c r="G2385" s="27" t="s">
        <v>862</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35">
      <c r="A2386" s="74" t="s">
        <v>486</v>
      </c>
      <c r="B2386" s="27" t="s">
        <v>43</v>
      </c>
      <c r="C2386" s="75">
        <v>18521.118345707095</v>
      </c>
      <c r="D2386" s="27">
        <v>1682</v>
      </c>
      <c r="E2386" s="27">
        <v>189</v>
      </c>
      <c r="F2386" s="70">
        <v>72.88976695691322</v>
      </c>
      <c r="G2386" s="27" t="s">
        <v>865</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35">
      <c r="A2387" s="74" t="s">
        <v>487</v>
      </c>
      <c r="B2387" s="27" t="s">
        <v>49</v>
      </c>
      <c r="C2387" s="75">
        <v>75646.311561113689</v>
      </c>
      <c r="D2387" s="27">
        <v>4325</v>
      </c>
      <c r="E2387" s="27">
        <v>350</v>
      </c>
      <c r="F2387" s="76">
        <v>33.048537971085103</v>
      </c>
      <c r="G2387" s="27" t="s">
        <v>864</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35">
      <c r="A2388" s="74" t="s">
        <v>488</v>
      </c>
      <c r="B2388" s="27" t="s">
        <v>48</v>
      </c>
      <c r="C2388" s="75">
        <v>18076.3739585127</v>
      </c>
      <c r="D2388" s="27">
        <v>783</v>
      </c>
      <c r="E2388" s="27">
        <v>81</v>
      </c>
      <c r="F2388" s="76">
        <v>32.007051297971309</v>
      </c>
      <c r="G2388" s="27" t="s">
        <v>864</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35">
      <c r="A2389" s="74" t="s">
        <v>489</v>
      </c>
      <c r="B2389" s="27" t="s">
        <v>48</v>
      </c>
      <c r="C2389" s="75">
        <v>6017.9931220796398</v>
      </c>
      <c r="D2389" s="27">
        <v>282</v>
      </c>
      <c r="E2389" s="27">
        <v>33</v>
      </c>
      <c r="F2389" s="70">
        <v>39.168254421804633</v>
      </c>
      <c r="G2389" s="27" t="s">
        <v>865</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35">
      <c r="A2390" s="74" t="s">
        <v>490</v>
      </c>
      <c r="B2390" s="27" t="s">
        <v>54</v>
      </c>
      <c r="C2390" s="75">
        <v>9670.1945178593596</v>
      </c>
      <c r="D2390" s="27">
        <v>369</v>
      </c>
      <c r="E2390" s="27">
        <v>44</v>
      </c>
      <c r="F2390" s="70">
        <v>32.500454226156151</v>
      </c>
      <c r="G2390" s="27" t="s">
        <v>865</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35">
      <c r="A2391" s="74" t="s">
        <v>491</v>
      </c>
      <c r="B2391" s="27" t="s">
        <v>54</v>
      </c>
      <c r="C2391" s="75">
        <v>16769.949417917</v>
      </c>
      <c r="D2391" s="27">
        <v>1423</v>
      </c>
      <c r="E2391" s="27">
        <v>145</v>
      </c>
      <c r="F2391" s="70">
        <v>61.76013176329139</v>
      </c>
      <c r="G2391" s="27" t="s">
        <v>865</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35">
      <c r="A2392" s="74" t="s">
        <v>492</v>
      </c>
      <c r="B2392" s="27" t="s">
        <v>47</v>
      </c>
      <c r="C2392" s="75">
        <v>9799.8531367531396</v>
      </c>
      <c r="D2392" s="27">
        <v>430</v>
      </c>
      <c r="E2392" s="27">
        <v>61</v>
      </c>
      <c r="F2392" s="70">
        <v>44.461307698601438</v>
      </c>
      <c r="G2392" s="27" t="s">
        <v>865</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35">
      <c r="A2393" s="74" t="s">
        <v>493</v>
      </c>
      <c r="B2393" s="27" t="s">
        <v>54</v>
      </c>
      <c r="C2393" s="75">
        <v>11469.995289915099</v>
      </c>
      <c r="D2393" s="27">
        <v>641</v>
      </c>
      <c r="E2393" s="27">
        <v>63</v>
      </c>
      <c r="F2393" s="70">
        <v>39.232797278971752</v>
      </c>
      <c r="G2393" s="27" t="s">
        <v>865</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35">
      <c r="A2394" s="74" t="s">
        <v>494</v>
      </c>
      <c r="B2394" s="27" t="s">
        <v>47</v>
      </c>
      <c r="C2394" s="75">
        <v>156244.697877948</v>
      </c>
      <c r="D2394" s="27">
        <v>15804</v>
      </c>
      <c r="E2394" s="27">
        <v>1789</v>
      </c>
      <c r="F2394" s="70">
        <v>81.785632422250458</v>
      </c>
      <c r="G2394" s="27" t="s">
        <v>865</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35">
      <c r="A2395" s="74" t="s">
        <v>495</v>
      </c>
      <c r="B2395" s="27" t="s">
        <v>54</v>
      </c>
      <c r="C2395" s="75">
        <v>7859.1059753857699</v>
      </c>
      <c r="D2395" s="27">
        <v>549</v>
      </c>
      <c r="E2395" s="27">
        <v>45</v>
      </c>
      <c r="F2395" s="70">
        <v>40.898872268075486</v>
      </c>
      <c r="G2395" s="27" t="s">
        <v>865</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35">
      <c r="A2396" s="74" t="s">
        <v>496</v>
      </c>
      <c r="B2396" s="27" t="s">
        <v>42</v>
      </c>
      <c r="C2396" s="75">
        <v>1706.19112247767</v>
      </c>
      <c r="D2396" s="27">
        <v>58</v>
      </c>
      <c r="E2396" s="27" t="s">
        <v>574</v>
      </c>
      <c r="F2396" s="78">
        <v>12.559303085256721</v>
      </c>
      <c r="G2396" s="27" t="s">
        <v>862</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35">
      <c r="A2397" s="74" t="s">
        <v>497</v>
      </c>
      <c r="B2397" s="27" t="s">
        <v>49</v>
      </c>
      <c r="C2397" s="75">
        <v>22263.862733642905</v>
      </c>
      <c r="D2397" s="27">
        <v>1881</v>
      </c>
      <c r="E2397" s="27">
        <v>165</v>
      </c>
      <c r="F2397" s="76">
        <v>52.936520615108279</v>
      </c>
      <c r="G2397" s="27" t="s">
        <v>864</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35">
      <c r="A2398" s="74" t="s">
        <v>498</v>
      </c>
      <c r="B2398" s="27" t="s">
        <v>51</v>
      </c>
      <c r="C2398" s="75">
        <v>27679.346149202895</v>
      </c>
      <c r="D2398" s="27">
        <v>2329</v>
      </c>
      <c r="E2398" s="27">
        <v>281</v>
      </c>
      <c r="F2398" s="70">
        <v>72.514099369383345</v>
      </c>
      <c r="G2398" s="27" t="s">
        <v>865</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35">
      <c r="A2399" s="74" t="s">
        <v>499</v>
      </c>
      <c r="B2399" s="27" t="s">
        <v>49</v>
      </c>
      <c r="C2399" s="75">
        <v>7245.13131941554</v>
      </c>
      <c r="D2399" s="27">
        <v>189</v>
      </c>
      <c r="E2399" s="27">
        <v>15</v>
      </c>
      <c r="F2399" s="79">
        <v>14.788256060416073</v>
      </c>
      <c r="G2399" s="27" t="s">
        <v>863</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35">
      <c r="A2400" s="74" t="s">
        <v>500</v>
      </c>
      <c r="B2400" s="27" t="s">
        <v>54</v>
      </c>
      <c r="C2400" s="75">
        <v>10569.007528721701</v>
      </c>
      <c r="D2400" s="27">
        <v>471</v>
      </c>
      <c r="E2400" s="27">
        <v>39</v>
      </c>
      <c r="F2400" s="76">
        <v>26.35738765578505</v>
      </c>
      <c r="G2400" s="27" t="s">
        <v>864</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35">
      <c r="A2401" s="74" t="s">
        <v>501</v>
      </c>
      <c r="B2401" s="27" t="s">
        <v>49</v>
      </c>
      <c r="C2401" s="75">
        <v>17809.806181656801</v>
      </c>
      <c r="D2401" s="27">
        <v>589</v>
      </c>
      <c r="E2401" s="27">
        <v>46</v>
      </c>
      <c r="F2401" s="76">
        <v>18.448905351358654</v>
      </c>
      <c r="G2401" s="27" t="s">
        <v>864</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35">
      <c r="A2402" s="74" t="s">
        <v>502</v>
      </c>
      <c r="B2402" s="27" t="s">
        <v>46</v>
      </c>
      <c r="C2402" s="75">
        <v>3720.87322110892</v>
      </c>
      <c r="D2402" s="27">
        <v>132</v>
      </c>
      <c r="E2402" s="27">
        <v>13</v>
      </c>
      <c r="F2402" s="79">
        <v>24.955739510380024</v>
      </c>
      <c r="G2402" s="27" t="s">
        <v>863</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35">
      <c r="A2403" s="74" t="s">
        <v>503</v>
      </c>
      <c r="B2403" s="27" t="s">
        <v>54</v>
      </c>
      <c r="C2403" s="75">
        <v>8954.3940578811398</v>
      </c>
      <c r="D2403" s="27">
        <v>531</v>
      </c>
      <c r="E2403" s="27">
        <v>70</v>
      </c>
      <c r="F2403" s="70">
        <v>55.838507526919571</v>
      </c>
      <c r="G2403" s="27" t="s">
        <v>865</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35">
      <c r="A2404" s="74" t="s">
        <v>504</v>
      </c>
      <c r="B2404" s="27" t="s">
        <v>45</v>
      </c>
      <c r="C2404" s="75">
        <v>13616.408669804499</v>
      </c>
      <c r="D2404" s="27">
        <v>860</v>
      </c>
      <c r="E2404" s="27">
        <v>64</v>
      </c>
      <c r="F2404" s="76">
        <v>33.572938961255538</v>
      </c>
      <c r="G2404" s="27" t="s">
        <v>864</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35">
      <c r="A2405" s="74" t="s">
        <v>505</v>
      </c>
      <c r="B2405" s="27" t="s">
        <v>43</v>
      </c>
      <c r="C2405" s="75">
        <v>15949.1079489121</v>
      </c>
      <c r="D2405" s="27">
        <v>1439</v>
      </c>
      <c r="E2405" s="27">
        <v>168</v>
      </c>
      <c r="F2405" s="70">
        <v>75.23931770001299</v>
      </c>
      <c r="G2405" s="27" t="s">
        <v>865</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35">
      <c r="A2406" s="74" t="s">
        <v>506</v>
      </c>
      <c r="B2406" s="27" t="s">
        <v>43</v>
      </c>
      <c r="C2406" s="75">
        <v>57573.2411074349</v>
      </c>
      <c r="D2406" s="27">
        <v>4689</v>
      </c>
      <c r="E2406" s="27">
        <v>463</v>
      </c>
      <c r="F2406" s="70">
        <v>57.442360261975573</v>
      </c>
      <c r="G2406" s="27" t="s">
        <v>865</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35">
      <c r="A2407" s="74" t="s">
        <v>507</v>
      </c>
      <c r="B2407" s="27" t="s">
        <v>54</v>
      </c>
      <c r="C2407" s="75">
        <v>9019.6013550839107</v>
      </c>
      <c r="D2407" s="27">
        <v>496</v>
      </c>
      <c r="E2407" s="27">
        <v>58</v>
      </c>
      <c r="F2407" s="70">
        <v>45.931710058582759</v>
      </c>
      <c r="G2407" s="27" t="s">
        <v>865</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35">
      <c r="A2408" s="74" t="s">
        <v>508</v>
      </c>
      <c r="B2408" s="27" t="s">
        <v>49</v>
      </c>
      <c r="C2408" s="75">
        <v>30825.646942955998</v>
      </c>
      <c r="D2408" s="27">
        <v>2629</v>
      </c>
      <c r="E2408" s="27">
        <v>190</v>
      </c>
      <c r="F2408" s="76">
        <v>44.026419288273189</v>
      </c>
      <c r="G2408" s="27" t="s">
        <v>864</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35">
      <c r="A2409" s="74" t="s">
        <v>509</v>
      </c>
      <c r="B2409" s="27" t="s">
        <v>44</v>
      </c>
      <c r="C2409" s="75">
        <v>4174.0936822109898</v>
      </c>
      <c r="D2409" s="27">
        <v>240</v>
      </c>
      <c r="E2409" s="27">
        <v>25</v>
      </c>
      <c r="F2409" s="76">
        <v>42.780886622755553</v>
      </c>
      <c r="G2409" s="27" t="s">
        <v>864</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35">
      <c r="A2410" s="74" t="s">
        <v>510</v>
      </c>
      <c r="B2410" s="27" t="s">
        <v>47</v>
      </c>
      <c r="C2410" s="75">
        <v>414.46849714100301</v>
      </c>
      <c r="D2410" s="27">
        <v>8</v>
      </c>
      <c r="E2410" s="27">
        <v>0</v>
      </c>
      <c r="F2410" s="77">
        <v>0</v>
      </c>
      <c r="G2410" s="27" t="s">
        <v>862</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35">
      <c r="A2411" s="74" t="s">
        <v>511</v>
      </c>
      <c r="B2411" s="27" t="s">
        <v>45</v>
      </c>
      <c r="C2411" s="75">
        <v>5777.7105143039398</v>
      </c>
      <c r="D2411" s="27">
        <v>358</v>
      </c>
      <c r="E2411" s="27">
        <v>30</v>
      </c>
      <c r="F2411" s="70">
        <v>37.088343861327921</v>
      </c>
      <c r="G2411" s="27" t="s">
        <v>865</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35">
      <c r="A2412" s="74" t="s">
        <v>512</v>
      </c>
      <c r="B2412" s="27" t="s">
        <v>49</v>
      </c>
      <c r="C2412" s="75">
        <v>9113.7991472155009</v>
      </c>
      <c r="D2412" s="27">
        <v>342</v>
      </c>
      <c r="E2412" s="27">
        <v>30</v>
      </c>
      <c r="F2412" s="70">
        <v>23.512226989463993</v>
      </c>
      <c r="G2412" s="27" t="s">
        <v>865</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35">
      <c r="A2413" s="74" t="s">
        <v>513</v>
      </c>
      <c r="B2413" s="27" t="s">
        <v>41</v>
      </c>
      <c r="C2413" s="75">
        <v>1968.1305279901801</v>
      </c>
      <c r="D2413" s="27">
        <v>32</v>
      </c>
      <c r="E2413" s="27">
        <v>11</v>
      </c>
      <c r="F2413" s="79">
        <v>39.921858562736851</v>
      </c>
      <c r="G2413" s="27" t="s">
        <v>863</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35">
      <c r="A2414" s="74" t="s">
        <v>514</v>
      </c>
      <c r="B2414" s="27" t="s">
        <v>49</v>
      </c>
      <c r="C2414" s="75">
        <v>11979.088383960399</v>
      </c>
      <c r="D2414" s="27">
        <v>883</v>
      </c>
      <c r="E2414" s="27">
        <v>76</v>
      </c>
      <c r="F2414" s="70">
        <v>45.317066329021372</v>
      </c>
      <c r="G2414" s="27" t="s">
        <v>865</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35">
      <c r="A2415" s="74" t="s">
        <v>515</v>
      </c>
      <c r="B2415" s="27" t="s">
        <v>42</v>
      </c>
      <c r="C2415" s="75">
        <v>241.58987972642501</v>
      </c>
      <c r="D2415" s="27">
        <v>8</v>
      </c>
      <c r="E2415" s="27">
        <v>0</v>
      </c>
      <c r="F2415" s="77">
        <v>0</v>
      </c>
      <c r="G2415" s="27" t="s">
        <v>862</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35">
      <c r="A2416" s="74" t="s">
        <v>18</v>
      </c>
      <c r="B2416" s="27" t="s">
        <v>18</v>
      </c>
      <c r="C2416" s="27">
        <v>0</v>
      </c>
      <c r="D2416" s="27">
        <v>1448</v>
      </c>
      <c r="E2416" s="27">
        <v>113</v>
      </c>
      <c r="F2416" s="80" t="s">
        <v>79</v>
      </c>
      <c r="G2416" s="27" t="s">
        <v>79</v>
      </c>
      <c r="H2416" s="27" t="s">
        <v>66</v>
      </c>
      <c r="I2416" s="27">
        <v>233459</v>
      </c>
      <c r="J2416" s="27">
        <v>17313</v>
      </c>
      <c r="K2416" s="27">
        <v>116</v>
      </c>
      <c r="L2416" s="72" t="s">
        <v>79</v>
      </c>
      <c r="M2416" s="72" t="s">
        <v>79</v>
      </c>
      <c r="N2416" s="71" t="s">
        <v>79</v>
      </c>
      <c r="O2416" s="1">
        <v>44231</v>
      </c>
      <c r="P2416" s="1">
        <f t="shared" si="106"/>
        <v>44213</v>
      </c>
      <c r="Q2416" s="1">
        <f t="shared" si="107"/>
        <v>44226</v>
      </c>
    </row>
    <row r="2417" spans="1:17" x14ac:dyDescent="0.35">
      <c r="A2417" s="74" t="s">
        <v>516</v>
      </c>
      <c r="B2417" s="27" t="s">
        <v>54</v>
      </c>
      <c r="C2417" s="75">
        <v>9203.2013313555308</v>
      </c>
      <c r="D2417" s="27">
        <v>227</v>
      </c>
      <c r="E2417" s="27">
        <v>24</v>
      </c>
      <c r="F2417" s="76">
        <v>18.627058700162312</v>
      </c>
      <c r="G2417" s="27" t="s">
        <v>864</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35">
      <c r="A2418" s="74" t="s">
        <v>517</v>
      </c>
      <c r="B2418" s="27" t="s">
        <v>54</v>
      </c>
      <c r="C2418" s="75">
        <v>15611.3411572231</v>
      </c>
      <c r="D2418" s="27">
        <v>671</v>
      </c>
      <c r="E2418" s="27">
        <v>63</v>
      </c>
      <c r="F2418" s="70">
        <v>28.825198006245142</v>
      </c>
      <c r="G2418" s="27" t="s">
        <v>865</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35">
      <c r="A2419" s="74" t="s">
        <v>518</v>
      </c>
      <c r="B2419" s="27" t="s">
        <v>49</v>
      </c>
      <c r="C2419" s="75">
        <v>27113.4272904754</v>
      </c>
      <c r="D2419" s="27">
        <v>1809</v>
      </c>
      <c r="E2419" s="27">
        <v>203</v>
      </c>
      <c r="F2419" s="70">
        <v>53.479037691017631</v>
      </c>
      <c r="G2419" s="27" t="s">
        <v>865</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35">
      <c r="A2420" s="74" t="s">
        <v>519</v>
      </c>
      <c r="B2420" s="27" t="s">
        <v>47</v>
      </c>
      <c r="C2420" s="75">
        <v>1911.00314707446</v>
      </c>
      <c r="D2420" s="27">
        <v>63</v>
      </c>
      <c r="E2420" s="27">
        <v>6</v>
      </c>
      <c r="F2420" s="78">
        <v>22.426516106345783</v>
      </c>
      <c r="G2420" s="27" t="s">
        <v>862</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35">
      <c r="A2421" s="74" t="s">
        <v>520</v>
      </c>
      <c r="B2421" s="27" t="s">
        <v>51</v>
      </c>
      <c r="C2421" s="75">
        <v>26055.176096996998</v>
      </c>
      <c r="D2421" s="27">
        <v>1543</v>
      </c>
      <c r="E2421" s="27">
        <v>260</v>
      </c>
      <c r="F2421" s="70">
        <v>71.277309745640238</v>
      </c>
      <c r="G2421" s="27" t="s">
        <v>865</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35">
      <c r="A2422" s="74" t="s">
        <v>521</v>
      </c>
      <c r="B2422" s="27" t="s">
        <v>49</v>
      </c>
      <c r="C2422" s="75">
        <v>66447.1432703639</v>
      </c>
      <c r="D2422" s="27">
        <v>4365</v>
      </c>
      <c r="E2422" s="27">
        <v>397</v>
      </c>
      <c r="F2422" s="76">
        <v>42.676240785494279</v>
      </c>
      <c r="G2422" s="27" t="s">
        <v>864</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35">
      <c r="A2423" s="74" t="s">
        <v>522</v>
      </c>
      <c r="B2423" s="27" t="s">
        <v>48</v>
      </c>
      <c r="C2423" s="75">
        <v>10160.3863056553</v>
      </c>
      <c r="D2423" s="27">
        <v>367</v>
      </c>
      <c r="E2423" s="27">
        <v>42</v>
      </c>
      <c r="F2423" s="76">
        <v>29.526436394748025</v>
      </c>
      <c r="G2423" s="27" t="s">
        <v>864</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35">
      <c r="A2424" s="74" t="s">
        <v>523</v>
      </c>
      <c r="B2424" s="27" t="s">
        <v>52</v>
      </c>
      <c r="C2424" s="75">
        <v>24185.158020851901</v>
      </c>
      <c r="D2424" s="27">
        <v>1198</v>
      </c>
      <c r="E2424" s="27">
        <v>127</v>
      </c>
      <c r="F2424" s="70">
        <v>37.508246022653189</v>
      </c>
      <c r="G2424" s="27" t="s">
        <v>865</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35">
      <c r="A2425" s="74" t="s">
        <v>524</v>
      </c>
      <c r="B2425" s="27" t="s">
        <v>54</v>
      </c>
      <c r="C2425" s="75">
        <v>5442.3214995143799</v>
      </c>
      <c r="D2425" s="27">
        <v>168</v>
      </c>
      <c r="E2425" s="27">
        <v>25</v>
      </c>
      <c r="F2425" s="76">
        <v>32.811628013406143</v>
      </c>
      <c r="G2425" s="27" t="s">
        <v>864</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35">
      <c r="A2426" s="74" t="s">
        <v>525</v>
      </c>
      <c r="B2426" s="27" t="s">
        <v>46</v>
      </c>
      <c r="C2426" s="75">
        <v>733.94211218720091</v>
      </c>
      <c r="D2426" s="27">
        <v>10</v>
      </c>
      <c r="E2426" s="27" t="s">
        <v>574</v>
      </c>
      <c r="F2426" s="78">
        <v>38.928722166225938</v>
      </c>
      <c r="G2426" s="27" t="s">
        <v>862</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35">
      <c r="A2427" s="74" t="s">
        <v>526</v>
      </c>
      <c r="B2427" s="27" t="s">
        <v>42</v>
      </c>
      <c r="C2427" s="75">
        <v>445.14881003177402</v>
      </c>
      <c r="D2427" s="27">
        <v>5</v>
      </c>
      <c r="E2427" s="27">
        <v>0</v>
      </c>
      <c r="F2427" s="77">
        <v>0</v>
      </c>
      <c r="G2427" s="27" t="s">
        <v>862</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35">
      <c r="A2428" s="74" t="s">
        <v>527</v>
      </c>
      <c r="B2428" s="27" t="s">
        <v>49</v>
      </c>
      <c r="C2428" s="75">
        <v>33036.741371399599</v>
      </c>
      <c r="D2428" s="27">
        <v>1844</v>
      </c>
      <c r="E2428" s="27">
        <v>157</v>
      </c>
      <c r="F2428" s="76">
        <v>33.944890593822578</v>
      </c>
      <c r="G2428" s="27" t="s">
        <v>864</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35">
      <c r="A2429" s="74" t="s">
        <v>528</v>
      </c>
      <c r="B2429" s="27" t="s">
        <v>49</v>
      </c>
      <c r="C2429" s="75">
        <v>13217.562427383</v>
      </c>
      <c r="D2429" s="27">
        <v>478</v>
      </c>
      <c r="E2429" s="27">
        <v>51</v>
      </c>
      <c r="F2429" s="76">
        <v>27.560733402024169</v>
      </c>
      <c r="G2429" s="27" t="s">
        <v>864</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35">
      <c r="A2430" s="74" t="s">
        <v>529</v>
      </c>
      <c r="B2430" s="27" t="s">
        <v>54</v>
      </c>
      <c r="C2430" s="75">
        <v>17180.900653549099</v>
      </c>
      <c r="D2430" s="27">
        <v>1459</v>
      </c>
      <c r="E2430" s="27">
        <v>197</v>
      </c>
      <c r="F2430" s="70">
        <v>81.901576961402199</v>
      </c>
      <c r="G2430" s="27" t="s">
        <v>865</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35">
      <c r="A2431" s="74" t="s">
        <v>530</v>
      </c>
      <c r="B2431" s="27" t="s">
        <v>51</v>
      </c>
      <c r="C2431" s="75">
        <v>29713.051998029401</v>
      </c>
      <c r="D2431" s="27">
        <v>932</v>
      </c>
      <c r="E2431" s="27">
        <v>139</v>
      </c>
      <c r="F2431" s="76">
        <v>33.414848899500136</v>
      </c>
      <c r="G2431" s="27" t="s">
        <v>864</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35">
      <c r="A2432" s="74" t="s">
        <v>531</v>
      </c>
      <c r="B2432" s="27" t="s">
        <v>41</v>
      </c>
      <c r="C2432" s="75">
        <v>2759.83426324726</v>
      </c>
      <c r="D2432" s="27">
        <v>48</v>
      </c>
      <c r="E2432" s="27">
        <v>9</v>
      </c>
      <c r="F2432" s="78">
        <v>23.293324219431494</v>
      </c>
      <c r="G2432" s="27" t="s">
        <v>862</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35">
      <c r="A2433" s="74" t="s">
        <v>532</v>
      </c>
      <c r="B2433" s="27" t="s">
        <v>46</v>
      </c>
      <c r="C2433" s="75">
        <v>709.250407043618</v>
      </c>
      <c r="D2433" s="27">
        <v>10</v>
      </c>
      <c r="E2433" s="27" t="s">
        <v>574</v>
      </c>
      <c r="F2433" s="78">
        <v>10.070994774089522</v>
      </c>
      <c r="G2433" s="27" t="s">
        <v>862</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35">
      <c r="A2434" s="74" t="s">
        <v>533</v>
      </c>
      <c r="B2434" s="27" t="s">
        <v>45</v>
      </c>
      <c r="C2434" s="75">
        <v>5203.1237660323704</v>
      </c>
      <c r="D2434" s="27">
        <v>221</v>
      </c>
      <c r="E2434" s="27">
        <v>24</v>
      </c>
      <c r="F2434" s="76">
        <v>32.947240760965769</v>
      </c>
      <c r="G2434" s="27" t="s">
        <v>864</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35">
      <c r="A2435" s="74" t="s">
        <v>534</v>
      </c>
      <c r="B2435" s="27" t="s">
        <v>54</v>
      </c>
      <c r="C2435" s="75">
        <v>7840.6389864339299</v>
      </c>
      <c r="D2435" s="27">
        <v>514</v>
      </c>
      <c r="E2435" s="27">
        <v>47</v>
      </c>
      <c r="F2435" s="70">
        <v>42.817209961477246</v>
      </c>
      <c r="G2435" s="27" t="s">
        <v>865</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35">
      <c r="A2436" s="74" t="s">
        <v>535</v>
      </c>
      <c r="B2436" s="27" t="s">
        <v>52</v>
      </c>
      <c r="C2436" s="75">
        <v>7285.8220530817907</v>
      </c>
      <c r="D2436" s="27">
        <v>626</v>
      </c>
      <c r="E2436" s="27">
        <v>66</v>
      </c>
      <c r="F2436" s="70">
        <v>64.704925263603485</v>
      </c>
      <c r="G2436" s="27" t="s">
        <v>865</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35">
      <c r="A2437" s="74" t="s">
        <v>536</v>
      </c>
      <c r="B2437" s="27" t="s">
        <v>54</v>
      </c>
      <c r="C2437" s="75">
        <v>3703.8770272844695</v>
      </c>
      <c r="D2437" s="27">
        <v>208</v>
      </c>
      <c r="E2437" s="27">
        <v>30</v>
      </c>
      <c r="F2437" s="70">
        <v>57.85443542190702</v>
      </c>
      <c r="G2437" s="27" t="s">
        <v>865</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35">
      <c r="A2438" s="74" t="s">
        <v>537</v>
      </c>
      <c r="B2438" s="27" t="s">
        <v>45</v>
      </c>
      <c r="C2438" s="75">
        <v>4036.3842504603494</v>
      </c>
      <c r="D2438" s="27">
        <v>150</v>
      </c>
      <c r="E2438" s="27">
        <v>17</v>
      </c>
      <c r="F2438" s="76">
        <v>30.083501444324213</v>
      </c>
      <c r="G2438" s="27" t="s">
        <v>864</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35">
      <c r="A2439" s="74" t="s">
        <v>538</v>
      </c>
      <c r="B2439" s="27" t="s">
        <v>47</v>
      </c>
      <c r="C2439" s="75">
        <v>29347.864073528101</v>
      </c>
      <c r="D2439" s="27">
        <v>2145</v>
      </c>
      <c r="E2439" s="27">
        <v>230</v>
      </c>
      <c r="F2439" s="70">
        <v>55.978763522317358</v>
      </c>
      <c r="G2439" s="27" t="s">
        <v>865</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35">
      <c r="A2440" s="74" t="s">
        <v>539</v>
      </c>
      <c r="B2440" s="27" t="s">
        <v>42</v>
      </c>
      <c r="C2440" s="75">
        <v>1175.1166229483399</v>
      </c>
      <c r="D2440" s="27">
        <v>34</v>
      </c>
      <c r="E2440" s="27">
        <v>6</v>
      </c>
      <c r="F2440" s="78">
        <v>36.47054430190537</v>
      </c>
      <c r="G2440" s="27" t="s">
        <v>862</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35">
      <c r="A2441" s="74" t="s">
        <v>540</v>
      </c>
      <c r="B2441" s="27" t="s">
        <v>44</v>
      </c>
      <c r="C2441" s="75">
        <v>2871.29045841678</v>
      </c>
      <c r="D2441" s="27">
        <v>83</v>
      </c>
      <c r="E2441" s="27">
        <v>8</v>
      </c>
      <c r="F2441" s="78">
        <v>19.901454753680866</v>
      </c>
      <c r="G2441" s="27" t="s">
        <v>862</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35">
      <c r="A2442" s="74" t="s">
        <v>541</v>
      </c>
      <c r="B2442" s="27" t="s">
        <v>54</v>
      </c>
      <c r="C2442" s="75">
        <v>18711.126473274999</v>
      </c>
      <c r="D2442" s="27">
        <v>1162</v>
      </c>
      <c r="E2442" s="27">
        <v>104</v>
      </c>
      <c r="F2442" s="76">
        <v>39.701358649793839</v>
      </c>
      <c r="G2442" s="27" t="s">
        <v>864</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35">
      <c r="A2443" s="74" t="s">
        <v>542</v>
      </c>
      <c r="B2443" s="27" t="s">
        <v>47</v>
      </c>
      <c r="C2443" s="75">
        <v>41355.060735064602</v>
      </c>
      <c r="D2443" s="27">
        <v>2362</v>
      </c>
      <c r="E2443" s="27">
        <v>252</v>
      </c>
      <c r="F2443" s="70">
        <v>43.525507350392921</v>
      </c>
      <c r="G2443" s="27" t="s">
        <v>865</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35">
      <c r="A2444" s="74" t="s">
        <v>543</v>
      </c>
      <c r="B2444" s="27" t="s">
        <v>49</v>
      </c>
      <c r="C2444" s="75">
        <v>23089.216116875701</v>
      </c>
      <c r="D2444" s="27">
        <v>972</v>
      </c>
      <c r="E2444" s="27">
        <v>84</v>
      </c>
      <c r="F2444" s="76">
        <v>25.986157215682404</v>
      </c>
      <c r="G2444" s="27" t="s">
        <v>864</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35">
      <c r="A2445" s="74" t="s">
        <v>544</v>
      </c>
      <c r="B2445" s="27" t="s">
        <v>48</v>
      </c>
      <c r="C2445" s="75">
        <v>1711.2133241641</v>
      </c>
      <c r="D2445" s="27">
        <v>49</v>
      </c>
      <c r="E2445" s="27" t="s">
        <v>574</v>
      </c>
      <c r="F2445" s="78">
        <v>16.696590756962024</v>
      </c>
      <c r="G2445" s="27" t="s">
        <v>862</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35">
      <c r="A2446" s="74" t="s">
        <v>545</v>
      </c>
      <c r="B2446" s="27" t="s">
        <v>54</v>
      </c>
      <c r="C2446" s="75">
        <v>7315.6481145470188</v>
      </c>
      <c r="D2446" s="27">
        <v>390</v>
      </c>
      <c r="E2446" s="27">
        <v>45</v>
      </c>
      <c r="F2446" s="70">
        <v>43.937128521725533</v>
      </c>
      <c r="G2446" s="27" t="s">
        <v>865</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35">
      <c r="A2447" s="74" t="s">
        <v>546</v>
      </c>
      <c r="B2447" s="27" t="s">
        <v>49</v>
      </c>
      <c r="C2447" s="75">
        <v>10981.723636578799</v>
      </c>
      <c r="D2447" s="27">
        <v>410</v>
      </c>
      <c r="E2447" s="27">
        <v>53</v>
      </c>
      <c r="F2447" s="76">
        <v>34.472860645523141</v>
      </c>
      <c r="G2447" s="27" t="s">
        <v>864</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35">
      <c r="A2448" s="74" t="s">
        <v>547</v>
      </c>
      <c r="B2448" s="27" t="s">
        <v>43</v>
      </c>
      <c r="C2448" s="75">
        <v>16752.226867065601</v>
      </c>
      <c r="D2448" s="27">
        <v>1225</v>
      </c>
      <c r="E2448" s="27">
        <v>118</v>
      </c>
      <c r="F2448" s="70">
        <v>50.313140428761493</v>
      </c>
      <c r="G2448" s="27" t="s">
        <v>865</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35">
      <c r="A2449" s="74" t="s">
        <v>548</v>
      </c>
      <c r="B2449" s="27" t="s">
        <v>51</v>
      </c>
      <c r="C2449" s="75">
        <v>14695.182980035201</v>
      </c>
      <c r="D2449" s="27">
        <v>800</v>
      </c>
      <c r="E2449" s="27">
        <v>129</v>
      </c>
      <c r="F2449" s="70">
        <v>62.702762713497314</v>
      </c>
      <c r="G2449" s="27" t="s">
        <v>865</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35">
      <c r="A2450" s="74" t="s">
        <v>549</v>
      </c>
      <c r="B2450" s="27" t="s">
        <v>51</v>
      </c>
      <c r="C2450" s="75">
        <v>56177.316442514697</v>
      </c>
      <c r="D2450" s="27">
        <v>3909</v>
      </c>
      <c r="E2450" s="27">
        <v>476</v>
      </c>
      <c r="F2450" s="70">
        <v>60.522648914338284</v>
      </c>
      <c r="G2450" s="27" t="s">
        <v>865</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35">
      <c r="A2451" s="74" t="s">
        <v>550</v>
      </c>
      <c r="B2451" s="27" t="s">
        <v>46</v>
      </c>
      <c r="C2451" s="75">
        <v>1451.48737987204</v>
      </c>
      <c r="D2451" s="27">
        <v>52</v>
      </c>
      <c r="E2451" s="27" t="s">
        <v>574</v>
      </c>
      <c r="F2451" s="78">
        <v>14.763181358463154</v>
      </c>
      <c r="G2451" s="27" t="s">
        <v>862</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35">
      <c r="A2452" s="74" t="s">
        <v>551</v>
      </c>
      <c r="B2452" s="27" t="s">
        <v>52</v>
      </c>
      <c r="C2452" s="75">
        <v>15539.121805317</v>
      </c>
      <c r="D2452" s="27">
        <v>1003</v>
      </c>
      <c r="E2452" s="27">
        <v>115</v>
      </c>
      <c r="F2452" s="70">
        <v>52.861968759875758</v>
      </c>
      <c r="G2452" s="27" t="s">
        <v>865</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35">
      <c r="A2453" s="74" t="s">
        <v>552</v>
      </c>
      <c r="B2453" s="27" t="s">
        <v>47</v>
      </c>
      <c r="C2453" s="75">
        <v>14533.4559376543</v>
      </c>
      <c r="D2453" s="27">
        <v>1049</v>
      </c>
      <c r="E2453" s="27">
        <v>117</v>
      </c>
      <c r="F2453" s="76">
        <v>57.502791441989963</v>
      </c>
      <c r="G2453" s="27" t="s">
        <v>864</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35">
      <c r="A2454" s="74" t="s">
        <v>553</v>
      </c>
      <c r="B2454" s="27" t="s">
        <v>48</v>
      </c>
      <c r="C2454" s="75">
        <v>2458.2722255157701</v>
      </c>
      <c r="D2454" s="27">
        <v>52</v>
      </c>
      <c r="E2454" s="27" t="s">
        <v>574</v>
      </c>
      <c r="F2454" s="78">
        <v>11.622564936002561</v>
      </c>
      <c r="G2454" s="27" t="s">
        <v>862</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35">
      <c r="A2455" s="74" t="s">
        <v>554</v>
      </c>
      <c r="B2455" s="27" t="s">
        <v>42</v>
      </c>
      <c r="C2455" s="75">
        <v>7178.4740239266202</v>
      </c>
      <c r="D2455" s="27">
        <v>201</v>
      </c>
      <c r="E2455" s="27">
        <v>17</v>
      </c>
      <c r="F2455" s="76">
        <v>16.915652410782155</v>
      </c>
      <c r="G2455" s="27" t="s">
        <v>864</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35">
      <c r="A2456" s="74" t="s">
        <v>555</v>
      </c>
      <c r="B2456" s="27" t="s">
        <v>49</v>
      </c>
      <c r="C2456" s="75">
        <v>24460.265400539301</v>
      </c>
      <c r="D2456" s="27">
        <v>1720</v>
      </c>
      <c r="E2456" s="27">
        <v>115</v>
      </c>
      <c r="F2456" s="76">
        <v>33.582161026366485</v>
      </c>
      <c r="G2456" s="27" t="s">
        <v>864</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35">
      <c r="A2457" s="74" t="s">
        <v>556</v>
      </c>
      <c r="B2457" s="27" t="s">
        <v>54</v>
      </c>
      <c r="C2457" s="75">
        <v>10765.112077551599</v>
      </c>
      <c r="D2457" s="27">
        <v>521</v>
      </c>
      <c r="E2457" s="27">
        <v>73</v>
      </c>
      <c r="F2457" s="70">
        <v>48.436892033470066</v>
      </c>
      <c r="G2457" s="27" t="s">
        <v>865</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35">
      <c r="A2458" s="74" t="s">
        <v>557</v>
      </c>
      <c r="B2458" s="27" t="s">
        <v>49</v>
      </c>
      <c r="C2458" s="75">
        <v>22284.2851538703</v>
      </c>
      <c r="D2458" s="27">
        <v>1002</v>
      </c>
      <c r="E2458" s="27">
        <v>117</v>
      </c>
      <c r="F2458" s="76">
        <v>37.502404943384064</v>
      </c>
      <c r="G2458" s="27" t="s">
        <v>864</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35">
      <c r="A2459" s="74" t="s">
        <v>558</v>
      </c>
      <c r="B2459" s="27" t="s">
        <v>42</v>
      </c>
      <c r="C2459" s="75">
        <v>845.307934845815</v>
      </c>
      <c r="D2459" s="27">
        <v>17</v>
      </c>
      <c r="E2459" s="27" t="s">
        <v>574</v>
      </c>
      <c r="F2459" s="78">
        <v>33.800024102033333</v>
      </c>
      <c r="G2459" s="27" t="s">
        <v>862</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35">
      <c r="A2460" s="74" t="s">
        <v>559</v>
      </c>
      <c r="B2460" s="27" t="s">
        <v>53</v>
      </c>
      <c r="C2460" s="75">
        <v>18868.1392219843</v>
      </c>
      <c r="D2460" s="27">
        <v>1937</v>
      </c>
      <c r="E2460" s="27">
        <v>205</v>
      </c>
      <c r="F2460" s="70">
        <v>77.606259793737095</v>
      </c>
      <c r="G2460" s="27" t="s">
        <v>865</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35">
      <c r="A2461" s="74" t="s">
        <v>560</v>
      </c>
      <c r="B2461" s="27" t="s">
        <v>49</v>
      </c>
      <c r="C2461" s="75">
        <v>41525.030739602102</v>
      </c>
      <c r="D2461" s="27">
        <v>3431</v>
      </c>
      <c r="E2461" s="27">
        <v>285</v>
      </c>
      <c r="F2461" s="76">
        <v>49.023787567551175</v>
      </c>
      <c r="G2461" s="27" t="s">
        <v>864</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35">
      <c r="A2462" s="74" t="s">
        <v>54</v>
      </c>
      <c r="B2462" s="27" t="s">
        <v>54</v>
      </c>
      <c r="C2462" s="75">
        <v>191574.677370558</v>
      </c>
      <c r="D2462" s="27">
        <v>19336</v>
      </c>
      <c r="E2462" s="27">
        <v>1570</v>
      </c>
      <c r="F2462" s="70">
        <v>58.537411458583371</v>
      </c>
      <c r="G2462" s="27" t="s">
        <v>865</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35">
      <c r="A2463" s="74" t="s">
        <v>561</v>
      </c>
      <c r="B2463" s="27" t="s">
        <v>48</v>
      </c>
      <c r="C2463" s="75">
        <v>1046.7288034764699</v>
      </c>
      <c r="D2463" s="27">
        <v>29</v>
      </c>
      <c r="E2463" s="27">
        <v>6</v>
      </c>
      <c r="F2463" s="78">
        <v>40.943884141529949</v>
      </c>
      <c r="G2463" s="27" t="s">
        <v>862</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35">
      <c r="A2464" s="74" t="s">
        <v>562</v>
      </c>
      <c r="B2464" s="27" t="s">
        <v>51</v>
      </c>
      <c r="C2464" s="75">
        <v>11271.338775648501</v>
      </c>
      <c r="D2464" s="27">
        <v>817</v>
      </c>
      <c r="E2464" s="27">
        <v>86</v>
      </c>
      <c r="F2464" s="70">
        <v>54.499800468500347</v>
      </c>
      <c r="G2464" s="27" t="s">
        <v>865</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35">
      <c r="A2465" s="74" t="s">
        <v>563</v>
      </c>
      <c r="B2465" s="27" t="s">
        <v>41</v>
      </c>
      <c r="C2465" s="75">
        <v>24061.696973528105</v>
      </c>
      <c r="D2465" s="27">
        <v>1006</v>
      </c>
      <c r="E2465" s="27">
        <v>127</v>
      </c>
      <c r="F2465" s="76">
        <v>37.700701581474746</v>
      </c>
      <c r="G2465" s="27" t="s">
        <v>864</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row r="2466" spans="1:17" x14ac:dyDescent="0.35">
      <c r="A2466" s="74" t="s">
        <v>221</v>
      </c>
      <c r="B2466" s="27" t="s">
        <v>52</v>
      </c>
      <c r="C2466" s="75">
        <v>18224.238036758699</v>
      </c>
      <c r="D2466" s="27">
        <v>1337</v>
      </c>
      <c r="E2466" s="27">
        <v>115</v>
      </c>
      <c r="F2466" s="70">
        <v>45.073411012945037</v>
      </c>
      <c r="G2466" s="27" t="s">
        <v>865</v>
      </c>
      <c r="H2466" s="27" t="s">
        <v>66</v>
      </c>
      <c r="I2466" s="27">
        <v>21957</v>
      </c>
      <c r="J2466" s="27">
        <v>1823</v>
      </c>
      <c r="K2466" s="27">
        <v>131</v>
      </c>
      <c r="L2466" s="73">
        <v>7.1859572133845306E-2</v>
      </c>
      <c r="M2466" s="27" t="s">
        <v>68</v>
      </c>
      <c r="N2466" s="71">
        <f t="shared" ref="N2466:N2529" si="112">(J2466/C2466)*100000</f>
        <v>10003.161703238116</v>
      </c>
      <c r="O2466" s="1">
        <v>44238</v>
      </c>
      <c r="P2466" s="1">
        <f t="shared" ref="P2466" si="113">O2466-18</f>
        <v>44220</v>
      </c>
      <c r="Q2466" s="1">
        <f t="shared" ref="Q2466" si="114">O2466-5</f>
        <v>44233</v>
      </c>
    </row>
    <row r="2467" spans="1:17" x14ac:dyDescent="0.35">
      <c r="A2467" s="74" t="s">
        <v>222</v>
      </c>
      <c r="B2467" s="27" t="s">
        <v>49</v>
      </c>
      <c r="C2467" s="75">
        <v>23727.780397963001</v>
      </c>
      <c r="D2467" s="27">
        <v>710</v>
      </c>
      <c r="E2467" s="27">
        <v>46</v>
      </c>
      <c r="F2467" s="76">
        <v>13.847541702621118</v>
      </c>
      <c r="G2467" s="27" t="s">
        <v>864</v>
      </c>
      <c r="H2467" s="27" t="s">
        <v>68</v>
      </c>
      <c r="I2467" s="27">
        <v>31539</v>
      </c>
      <c r="J2467" s="27">
        <v>2581</v>
      </c>
      <c r="K2467" s="27">
        <v>49</v>
      </c>
      <c r="L2467" s="123">
        <v>1.8984889577683069E-2</v>
      </c>
      <c r="M2467" s="27" t="s">
        <v>64</v>
      </c>
      <c r="N2467" s="71">
        <f t="shared" si="112"/>
        <v>10877.545040924164</v>
      </c>
      <c r="O2467" s="1">
        <v>44238</v>
      </c>
      <c r="P2467" s="1">
        <f t="shared" ref="P2467:P2530" si="115">O2467-18</f>
        <v>44220</v>
      </c>
      <c r="Q2467" s="1">
        <f t="shared" ref="Q2467:Q2530" si="116">O2467-5</f>
        <v>44233</v>
      </c>
    </row>
    <row r="2468" spans="1:17" x14ac:dyDescent="0.35">
      <c r="A2468" s="74" t="s">
        <v>223</v>
      </c>
      <c r="B2468" s="27" t="s">
        <v>43</v>
      </c>
      <c r="C2468" s="75">
        <v>10449.281569213599</v>
      </c>
      <c r="D2468" s="27">
        <v>1082</v>
      </c>
      <c r="E2468" s="27">
        <v>107</v>
      </c>
      <c r="F2468" s="70">
        <v>73.142417421069993</v>
      </c>
      <c r="G2468" s="27" t="s">
        <v>865</v>
      </c>
      <c r="H2468" s="27" t="s">
        <v>66</v>
      </c>
      <c r="I2468" s="27">
        <v>16291</v>
      </c>
      <c r="J2468" s="27">
        <v>1354</v>
      </c>
      <c r="K2468" s="27">
        <v>125</v>
      </c>
      <c r="L2468" s="73">
        <v>9.2319054652880359E-2</v>
      </c>
      <c r="M2468" s="27" t="s">
        <v>64</v>
      </c>
      <c r="N2468" s="71">
        <f t="shared" si="112"/>
        <v>12957.828641437407</v>
      </c>
      <c r="O2468" s="1">
        <v>44238</v>
      </c>
      <c r="P2468" s="1">
        <f t="shared" si="115"/>
        <v>44220</v>
      </c>
      <c r="Q2468" s="1">
        <f t="shared" si="116"/>
        <v>44233</v>
      </c>
    </row>
    <row r="2469" spans="1:17" x14ac:dyDescent="0.35">
      <c r="A2469" s="74" t="s">
        <v>224</v>
      </c>
      <c r="B2469" s="27" t="s">
        <v>42</v>
      </c>
      <c r="C2469" s="75">
        <v>8227.4352056835796</v>
      </c>
      <c r="D2469" s="27">
        <v>230</v>
      </c>
      <c r="E2469" s="27">
        <v>34</v>
      </c>
      <c r="F2469" s="70">
        <v>29.517964807474282</v>
      </c>
      <c r="G2469" s="27" t="s">
        <v>865</v>
      </c>
      <c r="H2469" s="27" t="s">
        <v>68</v>
      </c>
      <c r="I2469" s="27">
        <v>9924</v>
      </c>
      <c r="J2469" s="27">
        <v>886</v>
      </c>
      <c r="K2469" s="27">
        <v>34</v>
      </c>
      <c r="L2469" s="73">
        <v>3.8374717832957109E-2</v>
      </c>
      <c r="M2469" s="27" t="s">
        <v>64</v>
      </c>
      <c r="N2469" s="71">
        <f t="shared" si="112"/>
        <v>10768.848102115031</v>
      </c>
      <c r="O2469" s="1">
        <v>44238</v>
      </c>
      <c r="P2469" s="1">
        <f t="shared" si="115"/>
        <v>44220</v>
      </c>
      <c r="Q2469" s="1">
        <f t="shared" si="116"/>
        <v>44233</v>
      </c>
    </row>
    <row r="2470" spans="1:17" x14ac:dyDescent="0.35">
      <c r="A2470" s="74" t="s">
        <v>225</v>
      </c>
      <c r="B2470" s="27" t="s">
        <v>47</v>
      </c>
      <c r="C2470" s="75">
        <v>28496.164598917199</v>
      </c>
      <c r="D2470" s="27">
        <v>2058</v>
      </c>
      <c r="E2470" s="27">
        <v>145</v>
      </c>
      <c r="F2470" s="76">
        <v>36.34574337606265</v>
      </c>
      <c r="G2470" s="27" t="s">
        <v>864</v>
      </c>
      <c r="H2470" s="27" t="s">
        <v>66</v>
      </c>
      <c r="I2470" s="27">
        <v>46310</v>
      </c>
      <c r="J2470" s="27">
        <v>3606</v>
      </c>
      <c r="K2470" s="27">
        <v>165</v>
      </c>
      <c r="L2470" s="123">
        <v>4.5757071547420966E-2</v>
      </c>
      <c r="M2470" s="27" t="s">
        <v>66</v>
      </c>
      <c r="N2470" s="71">
        <f t="shared" si="112"/>
        <v>12654.334542049286</v>
      </c>
      <c r="O2470" s="1">
        <v>44238</v>
      </c>
      <c r="P2470" s="1">
        <f t="shared" si="115"/>
        <v>44220</v>
      </c>
      <c r="Q2470" s="1">
        <f t="shared" si="116"/>
        <v>44233</v>
      </c>
    </row>
    <row r="2471" spans="1:17" x14ac:dyDescent="0.35">
      <c r="A2471" s="74" t="s">
        <v>226</v>
      </c>
      <c r="B2471" s="27" t="s">
        <v>42</v>
      </c>
      <c r="C2471" s="75">
        <v>462.23398096760798</v>
      </c>
      <c r="D2471" s="27" t="s">
        <v>574</v>
      </c>
      <c r="E2471" s="27">
        <v>0</v>
      </c>
      <c r="F2471" s="77">
        <v>0</v>
      </c>
      <c r="G2471" s="27" t="s">
        <v>862</v>
      </c>
      <c r="H2471" s="27" t="s">
        <v>68</v>
      </c>
      <c r="I2471" s="27">
        <v>182</v>
      </c>
      <c r="J2471" s="27">
        <v>10</v>
      </c>
      <c r="K2471" s="27">
        <v>0</v>
      </c>
      <c r="L2471" s="142">
        <v>0</v>
      </c>
      <c r="M2471" s="27" t="s">
        <v>68</v>
      </c>
      <c r="N2471" s="71">
        <f t="shared" si="112"/>
        <v>2163.406502279799</v>
      </c>
      <c r="O2471" s="1">
        <v>44238</v>
      </c>
      <c r="P2471" s="1">
        <f t="shared" si="115"/>
        <v>44220</v>
      </c>
      <c r="Q2471" s="1">
        <f t="shared" si="116"/>
        <v>44233</v>
      </c>
    </row>
    <row r="2472" spans="1:17" x14ac:dyDescent="0.35">
      <c r="A2472" s="74" t="s">
        <v>227</v>
      </c>
      <c r="B2472" s="27" t="s">
        <v>45</v>
      </c>
      <c r="C2472" s="75">
        <v>16598.0263143665</v>
      </c>
      <c r="D2472" s="27">
        <v>912</v>
      </c>
      <c r="E2472" s="27">
        <v>63</v>
      </c>
      <c r="F2472" s="76">
        <v>27.111657222190352</v>
      </c>
      <c r="G2472" s="27" t="s">
        <v>864</v>
      </c>
      <c r="H2472" s="27" t="s">
        <v>66</v>
      </c>
      <c r="I2472" s="27">
        <v>23138</v>
      </c>
      <c r="J2472" s="27">
        <v>1732</v>
      </c>
      <c r="K2472" s="27">
        <v>78</v>
      </c>
      <c r="L2472" s="123">
        <v>4.5034642032332567E-2</v>
      </c>
      <c r="M2472" s="27" t="s">
        <v>64</v>
      </c>
      <c r="N2472" s="71">
        <f t="shared" si="112"/>
        <v>10434.975624185263</v>
      </c>
      <c r="O2472" s="1">
        <v>44238</v>
      </c>
      <c r="P2472" s="1">
        <f t="shared" si="115"/>
        <v>44220</v>
      </c>
      <c r="Q2472" s="1">
        <f t="shared" si="116"/>
        <v>44233</v>
      </c>
    </row>
    <row r="2473" spans="1:17" x14ac:dyDescent="0.35">
      <c r="A2473" s="74" t="s">
        <v>228</v>
      </c>
      <c r="B2473" s="27" t="s">
        <v>48</v>
      </c>
      <c r="C2473" s="75">
        <v>40259.238105780198</v>
      </c>
      <c r="D2473" s="27">
        <v>1593</v>
      </c>
      <c r="E2473" s="27">
        <v>444</v>
      </c>
      <c r="F2473" s="76">
        <v>78.775176099848636</v>
      </c>
      <c r="G2473" s="27" t="s">
        <v>864</v>
      </c>
      <c r="H2473" s="27" t="s">
        <v>64</v>
      </c>
      <c r="I2473" s="27">
        <v>222019</v>
      </c>
      <c r="J2473" s="27">
        <v>26501</v>
      </c>
      <c r="K2473" s="27">
        <v>477</v>
      </c>
      <c r="L2473" s="123">
        <v>1.799932078034791E-2</v>
      </c>
      <c r="M2473" s="27" t="s">
        <v>64</v>
      </c>
      <c r="N2473" s="71">
        <f t="shared" si="112"/>
        <v>65825.885552948734</v>
      </c>
      <c r="O2473" s="1">
        <v>44238</v>
      </c>
      <c r="P2473" s="1">
        <f t="shared" si="115"/>
        <v>44220</v>
      </c>
      <c r="Q2473" s="1">
        <f t="shared" si="116"/>
        <v>44233</v>
      </c>
    </row>
    <row r="2474" spans="1:17" x14ac:dyDescent="0.35">
      <c r="A2474" s="74" t="s">
        <v>229</v>
      </c>
      <c r="B2474" s="27" t="s">
        <v>45</v>
      </c>
      <c r="C2474" s="75">
        <v>36064.049778037697</v>
      </c>
      <c r="D2474" s="27">
        <v>2129</v>
      </c>
      <c r="E2474" s="27">
        <v>181</v>
      </c>
      <c r="F2474" s="76">
        <v>35.84891743479313</v>
      </c>
      <c r="G2474" s="27" t="s">
        <v>864</v>
      </c>
      <c r="H2474" s="27" t="s">
        <v>64</v>
      </c>
      <c r="I2474" s="27">
        <v>70731</v>
      </c>
      <c r="J2474" s="27">
        <v>5709</v>
      </c>
      <c r="K2474" s="27">
        <v>205</v>
      </c>
      <c r="L2474" s="123">
        <v>3.5908215098966544E-2</v>
      </c>
      <c r="M2474" s="27" t="s">
        <v>64</v>
      </c>
      <c r="N2474" s="71">
        <f t="shared" si="112"/>
        <v>15830.168922062296</v>
      </c>
      <c r="O2474" s="1">
        <v>44238</v>
      </c>
      <c r="P2474" s="1">
        <f t="shared" si="115"/>
        <v>44220</v>
      </c>
      <c r="Q2474" s="1">
        <f t="shared" si="116"/>
        <v>44233</v>
      </c>
    </row>
    <row r="2475" spans="1:17" x14ac:dyDescent="0.35">
      <c r="A2475" s="74" t="s">
        <v>230</v>
      </c>
      <c r="B2475" s="27" t="s">
        <v>44</v>
      </c>
      <c r="C2475" s="75">
        <v>260.803252500962</v>
      </c>
      <c r="D2475" s="27" t="s">
        <v>574</v>
      </c>
      <c r="E2475" s="27">
        <v>0</v>
      </c>
      <c r="F2475" s="77">
        <v>0</v>
      </c>
      <c r="G2475" s="27" t="s">
        <v>862</v>
      </c>
      <c r="H2475" s="27" t="s">
        <v>68</v>
      </c>
      <c r="I2475" s="27">
        <v>480</v>
      </c>
      <c r="J2475" s="27">
        <v>27</v>
      </c>
      <c r="K2475" s="27">
        <v>0</v>
      </c>
      <c r="L2475" s="142">
        <v>0</v>
      </c>
      <c r="M2475" s="27" t="s">
        <v>68</v>
      </c>
      <c r="N2475" s="71">
        <f t="shared" si="112"/>
        <v>10352.631625980357</v>
      </c>
      <c r="O2475" s="1">
        <v>44238</v>
      </c>
      <c r="P2475" s="1">
        <f t="shared" si="115"/>
        <v>44220</v>
      </c>
      <c r="Q2475" s="1">
        <f t="shared" si="116"/>
        <v>44233</v>
      </c>
    </row>
    <row r="2476" spans="1:17" x14ac:dyDescent="0.35">
      <c r="A2476" s="74" t="s">
        <v>231</v>
      </c>
      <c r="B2476" s="27" t="s">
        <v>49</v>
      </c>
      <c r="C2476" s="75">
        <v>45827.143129014403</v>
      </c>
      <c r="D2476" s="27">
        <v>1482</v>
      </c>
      <c r="E2476" s="27">
        <v>133</v>
      </c>
      <c r="F2476" s="76">
        <v>20.730072510204746</v>
      </c>
      <c r="G2476" s="27" t="s">
        <v>864</v>
      </c>
      <c r="H2476" s="27" t="s">
        <v>66</v>
      </c>
      <c r="I2476" s="27">
        <v>82992</v>
      </c>
      <c r="J2476" s="27">
        <v>7291</v>
      </c>
      <c r="K2476" s="27">
        <v>147</v>
      </c>
      <c r="L2476" s="123">
        <v>2.0161843368536551E-2</v>
      </c>
      <c r="M2476" s="27" t="s">
        <v>66</v>
      </c>
      <c r="N2476" s="71">
        <f t="shared" si="112"/>
        <v>15909.785123358195</v>
      </c>
      <c r="O2476" s="1">
        <v>44238</v>
      </c>
      <c r="P2476" s="1">
        <f t="shared" si="115"/>
        <v>44220</v>
      </c>
      <c r="Q2476" s="1">
        <f t="shared" si="116"/>
        <v>44233</v>
      </c>
    </row>
    <row r="2477" spans="1:17" x14ac:dyDescent="0.35">
      <c r="A2477" s="74" t="s">
        <v>232</v>
      </c>
      <c r="B2477" s="27" t="s">
        <v>54</v>
      </c>
      <c r="C2477" s="75">
        <v>6286.5177862111304</v>
      </c>
      <c r="D2477" s="27">
        <v>312</v>
      </c>
      <c r="E2477" s="27">
        <v>24</v>
      </c>
      <c r="F2477" s="76">
        <v>27.269241455831629</v>
      </c>
      <c r="G2477" s="27" t="s">
        <v>864</v>
      </c>
      <c r="H2477" s="27" t="s">
        <v>66</v>
      </c>
      <c r="I2477" s="27">
        <v>8935</v>
      </c>
      <c r="J2477" s="27">
        <v>955</v>
      </c>
      <c r="K2477" s="27">
        <v>27</v>
      </c>
      <c r="L2477" s="123">
        <v>2.8272251308900525E-2</v>
      </c>
      <c r="M2477" s="27" t="s">
        <v>66</v>
      </c>
      <c r="N2477" s="71">
        <f t="shared" si="112"/>
        <v>15191.239927686203</v>
      </c>
      <c r="O2477" s="1">
        <v>44238</v>
      </c>
      <c r="P2477" s="1">
        <f t="shared" si="115"/>
        <v>44220</v>
      </c>
      <c r="Q2477" s="1">
        <f t="shared" si="116"/>
        <v>44233</v>
      </c>
    </row>
    <row r="2478" spans="1:17" x14ac:dyDescent="0.35">
      <c r="A2478" s="74" t="s">
        <v>233</v>
      </c>
      <c r="B2478" s="27" t="s">
        <v>49</v>
      </c>
      <c r="C2478" s="75">
        <v>3488.02577394533</v>
      </c>
      <c r="D2478" s="27">
        <v>138</v>
      </c>
      <c r="E2478" s="27">
        <v>16</v>
      </c>
      <c r="F2478" s="76">
        <v>32.765157625668834</v>
      </c>
      <c r="G2478" s="27" t="s">
        <v>864</v>
      </c>
      <c r="H2478" s="27" t="s">
        <v>64</v>
      </c>
      <c r="I2478" s="27">
        <v>3082</v>
      </c>
      <c r="J2478" s="27">
        <v>250</v>
      </c>
      <c r="K2478" s="27">
        <v>18</v>
      </c>
      <c r="L2478" s="123">
        <v>7.1999999999999995E-2</v>
      </c>
      <c r="M2478" s="27" t="s">
        <v>64</v>
      </c>
      <c r="N2478" s="71">
        <f t="shared" si="112"/>
        <v>7167.3782306150579</v>
      </c>
      <c r="O2478" s="1">
        <v>44238</v>
      </c>
      <c r="P2478" s="1">
        <f t="shared" si="115"/>
        <v>44220</v>
      </c>
      <c r="Q2478" s="1">
        <f t="shared" si="116"/>
        <v>44233</v>
      </c>
    </row>
    <row r="2479" spans="1:17" x14ac:dyDescent="0.35">
      <c r="A2479" s="74" t="s">
        <v>234</v>
      </c>
      <c r="B2479" s="27" t="s">
        <v>46</v>
      </c>
      <c r="C2479" s="75">
        <v>1695.3715782397301</v>
      </c>
      <c r="D2479" s="27">
        <v>25</v>
      </c>
      <c r="E2479" s="27">
        <v>0</v>
      </c>
      <c r="F2479" s="77">
        <v>0</v>
      </c>
      <c r="G2479" s="27" t="s">
        <v>862</v>
      </c>
      <c r="H2479" s="27" t="s">
        <v>66</v>
      </c>
      <c r="I2479" s="27">
        <v>1745</v>
      </c>
      <c r="J2479" s="27">
        <v>149</v>
      </c>
      <c r="K2479" s="27">
        <v>0</v>
      </c>
      <c r="L2479" s="142">
        <v>0</v>
      </c>
      <c r="M2479" s="27" t="s">
        <v>66</v>
      </c>
      <c r="N2479" s="71">
        <f t="shared" si="112"/>
        <v>8788.6338259075746</v>
      </c>
      <c r="O2479" s="1">
        <v>44238</v>
      </c>
      <c r="P2479" s="1">
        <f t="shared" si="115"/>
        <v>44220</v>
      </c>
      <c r="Q2479" s="1">
        <f t="shared" si="116"/>
        <v>44233</v>
      </c>
    </row>
    <row r="2480" spans="1:17" x14ac:dyDescent="0.35">
      <c r="A2480" s="74" t="s">
        <v>235</v>
      </c>
      <c r="B2480" s="27" t="s">
        <v>49</v>
      </c>
      <c r="C2480" s="75">
        <v>19700.450804414999</v>
      </c>
      <c r="D2480" s="27">
        <v>1216</v>
      </c>
      <c r="E2480" s="27">
        <v>79</v>
      </c>
      <c r="F2480" s="76">
        <v>28.643289429663927</v>
      </c>
      <c r="G2480" s="27" t="s">
        <v>864</v>
      </c>
      <c r="H2480" s="27" t="s">
        <v>66</v>
      </c>
      <c r="I2480" s="27">
        <v>30564</v>
      </c>
      <c r="J2480" s="27">
        <v>2487</v>
      </c>
      <c r="K2480" s="27">
        <v>98</v>
      </c>
      <c r="L2480" s="123">
        <v>3.9404905508644957E-2</v>
      </c>
      <c r="M2480" s="27" t="s">
        <v>68</v>
      </c>
      <c r="N2480" s="71">
        <f t="shared" si="112"/>
        <v>12624.076599519474</v>
      </c>
      <c r="O2480" s="1">
        <v>44238</v>
      </c>
      <c r="P2480" s="1">
        <f t="shared" si="115"/>
        <v>44220</v>
      </c>
      <c r="Q2480" s="1">
        <f t="shared" si="116"/>
        <v>44233</v>
      </c>
    </row>
    <row r="2481" spans="1:17" x14ac:dyDescent="0.35">
      <c r="A2481" s="74" t="s">
        <v>236</v>
      </c>
      <c r="B2481" s="27" t="s">
        <v>54</v>
      </c>
      <c r="C2481" s="75">
        <v>11981.336652870101</v>
      </c>
      <c r="D2481" s="27">
        <v>544</v>
      </c>
      <c r="E2481" s="27">
        <v>36</v>
      </c>
      <c r="F2481" s="76">
        <v>21.461950748313143</v>
      </c>
      <c r="G2481" s="27" t="s">
        <v>864</v>
      </c>
      <c r="H2481" s="27" t="s">
        <v>66</v>
      </c>
      <c r="I2481" s="27">
        <v>17083</v>
      </c>
      <c r="J2481" s="27">
        <v>1319</v>
      </c>
      <c r="K2481" s="27">
        <v>42</v>
      </c>
      <c r="L2481" s="123">
        <v>3.1842304776345719E-2</v>
      </c>
      <c r="M2481" s="27" t="s">
        <v>66</v>
      </c>
      <c r="N2481" s="71">
        <f t="shared" si="112"/>
        <v>11008.788403287514</v>
      </c>
      <c r="O2481" s="1">
        <v>44238</v>
      </c>
      <c r="P2481" s="1">
        <f t="shared" si="115"/>
        <v>44220</v>
      </c>
      <c r="Q2481" s="1">
        <f t="shared" si="116"/>
        <v>44233</v>
      </c>
    </row>
    <row r="2482" spans="1:17" x14ac:dyDescent="0.35">
      <c r="A2482" s="74" t="s">
        <v>237</v>
      </c>
      <c r="B2482" s="27" t="s">
        <v>43</v>
      </c>
      <c r="C2482" s="75">
        <v>46517.435301401703</v>
      </c>
      <c r="D2482" s="27">
        <v>3332</v>
      </c>
      <c r="E2482" s="27">
        <v>271</v>
      </c>
      <c r="F2482" s="70">
        <v>41.612661428390425</v>
      </c>
      <c r="G2482" s="27" t="s">
        <v>865</v>
      </c>
      <c r="H2482" s="27" t="s">
        <v>66</v>
      </c>
      <c r="I2482" s="27">
        <v>57570</v>
      </c>
      <c r="J2482" s="27">
        <v>4775</v>
      </c>
      <c r="K2482" s="27">
        <v>296</v>
      </c>
      <c r="L2482" s="73">
        <v>6.1989528795811516E-2</v>
      </c>
      <c r="M2482" s="27" t="s">
        <v>66</v>
      </c>
      <c r="N2482" s="71">
        <f t="shared" si="112"/>
        <v>10264.968326523616</v>
      </c>
      <c r="O2482" s="1">
        <v>44238</v>
      </c>
      <c r="P2482" s="1">
        <f t="shared" si="115"/>
        <v>44220</v>
      </c>
      <c r="Q2482" s="1">
        <f t="shared" si="116"/>
        <v>44233</v>
      </c>
    </row>
    <row r="2483" spans="1:17" x14ac:dyDescent="0.35">
      <c r="A2483" s="74" t="s">
        <v>238</v>
      </c>
      <c r="B2483" s="27" t="s">
        <v>54</v>
      </c>
      <c r="C2483" s="75">
        <v>16484.126202190801</v>
      </c>
      <c r="D2483" s="27">
        <v>1316</v>
      </c>
      <c r="E2483" s="27">
        <v>102</v>
      </c>
      <c r="F2483" s="70">
        <v>44.198365120172333</v>
      </c>
      <c r="G2483" s="27" t="s">
        <v>865</v>
      </c>
      <c r="H2483" s="27" t="s">
        <v>66</v>
      </c>
      <c r="I2483" s="27">
        <v>26872</v>
      </c>
      <c r="J2483" s="27">
        <v>2324</v>
      </c>
      <c r="K2483" s="27">
        <v>119</v>
      </c>
      <c r="L2483" s="73">
        <v>5.1204819277108432E-2</v>
      </c>
      <c r="M2483" s="27" t="s">
        <v>66</v>
      </c>
      <c r="N2483" s="71">
        <f t="shared" si="112"/>
        <v>14098.411838724773</v>
      </c>
      <c r="O2483" s="1">
        <v>44238</v>
      </c>
      <c r="P2483" s="1">
        <f t="shared" si="115"/>
        <v>44220</v>
      </c>
      <c r="Q2483" s="1">
        <f t="shared" si="116"/>
        <v>44233</v>
      </c>
    </row>
    <row r="2484" spans="1:17" x14ac:dyDescent="0.35">
      <c r="A2484" s="74" t="s">
        <v>239</v>
      </c>
      <c r="B2484" s="27" t="s">
        <v>51</v>
      </c>
      <c r="C2484" s="75">
        <v>4376.1911247030603</v>
      </c>
      <c r="D2484" s="27">
        <v>389</v>
      </c>
      <c r="E2484" s="27">
        <v>31</v>
      </c>
      <c r="F2484" s="70">
        <v>50.598469106761449</v>
      </c>
      <c r="G2484" s="27" t="s">
        <v>865</v>
      </c>
      <c r="H2484" s="27" t="s">
        <v>66</v>
      </c>
      <c r="I2484" s="27">
        <v>6275</v>
      </c>
      <c r="J2484" s="27">
        <v>535</v>
      </c>
      <c r="K2484" s="27">
        <v>36</v>
      </c>
      <c r="L2484" s="73">
        <v>6.7289719626168226E-2</v>
      </c>
      <c r="M2484" s="27" t="s">
        <v>66</v>
      </c>
      <c r="N2484" s="71">
        <f t="shared" si="112"/>
        <v>12225.243019665912</v>
      </c>
      <c r="O2484" s="1">
        <v>44238</v>
      </c>
      <c r="P2484" s="1">
        <f t="shared" si="115"/>
        <v>44220</v>
      </c>
      <c r="Q2484" s="1">
        <f t="shared" si="116"/>
        <v>44233</v>
      </c>
    </row>
    <row r="2485" spans="1:17" x14ac:dyDescent="0.35">
      <c r="A2485" s="74" t="s">
        <v>240</v>
      </c>
      <c r="B2485" s="27" t="s">
        <v>49</v>
      </c>
      <c r="C2485" s="75">
        <v>8098.2221370774687</v>
      </c>
      <c r="D2485" s="27">
        <v>714</v>
      </c>
      <c r="E2485" s="27">
        <v>48</v>
      </c>
      <c r="F2485" s="70">
        <v>42.337334917917552</v>
      </c>
      <c r="G2485" s="27" t="s">
        <v>865</v>
      </c>
      <c r="H2485" s="27" t="s">
        <v>68</v>
      </c>
      <c r="I2485" s="27">
        <v>15299</v>
      </c>
      <c r="J2485" s="27">
        <v>1006</v>
      </c>
      <c r="K2485" s="27">
        <v>51</v>
      </c>
      <c r="L2485" s="73">
        <v>5.0695825049701791E-2</v>
      </c>
      <c r="M2485" s="27" t="s">
        <v>66</v>
      </c>
      <c r="N2485" s="71">
        <f t="shared" si="112"/>
        <v>12422.479687165642</v>
      </c>
      <c r="O2485" s="1">
        <v>44238</v>
      </c>
      <c r="P2485" s="1">
        <f t="shared" si="115"/>
        <v>44220</v>
      </c>
      <c r="Q2485" s="1">
        <f t="shared" si="116"/>
        <v>44233</v>
      </c>
    </row>
    <row r="2486" spans="1:17" x14ac:dyDescent="0.35">
      <c r="A2486" s="74" t="s">
        <v>41</v>
      </c>
      <c r="B2486" s="27" t="s">
        <v>41</v>
      </c>
      <c r="C2486" s="75">
        <v>44772.5204478296</v>
      </c>
      <c r="D2486" s="27">
        <v>2768</v>
      </c>
      <c r="E2486" s="27">
        <v>241</v>
      </c>
      <c r="F2486" s="70">
        <v>38.448328443658561</v>
      </c>
      <c r="G2486" s="27" t="s">
        <v>865</v>
      </c>
      <c r="H2486" s="27" t="s">
        <v>66</v>
      </c>
      <c r="I2486" s="27">
        <v>54597</v>
      </c>
      <c r="J2486" s="27">
        <v>4826</v>
      </c>
      <c r="K2486" s="27">
        <v>270</v>
      </c>
      <c r="L2486" s="73">
        <v>5.5946953999171156E-2</v>
      </c>
      <c r="M2486" s="27" t="s">
        <v>66</v>
      </c>
      <c r="N2486" s="71">
        <f t="shared" si="112"/>
        <v>10778.933041358287</v>
      </c>
      <c r="O2486" s="1">
        <v>44238</v>
      </c>
      <c r="P2486" s="1">
        <f t="shared" si="115"/>
        <v>44220</v>
      </c>
      <c r="Q2486" s="1">
        <f t="shared" si="116"/>
        <v>44233</v>
      </c>
    </row>
    <row r="2487" spans="1:17" x14ac:dyDescent="0.35">
      <c r="A2487" s="74" t="s">
        <v>241</v>
      </c>
      <c r="B2487" s="27" t="s">
        <v>54</v>
      </c>
      <c r="C2487" s="75">
        <v>5560.1288200980598</v>
      </c>
      <c r="D2487" s="27">
        <v>230</v>
      </c>
      <c r="E2487" s="27">
        <v>20</v>
      </c>
      <c r="F2487" s="76">
        <v>25.693135443330139</v>
      </c>
      <c r="G2487" s="27" t="s">
        <v>864</v>
      </c>
      <c r="H2487" s="27" t="s">
        <v>66</v>
      </c>
      <c r="I2487" s="27">
        <v>6155</v>
      </c>
      <c r="J2487" s="27">
        <v>510</v>
      </c>
      <c r="K2487" s="27">
        <v>23</v>
      </c>
      <c r="L2487" s="123">
        <v>4.5098039215686274E-2</v>
      </c>
      <c r="M2487" s="27" t="s">
        <v>66</v>
      </c>
      <c r="N2487" s="71">
        <f t="shared" si="112"/>
        <v>9172.4493532688612</v>
      </c>
      <c r="O2487" s="1">
        <v>44238</v>
      </c>
      <c r="P2487" s="1">
        <f t="shared" si="115"/>
        <v>44220</v>
      </c>
      <c r="Q2487" s="1">
        <f t="shared" si="116"/>
        <v>44233</v>
      </c>
    </row>
    <row r="2488" spans="1:17" x14ac:dyDescent="0.35">
      <c r="A2488" s="74" t="s">
        <v>242</v>
      </c>
      <c r="B2488" s="27" t="s">
        <v>42</v>
      </c>
      <c r="C2488" s="75">
        <v>1795.3967800267301</v>
      </c>
      <c r="D2488" s="27">
        <v>51</v>
      </c>
      <c r="E2488" s="27">
        <v>5</v>
      </c>
      <c r="F2488" s="78">
        <v>19.892140896985456</v>
      </c>
      <c r="G2488" s="27" t="s">
        <v>862</v>
      </c>
      <c r="H2488" s="27" t="s">
        <v>66</v>
      </c>
      <c r="I2488" s="27">
        <v>2074</v>
      </c>
      <c r="J2488" s="27">
        <v>199</v>
      </c>
      <c r="K2488" s="27">
        <v>6</v>
      </c>
      <c r="L2488" s="124">
        <v>3.015075376884422E-2</v>
      </c>
      <c r="M2488" s="27" t="s">
        <v>66</v>
      </c>
      <c r="N2488" s="71">
        <f t="shared" si="112"/>
        <v>11083.900907800295</v>
      </c>
      <c r="O2488" s="1">
        <v>44238</v>
      </c>
      <c r="P2488" s="1">
        <f t="shared" si="115"/>
        <v>44220</v>
      </c>
      <c r="Q2488" s="1">
        <f t="shared" si="116"/>
        <v>44233</v>
      </c>
    </row>
    <row r="2489" spans="1:17" x14ac:dyDescent="0.35">
      <c r="A2489" s="74" t="s">
        <v>243</v>
      </c>
      <c r="B2489" s="27" t="s">
        <v>49</v>
      </c>
      <c r="C2489" s="75">
        <v>14994.700089288801</v>
      </c>
      <c r="D2489" s="27">
        <v>701</v>
      </c>
      <c r="E2489" s="27">
        <v>32</v>
      </c>
      <c r="F2489" s="76">
        <v>15.243481177373098</v>
      </c>
      <c r="G2489" s="27" t="s">
        <v>864</v>
      </c>
      <c r="H2489" s="27" t="s">
        <v>66</v>
      </c>
      <c r="I2489" s="27">
        <v>30657</v>
      </c>
      <c r="J2489" s="27">
        <v>2501</v>
      </c>
      <c r="K2489" s="27">
        <v>36</v>
      </c>
      <c r="L2489" s="123">
        <v>1.4394242303078768E-2</v>
      </c>
      <c r="M2489" s="27" t="s">
        <v>66</v>
      </c>
      <c r="N2489" s="71">
        <f t="shared" si="112"/>
        <v>16679.226560766929</v>
      </c>
      <c r="O2489" s="1">
        <v>44238</v>
      </c>
      <c r="P2489" s="1">
        <f t="shared" si="115"/>
        <v>44220</v>
      </c>
      <c r="Q2489" s="1">
        <f t="shared" si="116"/>
        <v>44233</v>
      </c>
    </row>
    <row r="2490" spans="1:17" x14ac:dyDescent="0.35">
      <c r="A2490" s="74" t="s">
        <v>244</v>
      </c>
      <c r="B2490" s="27" t="s">
        <v>48</v>
      </c>
      <c r="C2490" s="75">
        <v>16054.358189729401</v>
      </c>
      <c r="D2490" s="27">
        <v>666</v>
      </c>
      <c r="E2490" s="27">
        <v>61</v>
      </c>
      <c r="F2490" s="76">
        <v>27.13993798849145</v>
      </c>
      <c r="G2490" s="27" t="s">
        <v>864</v>
      </c>
      <c r="H2490" s="27" t="s">
        <v>66</v>
      </c>
      <c r="I2490" s="27">
        <v>25049</v>
      </c>
      <c r="J2490" s="27">
        <v>2134</v>
      </c>
      <c r="K2490" s="27">
        <v>70</v>
      </c>
      <c r="L2490" s="123">
        <v>3.280224929709466E-2</v>
      </c>
      <c r="M2490" s="27" t="s">
        <v>66</v>
      </c>
      <c r="N2490" s="71">
        <f t="shared" si="112"/>
        <v>13292.34077613394</v>
      </c>
      <c r="O2490" s="1">
        <v>44238</v>
      </c>
      <c r="P2490" s="1">
        <f t="shared" si="115"/>
        <v>44220</v>
      </c>
      <c r="Q2490" s="1">
        <f t="shared" si="116"/>
        <v>44233</v>
      </c>
    </row>
    <row r="2491" spans="1:17" x14ac:dyDescent="0.35">
      <c r="A2491" s="74" t="s">
        <v>245</v>
      </c>
      <c r="B2491" s="27" t="s">
        <v>51</v>
      </c>
      <c r="C2491" s="75">
        <v>18017.1246620739</v>
      </c>
      <c r="D2491" s="27">
        <v>863</v>
      </c>
      <c r="E2491" s="27">
        <v>82</v>
      </c>
      <c r="F2491" s="70">
        <v>32.508754681995178</v>
      </c>
      <c r="G2491" s="27" t="s">
        <v>865</v>
      </c>
      <c r="H2491" s="27" t="s">
        <v>66</v>
      </c>
      <c r="I2491" s="27">
        <v>17864</v>
      </c>
      <c r="J2491" s="27">
        <v>1411</v>
      </c>
      <c r="K2491" s="27">
        <v>87</v>
      </c>
      <c r="L2491" s="73">
        <v>6.1658398299078668E-2</v>
      </c>
      <c r="M2491" s="27" t="s">
        <v>66</v>
      </c>
      <c r="N2491" s="71">
        <f t="shared" si="112"/>
        <v>7831.4382925382051</v>
      </c>
      <c r="O2491" s="1">
        <v>44238</v>
      </c>
      <c r="P2491" s="1">
        <f t="shared" si="115"/>
        <v>44220</v>
      </c>
      <c r="Q2491" s="1">
        <f t="shared" si="116"/>
        <v>44233</v>
      </c>
    </row>
    <row r="2492" spans="1:17" x14ac:dyDescent="0.35">
      <c r="A2492" s="74" t="s">
        <v>246</v>
      </c>
      <c r="B2492" s="27" t="s">
        <v>49</v>
      </c>
      <c r="C2492" s="75">
        <v>27408.591693709299</v>
      </c>
      <c r="D2492" s="27">
        <v>956</v>
      </c>
      <c r="E2492" s="27">
        <v>62</v>
      </c>
      <c r="F2492" s="76">
        <v>16.15760298106763</v>
      </c>
      <c r="G2492" s="27" t="s">
        <v>864</v>
      </c>
      <c r="H2492" s="27" t="s">
        <v>66</v>
      </c>
      <c r="I2492" s="27">
        <v>50500</v>
      </c>
      <c r="J2492" s="27">
        <v>4334</v>
      </c>
      <c r="K2492" s="27">
        <v>80</v>
      </c>
      <c r="L2492" s="123">
        <v>1.8458698661744346E-2</v>
      </c>
      <c r="M2492" s="27" t="s">
        <v>66</v>
      </c>
      <c r="N2492" s="71">
        <f t="shared" si="112"/>
        <v>15812.55997547193</v>
      </c>
      <c r="O2492" s="1">
        <v>44238</v>
      </c>
      <c r="P2492" s="1">
        <f t="shared" si="115"/>
        <v>44220</v>
      </c>
      <c r="Q2492" s="1">
        <f t="shared" si="116"/>
        <v>44233</v>
      </c>
    </row>
    <row r="2493" spans="1:17" x14ac:dyDescent="0.35">
      <c r="A2493" s="74" t="s">
        <v>247</v>
      </c>
      <c r="B2493" s="27" t="s">
        <v>43</v>
      </c>
      <c r="C2493" s="75">
        <v>6815.0684702353301</v>
      </c>
      <c r="D2493" s="27">
        <v>576</v>
      </c>
      <c r="E2493" s="27">
        <v>54</v>
      </c>
      <c r="F2493" s="70">
        <v>56.597272264964737</v>
      </c>
      <c r="G2493" s="27" t="s">
        <v>865</v>
      </c>
      <c r="H2493" s="27" t="s">
        <v>66</v>
      </c>
      <c r="I2493" s="27">
        <v>8638</v>
      </c>
      <c r="J2493" s="27">
        <v>700</v>
      </c>
      <c r="K2493" s="27">
        <v>63</v>
      </c>
      <c r="L2493" s="73">
        <v>0.09</v>
      </c>
      <c r="M2493" s="27" t="s">
        <v>66</v>
      </c>
      <c r="N2493" s="71">
        <f t="shared" si="112"/>
        <v>10271.356818456563</v>
      </c>
      <c r="O2493" s="1">
        <v>44238</v>
      </c>
      <c r="P2493" s="1">
        <f t="shared" si="115"/>
        <v>44220</v>
      </c>
      <c r="Q2493" s="1">
        <f t="shared" si="116"/>
        <v>44233</v>
      </c>
    </row>
    <row r="2494" spans="1:17" x14ac:dyDescent="0.35">
      <c r="A2494" s="74" t="s">
        <v>248</v>
      </c>
      <c r="B2494" s="27" t="s">
        <v>54</v>
      </c>
      <c r="C2494" s="75">
        <v>3227.2105007745699</v>
      </c>
      <c r="D2494" s="27">
        <v>159</v>
      </c>
      <c r="E2494" s="27">
        <v>13</v>
      </c>
      <c r="F2494" s="79">
        <v>28.773190603729137</v>
      </c>
      <c r="G2494" s="27" t="s">
        <v>863</v>
      </c>
      <c r="H2494" s="27" t="s">
        <v>66</v>
      </c>
      <c r="I2494" s="27">
        <v>4601</v>
      </c>
      <c r="J2494" s="27">
        <v>381</v>
      </c>
      <c r="K2494" s="27">
        <v>17</v>
      </c>
      <c r="L2494" s="125">
        <v>4.4619422572178477E-2</v>
      </c>
      <c r="M2494" s="27" t="s">
        <v>66</v>
      </c>
      <c r="N2494" s="71">
        <f t="shared" si="112"/>
        <v>11805.861436945477</v>
      </c>
      <c r="O2494" s="1">
        <v>44238</v>
      </c>
      <c r="P2494" s="1">
        <f t="shared" si="115"/>
        <v>44220</v>
      </c>
      <c r="Q2494" s="1">
        <f t="shared" si="116"/>
        <v>44233</v>
      </c>
    </row>
    <row r="2495" spans="1:17" x14ac:dyDescent="0.35">
      <c r="A2495" s="74" t="s">
        <v>249</v>
      </c>
      <c r="B2495" s="27" t="s">
        <v>46</v>
      </c>
      <c r="C2495" s="75">
        <v>2072.5449926586398</v>
      </c>
      <c r="D2495" s="27">
        <v>41</v>
      </c>
      <c r="E2495" s="27" t="s">
        <v>574</v>
      </c>
      <c r="F2495" s="78">
        <v>10.339255120866195</v>
      </c>
      <c r="G2495" s="27" t="s">
        <v>862</v>
      </c>
      <c r="H2495" s="27" t="s">
        <v>64</v>
      </c>
      <c r="I2495" s="27">
        <v>3058</v>
      </c>
      <c r="J2495" s="27">
        <v>293</v>
      </c>
      <c r="K2495" s="27">
        <v>3</v>
      </c>
      <c r="L2495" s="124">
        <v>1.0238907849829351E-2</v>
      </c>
      <c r="M2495" s="27" t="s">
        <v>64</v>
      </c>
      <c r="N2495" s="71">
        <f t="shared" si="112"/>
        <v>14137.20816859771</v>
      </c>
      <c r="O2495" s="1">
        <v>44238</v>
      </c>
      <c r="P2495" s="1">
        <f t="shared" si="115"/>
        <v>44220</v>
      </c>
      <c r="Q2495" s="1">
        <f t="shared" si="116"/>
        <v>44233</v>
      </c>
    </row>
    <row r="2496" spans="1:17" x14ac:dyDescent="0.35">
      <c r="A2496" s="74" t="s">
        <v>250</v>
      </c>
      <c r="B2496" s="27" t="s">
        <v>45</v>
      </c>
      <c r="C2496" s="75">
        <v>41070.9163256869</v>
      </c>
      <c r="D2496" s="27">
        <v>2822</v>
      </c>
      <c r="E2496" s="27">
        <v>186</v>
      </c>
      <c r="F2496" s="76">
        <v>32.348229536347176</v>
      </c>
      <c r="G2496" s="27" t="s">
        <v>864</v>
      </c>
      <c r="H2496" s="27" t="s">
        <v>66</v>
      </c>
      <c r="I2496" s="27">
        <v>108892</v>
      </c>
      <c r="J2496" s="27">
        <v>9588</v>
      </c>
      <c r="K2496" s="27">
        <v>222</v>
      </c>
      <c r="L2496" s="123">
        <v>2.3153942428035045E-2</v>
      </c>
      <c r="M2496" s="27" t="s">
        <v>66</v>
      </c>
      <c r="N2496" s="71">
        <f t="shared" si="112"/>
        <v>23344.986812489005</v>
      </c>
      <c r="O2496" s="1">
        <v>44238</v>
      </c>
      <c r="P2496" s="1">
        <f t="shared" si="115"/>
        <v>44220</v>
      </c>
      <c r="Q2496" s="1">
        <f t="shared" si="116"/>
        <v>44233</v>
      </c>
    </row>
    <row r="2497" spans="1:17" x14ac:dyDescent="0.35">
      <c r="A2497" s="74" t="s">
        <v>251</v>
      </c>
      <c r="B2497" s="27" t="s">
        <v>49</v>
      </c>
      <c r="C2497" s="75">
        <v>43672.597856087901</v>
      </c>
      <c r="D2497" s="27">
        <v>3005</v>
      </c>
      <c r="E2497" s="27">
        <v>189</v>
      </c>
      <c r="F2497" s="76">
        <v>30.911831818399872</v>
      </c>
      <c r="G2497" s="27" t="s">
        <v>864</v>
      </c>
      <c r="H2497" s="27" t="s">
        <v>66</v>
      </c>
      <c r="I2497" s="27">
        <v>60176</v>
      </c>
      <c r="J2497" s="27">
        <v>4792</v>
      </c>
      <c r="K2497" s="27">
        <v>213</v>
      </c>
      <c r="L2497" s="123">
        <v>4.4449081803005011E-2</v>
      </c>
      <c r="M2497" s="27" t="s">
        <v>66</v>
      </c>
      <c r="N2497" s="71">
        <f t="shared" si="112"/>
        <v>10972.555412872014</v>
      </c>
      <c r="O2497" s="1">
        <v>44238</v>
      </c>
      <c r="P2497" s="1">
        <f t="shared" si="115"/>
        <v>44220</v>
      </c>
      <c r="Q2497" s="1">
        <f t="shared" si="116"/>
        <v>44233</v>
      </c>
    </row>
    <row r="2498" spans="1:17" x14ac:dyDescent="0.35">
      <c r="A2498" s="74" t="s">
        <v>252</v>
      </c>
      <c r="B2498" s="27" t="s">
        <v>54</v>
      </c>
      <c r="C2498" s="75">
        <v>9025.9672012139599</v>
      </c>
      <c r="D2498" s="27">
        <v>475</v>
      </c>
      <c r="E2498" s="27">
        <v>37</v>
      </c>
      <c r="F2498" s="70">
        <v>29.280597679345526</v>
      </c>
      <c r="G2498" s="27" t="s">
        <v>865</v>
      </c>
      <c r="H2498" s="27" t="s">
        <v>66</v>
      </c>
      <c r="I2498" s="27">
        <v>9647</v>
      </c>
      <c r="J2498" s="27">
        <v>771</v>
      </c>
      <c r="K2498" s="27">
        <v>42</v>
      </c>
      <c r="L2498" s="73">
        <v>5.4474708171206226E-2</v>
      </c>
      <c r="M2498" s="27" t="s">
        <v>66</v>
      </c>
      <c r="N2498" s="71">
        <f t="shared" si="112"/>
        <v>8542.0208473204202</v>
      </c>
      <c r="O2498" s="1">
        <v>44238</v>
      </c>
      <c r="P2498" s="1">
        <f t="shared" si="115"/>
        <v>44220</v>
      </c>
      <c r="Q2498" s="1">
        <f t="shared" si="116"/>
        <v>44233</v>
      </c>
    </row>
    <row r="2499" spans="1:17" x14ac:dyDescent="0.35">
      <c r="A2499" s="74" t="s">
        <v>253</v>
      </c>
      <c r="B2499" s="27" t="s">
        <v>47</v>
      </c>
      <c r="C2499" s="75">
        <v>1208.9750880147301</v>
      </c>
      <c r="D2499" s="27">
        <v>44</v>
      </c>
      <c r="E2499" s="27" t="s">
        <v>574</v>
      </c>
      <c r="F2499" s="78">
        <v>5.9081921651392326</v>
      </c>
      <c r="G2499" s="27" t="s">
        <v>862</v>
      </c>
      <c r="H2499" s="27" t="s">
        <v>66</v>
      </c>
      <c r="I2499" s="27">
        <v>1192</v>
      </c>
      <c r="J2499" s="27">
        <v>92</v>
      </c>
      <c r="K2499" s="27">
        <v>2</v>
      </c>
      <c r="L2499" s="124">
        <v>2.1739130434782608E-2</v>
      </c>
      <c r="M2499" s="27" t="s">
        <v>66</v>
      </c>
      <c r="N2499" s="71">
        <f t="shared" si="112"/>
        <v>7609.7515086993317</v>
      </c>
      <c r="O2499" s="1">
        <v>44238</v>
      </c>
      <c r="P2499" s="1">
        <f t="shared" si="115"/>
        <v>44220</v>
      </c>
      <c r="Q2499" s="1">
        <f t="shared" si="116"/>
        <v>44233</v>
      </c>
    </row>
    <row r="2500" spans="1:17" x14ac:dyDescent="0.35">
      <c r="A2500" s="74" t="s">
        <v>254</v>
      </c>
      <c r="B2500" s="27" t="s">
        <v>54</v>
      </c>
      <c r="C2500" s="75">
        <v>5055.24299668805</v>
      </c>
      <c r="D2500" s="27">
        <v>142</v>
      </c>
      <c r="E2500" s="27">
        <v>13</v>
      </c>
      <c r="F2500" s="79">
        <v>18.36848256710476</v>
      </c>
      <c r="G2500" s="27" t="s">
        <v>863</v>
      </c>
      <c r="H2500" s="27" t="s">
        <v>64</v>
      </c>
      <c r="I2500" s="27">
        <v>7970</v>
      </c>
      <c r="J2500" s="27">
        <v>599</v>
      </c>
      <c r="K2500" s="27">
        <v>14</v>
      </c>
      <c r="L2500" s="125">
        <v>2.337228714524207E-2</v>
      </c>
      <c r="M2500" s="27" t="s">
        <v>68</v>
      </c>
      <c r="N2500" s="71">
        <f t="shared" si="112"/>
        <v>11849.084215980038</v>
      </c>
      <c r="O2500" s="1">
        <v>44238</v>
      </c>
      <c r="P2500" s="1">
        <f t="shared" si="115"/>
        <v>44220</v>
      </c>
      <c r="Q2500" s="1">
        <f t="shared" si="116"/>
        <v>44233</v>
      </c>
    </row>
    <row r="2501" spans="1:17" x14ac:dyDescent="0.35">
      <c r="A2501" s="74" t="s">
        <v>255</v>
      </c>
      <c r="B2501" s="27" t="s">
        <v>53</v>
      </c>
      <c r="C2501" s="75">
        <v>692958.26281431701</v>
      </c>
      <c r="D2501" s="27">
        <v>55503</v>
      </c>
      <c r="E2501" s="27">
        <v>3767</v>
      </c>
      <c r="F2501" s="76">
        <v>38.829384540224204</v>
      </c>
      <c r="G2501" s="27" t="s">
        <v>864</v>
      </c>
      <c r="H2501" s="27" t="s">
        <v>66</v>
      </c>
      <c r="I2501" s="27">
        <v>2464511</v>
      </c>
      <c r="J2501" s="27">
        <v>238658</v>
      </c>
      <c r="K2501" s="27">
        <v>4364</v>
      </c>
      <c r="L2501" s="123">
        <v>1.8285580202633055E-2</v>
      </c>
      <c r="M2501" s="27" t="s">
        <v>66</v>
      </c>
      <c r="N2501" s="71">
        <f t="shared" si="112"/>
        <v>34440.45807762452</v>
      </c>
      <c r="O2501" s="1">
        <v>44238</v>
      </c>
      <c r="P2501" s="1">
        <f t="shared" si="115"/>
        <v>44220</v>
      </c>
      <c r="Q2501" s="1">
        <f t="shared" si="116"/>
        <v>44233</v>
      </c>
    </row>
    <row r="2502" spans="1:17" x14ac:dyDescent="0.35">
      <c r="A2502" s="74" t="s">
        <v>256</v>
      </c>
      <c r="B2502" s="27" t="s">
        <v>41</v>
      </c>
      <c r="C2502" s="75">
        <v>21025.5302833235</v>
      </c>
      <c r="D2502" s="27">
        <v>944</v>
      </c>
      <c r="E2502" s="27">
        <v>99</v>
      </c>
      <c r="F2502" s="76">
        <v>33.632581324416385</v>
      </c>
      <c r="G2502" s="27" t="s">
        <v>864</v>
      </c>
      <c r="H2502" s="27" t="s">
        <v>66</v>
      </c>
      <c r="I2502" s="27">
        <v>30938</v>
      </c>
      <c r="J2502" s="27">
        <v>3781</v>
      </c>
      <c r="K2502" s="27">
        <v>111</v>
      </c>
      <c r="L2502" s="123">
        <v>2.9357312880190427E-2</v>
      </c>
      <c r="M2502" s="27" t="s">
        <v>66</v>
      </c>
      <c r="N2502" s="71">
        <f t="shared" si="112"/>
        <v>17982.899594208655</v>
      </c>
      <c r="O2502" s="1">
        <v>44238</v>
      </c>
      <c r="P2502" s="1">
        <f t="shared" si="115"/>
        <v>44220</v>
      </c>
      <c r="Q2502" s="1">
        <f t="shared" si="116"/>
        <v>44233</v>
      </c>
    </row>
    <row r="2503" spans="1:17" x14ac:dyDescent="0.35">
      <c r="A2503" s="74" t="s">
        <v>257</v>
      </c>
      <c r="B2503" s="27" t="s">
        <v>49</v>
      </c>
      <c r="C2503" s="75">
        <v>5073.1152154421097</v>
      </c>
      <c r="D2503" s="27">
        <v>153</v>
      </c>
      <c r="E2503" s="27">
        <v>16</v>
      </c>
      <c r="F2503" s="76">
        <v>22.527719050779442</v>
      </c>
      <c r="G2503" s="27" t="s">
        <v>864</v>
      </c>
      <c r="H2503" s="27" t="s">
        <v>64</v>
      </c>
      <c r="I2503" s="27">
        <v>6575</v>
      </c>
      <c r="J2503" s="27">
        <v>533</v>
      </c>
      <c r="K2503" s="27">
        <v>17</v>
      </c>
      <c r="L2503" s="123">
        <v>3.1894934333958722E-2</v>
      </c>
      <c r="M2503" s="27" t="s">
        <v>64</v>
      </c>
      <c r="N2503" s="71">
        <f t="shared" si="112"/>
        <v>10506.364972307263</v>
      </c>
      <c r="O2503" s="1">
        <v>44238</v>
      </c>
      <c r="P2503" s="1">
        <f t="shared" si="115"/>
        <v>44220</v>
      </c>
      <c r="Q2503" s="1">
        <f t="shared" si="116"/>
        <v>44233</v>
      </c>
    </row>
    <row r="2504" spans="1:17" x14ac:dyDescent="0.35">
      <c r="A2504" s="74" t="s">
        <v>258</v>
      </c>
      <c r="B2504" s="27" t="s">
        <v>45</v>
      </c>
      <c r="C2504" s="75">
        <v>7640.4843218528404</v>
      </c>
      <c r="D2504" s="27">
        <v>431</v>
      </c>
      <c r="E2504" s="27">
        <v>33</v>
      </c>
      <c r="F2504" s="70">
        <v>30.850699482506666</v>
      </c>
      <c r="G2504" s="27" t="s">
        <v>865</v>
      </c>
      <c r="H2504" s="27" t="s">
        <v>66</v>
      </c>
      <c r="I2504" s="27">
        <v>12604</v>
      </c>
      <c r="J2504" s="27">
        <v>986</v>
      </c>
      <c r="K2504" s="27">
        <v>37</v>
      </c>
      <c r="L2504" s="73">
        <v>3.7525354969574036E-2</v>
      </c>
      <c r="M2504" s="27" t="s">
        <v>66</v>
      </c>
      <c r="N2504" s="71">
        <f t="shared" si="112"/>
        <v>12904.941080500668</v>
      </c>
      <c r="O2504" s="1">
        <v>44238</v>
      </c>
      <c r="P2504" s="1">
        <f t="shared" si="115"/>
        <v>44220</v>
      </c>
      <c r="Q2504" s="1">
        <f t="shared" si="116"/>
        <v>44233</v>
      </c>
    </row>
    <row r="2505" spans="1:17" x14ac:dyDescent="0.35">
      <c r="A2505" s="74" t="s">
        <v>259</v>
      </c>
      <c r="B2505" s="27" t="s">
        <v>54</v>
      </c>
      <c r="C2505" s="75">
        <v>4489.38887213825</v>
      </c>
      <c r="D2505" s="27">
        <v>238</v>
      </c>
      <c r="E2505" s="27">
        <v>18</v>
      </c>
      <c r="F2505" s="76">
        <v>28.638960052972941</v>
      </c>
      <c r="G2505" s="27" t="s">
        <v>864</v>
      </c>
      <c r="H2505" s="27" t="s">
        <v>66</v>
      </c>
      <c r="I2505" s="27">
        <v>6999</v>
      </c>
      <c r="J2505" s="27">
        <v>562</v>
      </c>
      <c r="K2505" s="27">
        <v>22</v>
      </c>
      <c r="L2505" s="123">
        <v>3.9145907473309607E-2</v>
      </c>
      <c r="M2505" s="27" t="s">
        <v>66</v>
      </c>
      <c r="N2505" s="71">
        <f t="shared" si="112"/>
        <v>12518.407649821725</v>
      </c>
      <c r="O2505" s="1">
        <v>44238</v>
      </c>
      <c r="P2505" s="1">
        <f t="shared" si="115"/>
        <v>44220</v>
      </c>
      <c r="Q2505" s="1">
        <f t="shared" si="116"/>
        <v>44233</v>
      </c>
    </row>
    <row r="2506" spans="1:17" x14ac:dyDescent="0.35">
      <c r="A2506" s="74" t="s">
        <v>260</v>
      </c>
      <c r="B2506" s="27" t="s">
        <v>51</v>
      </c>
      <c r="C2506" s="75">
        <v>39657.353717883198</v>
      </c>
      <c r="D2506" s="27">
        <v>3265</v>
      </c>
      <c r="E2506" s="27">
        <v>239</v>
      </c>
      <c r="F2506" s="76">
        <v>43.047321545638916</v>
      </c>
      <c r="G2506" s="27" t="s">
        <v>864</v>
      </c>
      <c r="H2506" s="27" t="s">
        <v>66</v>
      </c>
      <c r="I2506" s="27">
        <v>69991</v>
      </c>
      <c r="J2506" s="27">
        <v>5614</v>
      </c>
      <c r="K2506" s="27">
        <v>280</v>
      </c>
      <c r="L2506" s="123">
        <v>4.9875311720698257E-2</v>
      </c>
      <c r="M2506" s="27" t="s">
        <v>66</v>
      </c>
      <c r="N2506" s="71">
        <f t="shared" si="112"/>
        <v>14156.264787452035</v>
      </c>
      <c r="O2506" s="1">
        <v>44238</v>
      </c>
      <c r="P2506" s="1">
        <f t="shared" si="115"/>
        <v>44220</v>
      </c>
      <c r="Q2506" s="1">
        <f t="shared" si="116"/>
        <v>44233</v>
      </c>
    </row>
    <row r="2507" spans="1:17" x14ac:dyDescent="0.35">
      <c r="A2507" s="74" t="s">
        <v>261</v>
      </c>
      <c r="B2507" s="27" t="s">
        <v>41</v>
      </c>
      <c r="C2507" s="75">
        <v>9926.4673993127308</v>
      </c>
      <c r="D2507" s="27">
        <v>359</v>
      </c>
      <c r="E2507" s="27">
        <v>42</v>
      </c>
      <c r="F2507" s="70">
        <v>30.222231931247848</v>
      </c>
      <c r="G2507" s="27" t="s">
        <v>865</v>
      </c>
      <c r="H2507" s="27" t="s">
        <v>66</v>
      </c>
      <c r="I2507" s="27">
        <v>13919</v>
      </c>
      <c r="J2507" s="27">
        <v>1679</v>
      </c>
      <c r="K2507" s="27">
        <v>49</v>
      </c>
      <c r="L2507" s="73">
        <v>2.9184038117927337E-2</v>
      </c>
      <c r="M2507" s="27" t="s">
        <v>66</v>
      </c>
      <c r="N2507" s="71">
        <f t="shared" si="112"/>
        <v>16914.375804188378</v>
      </c>
      <c r="O2507" s="1">
        <v>44238</v>
      </c>
      <c r="P2507" s="1">
        <f t="shared" si="115"/>
        <v>44220</v>
      </c>
      <c r="Q2507" s="1">
        <f t="shared" si="116"/>
        <v>44233</v>
      </c>
    </row>
    <row r="2508" spans="1:17" x14ac:dyDescent="0.35">
      <c r="A2508" s="74" t="s">
        <v>262</v>
      </c>
      <c r="B2508" s="27" t="s">
        <v>52</v>
      </c>
      <c r="C2508" s="75">
        <v>28615.425420800198</v>
      </c>
      <c r="D2508" s="27">
        <v>2252</v>
      </c>
      <c r="E2508" s="27">
        <v>261</v>
      </c>
      <c r="F2508" s="70">
        <v>65.149676682094281</v>
      </c>
      <c r="G2508" s="27" t="s">
        <v>865</v>
      </c>
      <c r="H2508" s="27" t="s">
        <v>66</v>
      </c>
      <c r="I2508" s="27">
        <v>50128</v>
      </c>
      <c r="J2508" s="27">
        <v>4353</v>
      </c>
      <c r="K2508" s="27">
        <v>287</v>
      </c>
      <c r="L2508" s="73">
        <v>6.5931541465655871E-2</v>
      </c>
      <c r="M2508" s="27" t="s">
        <v>66</v>
      </c>
      <c r="N2508" s="71">
        <f t="shared" si="112"/>
        <v>15212.075081839805</v>
      </c>
      <c r="O2508" s="1">
        <v>44238</v>
      </c>
      <c r="P2508" s="1">
        <f t="shared" si="115"/>
        <v>44220</v>
      </c>
      <c r="Q2508" s="1">
        <f t="shared" si="116"/>
        <v>44233</v>
      </c>
    </row>
    <row r="2509" spans="1:17" x14ac:dyDescent="0.35">
      <c r="A2509" s="74" t="s">
        <v>263</v>
      </c>
      <c r="B2509" s="27" t="s">
        <v>47</v>
      </c>
      <c r="C2509" s="75">
        <v>3727.2357787096198</v>
      </c>
      <c r="D2509" s="27">
        <v>166</v>
      </c>
      <c r="E2509" s="27">
        <v>20</v>
      </c>
      <c r="F2509" s="76">
        <v>38.327906078053495</v>
      </c>
      <c r="G2509" s="27" t="s">
        <v>864</v>
      </c>
      <c r="H2509" s="27" t="s">
        <v>66</v>
      </c>
      <c r="I2509" s="27">
        <v>4129</v>
      </c>
      <c r="J2509" s="27">
        <v>325</v>
      </c>
      <c r="K2509" s="27">
        <v>23</v>
      </c>
      <c r="L2509" s="123">
        <v>7.0769230769230765E-2</v>
      </c>
      <c r="M2509" s="27" t="s">
        <v>64</v>
      </c>
      <c r="N2509" s="71">
        <f t="shared" si="112"/>
        <v>8719.5986327571682</v>
      </c>
      <c r="O2509" s="1">
        <v>44238</v>
      </c>
      <c r="P2509" s="1">
        <f t="shared" si="115"/>
        <v>44220</v>
      </c>
      <c r="Q2509" s="1">
        <f t="shared" si="116"/>
        <v>44233</v>
      </c>
    </row>
    <row r="2510" spans="1:17" x14ac:dyDescent="0.35">
      <c r="A2510" s="74" t="s">
        <v>264</v>
      </c>
      <c r="B2510" s="27" t="s">
        <v>52</v>
      </c>
      <c r="C2510" s="75">
        <v>99226.362872711004</v>
      </c>
      <c r="D2510" s="27">
        <v>11457</v>
      </c>
      <c r="E2510" s="27">
        <v>649</v>
      </c>
      <c r="F2510" s="70">
        <v>46.718575099452615</v>
      </c>
      <c r="G2510" s="27" t="s">
        <v>865</v>
      </c>
      <c r="H2510" s="27" t="s">
        <v>66</v>
      </c>
      <c r="I2510" s="27">
        <v>155638</v>
      </c>
      <c r="J2510" s="27">
        <v>12187</v>
      </c>
      <c r="K2510" s="27">
        <v>769</v>
      </c>
      <c r="L2510" s="73">
        <v>6.3100024616394523E-2</v>
      </c>
      <c r="M2510" s="27" t="s">
        <v>66</v>
      </c>
      <c r="N2510" s="71">
        <f t="shared" si="112"/>
        <v>12282.018253187065</v>
      </c>
      <c r="O2510" s="1">
        <v>44238</v>
      </c>
      <c r="P2510" s="1">
        <f t="shared" si="115"/>
        <v>44220</v>
      </c>
      <c r="Q2510" s="1">
        <f t="shared" si="116"/>
        <v>44233</v>
      </c>
    </row>
    <row r="2511" spans="1:17" x14ac:dyDescent="0.35">
      <c r="A2511" s="74" t="s">
        <v>265</v>
      </c>
      <c r="B2511" s="27" t="s">
        <v>54</v>
      </c>
      <c r="C2511" s="75">
        <v>3688.3663500984599</v>
      </c>
      <c r="D2511" s="27">
        <v>178</v>
      </c>
      <c r="E2511" s="27">
        <v>19</v>
      </c>
      <c r="F2511" s="76">
        <v>36.795229332537119</v>
      </c>
      <c r="G2511" s="27" t="s">
        <v>864</v>
      </c>
      <c r="H2511" s="27" t="s">
        <v>68</v>
      </c>
      <c r="I2511" s="27">
        <v>4044</v>
      </c>
      <c r="J2511" s="27">
        <v>352</v>
      </c>
      <c r="K2511" s="27">
        <v>21</v>
      </c>
      <c r="L2511" s="123">
        <v>5.9659090909090912E-2</v>
      </c>
      <c r="M2511" s="27" t="s">
        <v>64</v>
      </c>
      <c r="N2511" s="71">
        <f t="shared" si="112"/>
        <v>9543.5205342496265</v>
      </c>
      <c r="O2511" s="1">
        <v>44238</v>
      </c>
      <c r="P2511" s="1">
        <f t="shared" si="115"/>
        <v>44220</v>
      </c>
      <c r="Q2511" s="1">
        <f t="shared" si="116"/>
        <v>44233</v>
      </c>
    </row>
    <row r="2512" spans="1:17" x14ac:dyDescent="0.35">
      <c r="A2512" s="74" t="s">
        <v>266</v>
      </c>
      <c r="B2512" s="27" t="s">
        <v>51</v>
      </c>
      <c r="C2512" s="75">
        <v>64727.380689706901</v>
      </c>
      <c r="D2512" s="27">
        <v>1798</v>
      </c>
      <c r="E2512" s="27">
        <v>139</v>
      </c>
      <c r="F2512" s="76">
        <v>15.339059487309509</v>
      </c>
      <c r="G2512" s="27" t="s">
        <v>864</v>
      </c>
      <c r="H2512" s="27" t="s">
        <v>66</v>
      </c>
      <c r="I2512" s="27">
        <v>151841</v>
      </c>
      <c r="J2512" s="27">
        <v>13467</v>
      </c>
      <c r="K2512" s="27">
        <v>156</v>
      </c>
      <c r="L2512" s="123">
        <v>1.1583871686344397E-2</v>
      </c>
      <c r="M2512" s="27" t="s">
        <v>66</v>
      </c>
      <c r="N2512" s="71">
        <f t="shared" si="112"/>
        <v>20805.723723873092</v>
      </c>
      <c r="O2512" s="1">
        <v>44238</v>
      </c>
      <c r="P2512" s="1">
        <f t="shared" si="115"/>
        <v>44220</v>
      </c>
      <c r="Q2512" s="1">
        <f t="shared" si="116"/>
        <v>44233</v>
      </c>
    </row>
    <row r="2513" spans="1:17" x14ac:dyDescent="0.35">
      <c r="A2513" s="74" t="s">
        <v>267</v>
      </c>
      <c r="B2513" s="27" t="s">
        <v>46</v>
      </c>
      <c r="C2513" s="75">
        <v>1838.08536362777</v>
      </c>
      <c r="D2513" s="27">
        <v>29</v>
      </c>
      <c r="E2513" s="27">
        <v>0</v>
      </c>
      <c r="F2513" s="77">
        <v>0</v>
      </c>
      <c r="G2513" s="27" t="s">
        <v>862</v>
      </c>
      <c r="H2513" s="27" t="s">
        <v>68</v>
      </c>
      <c r="I2513" s="27">
        <v>346</v>
      </c>
      <c r="J2513" s="27">
        <v>30</v>
      </c>
      <c r="K2513" s="27">
        <v>0</v>
      </c>
      <c r="L2513" s="142">
        <v>0</v>
      </c>
      <c r="M2513" s="27" t="s">
        <v>68</v>
      </c>
      <c r="N2513" s="71">
        <f t="shared" si="112"/>
        <v>1632.1331203459431</v>
      </c>
      <c r="O2513" s="1">
        <v>44238</v>
      </c>
      <c r="P2513" s="1">
        <f t="shared" si="115"/>
        <v>44220</v>
      </c>
      <c r="Q2513" s="1">
        <f t="shared" si="116"/>
        <v>44233</v>
      </c>
    </row>
    <row r="2514" spans="1:17" x14ac:dyDescent="0.35">
      <c r="A2514" s="74" t="s">
        <v>268</v>
      </c>
      <c r="B2514" s="27" t="s">
        <v>49</v>
      </c>
      <c r="C2514" s="75">
        <v>27818.816168915801</v>
      </c>
      <c r="D2514" s="27">
        <v>1549</v>
      </c>
      <c r="E2514" s="27">
        <v>109</v>
      </c>
      <c r="F2514" s="76">
        <v>27.987223605919972</v>
      </c>
      <c r="G2514" s="27" t="s">
        <v>864</v>
      </c>
      <c r="H2514" s="27" t="s">
        <v>66</v>
      </c>
      <c r="I2514" s="27">
        <v>38575</v>
      </c>
      <c r="J2514" s="27">
        <v>3269</v>
      </c>
      <c r="K2514" s="27">
        <v>129</v>
      </c>
      <c r="L2514" s="123">
        <v>3.9461609054756805E-2</v>
      </c>
      <c r="M2514" s="27" t="s">
        <v>66</v>
      </c>
      <c r="N2514" s="71">
        <f t="shared" si="112"/>
        <v>11751.039225215905</v>
      </c>
      <c r="O2514" s="1">
        <v>44238</v>
      </c>
      <c r="P2514" s="1">
        <f t="shared" si="115"/>
        <v>44220</v>
      </c>
      <c r="Q2514" s="1">
        <f t="shared" si="116"/>
        <v>44233</v>
      </c>
    </row>
    <row r="2515" spans="1:17" x14ac:dyDescent="0.35">
      <c r="A2515" s="74" t="s">
        <v>269</v>
      </c>
      <c r="B2515" s="27" t="s">
        <v>49</v>
      </c>
      <c r="C2515" s="75">
        <v>111989.024087531</v>
      </c>
      <c r="D2515" s="27">
        <v>4177</v>
      </c>
      <c r="E2515" s="27">
        <v>337</v>
      </c>
      <c r="F2515" s="76">
        <v>21.494453378408107</v>
      </c>
      <c r="G2515" s="27" t="s">
        <v>864</v>
      </c>
      <c r="H2515" s="27" t="s">
        <v>66</v>
      </c>
      <c r="I2515" s="27">
        <v>575383</v>
      </c>
      <c r="J2515" s="27">
        <v>54140</v>
      </c>
      <c r="K2515" s="27">
        <v>434</v>
      </c>
      <c r="L2515" s="123">
        <v>8.0162541558921312E-3</v>
      </c>
      <c r="M2515" s="27" t="s">
        <v>66</v>
      </c>
      <c r="N2515" s="71">
        <f t="shared" si="112"/>
        <v>48344.023390795868</v>
      </c>
      <c r="O2515" s="1">
        <v>44238</v>
      </c>
      <c r="P2515" s="1">
        <f t="shared" si="115"/>
        <v>44220</v>
      </c>
      <c r="Q2515" s="1">
        <f t="shared" si="116"/>
        <v>44233</v>
      </c>
    </row>
    <row r="2516" spans="1:17" x14ac:dyDescent="0.35">
      <c r="A2516" s="74" t="s">
        <v>270</v>
      </c>
      <c r="B2516" s="27" t="s">
        <v>51</v>
      </c>
      <c r="C2516" s="75">
        <v>23172.8895591976</v>
      </c>
      <c r="D2516" s="27">
        <v>1470</v>
      </c>
      <c r="E2516" s="27">
        <v>132</v>
      </c>
      <c r="F2516" s="76">
        <v>40.68794012281095</v>
      </c>
      <c r="G2516" s="27" t="s">
        <v>864</v>
      </c>
      <c r="H2516" s="27" t="s">
        <v>66</v>
      </c>
      <c r="I2516" s="27">
        <v>42807</v>
      </c>
      <c r="J2516" s="27">
        <v>3864</v>
      </c>
      <c r="K2516" s="27">
        <v>173</v>
      </c>
      <c r="L2516" s="123">
        <v>4.4772256728778465E-2</v>
      </c>
      <c r="M2516" s="27" t="s">
        <v>66</v>
      </c>
      <c r="N2516" s="71">
        <f t="shared" si="112"/>
        <v>16674.657643057431</v>
      </c>
      <c r="O2516" s="1">
        <v>44238</v>
      </c>
      <c r="P2516" s="1">
        <f t="shared" si="115"/>
        <v>44220</v>
      </c>
      <c r="Q2516" s="1">
        <f t="shared" si="116"/>
        <v>44233</v>
      </c>
    </row>
    <row r="2517" spans="1:17" x14ac:dyDescent="0.35">
      <c r="A2517" s="74" t="s">
        <v>271</v>
      </c>
      <c r="B2517" s="27" t="s">
        <v>49</v>
      </c>
      <c r="C2517" s="75">
        <v>4723.0019559667198</v>
      </c>
      <c r="D2517" s="27">
        <v>136</v>
      </c>
      <c r="E2517" s="27">
        <v>12</v>
      </c>
      <c r="F2517" s="79">
        <v>18.14826386129273</v>
      </c>
      <c r="G2517" s="27" t="s">
        <v>863</v>
      </c>
      <c r="H2517" s="27" t="s">
        <v>64</v>
      </c>
      <c r="I2517" s="27">
        <v>6836</v>
      </c>
      <c r="J2517" s="27">
        <v>566</v>
      </c>
      <c r="K2517" s="27">
        <v>13</v>
      </c>
      <c r="L2517" s="125">
        <v>2.2968197879858657E-2</v>
      </c>
      <c r="M2517" s="27" t="s">
        <v>64</v>
      </c>
      <c r="N2517" s="71">
        <f t="shared" si="112"/>
        <v>11983.903569740301</v>
      </c>
      <c r="O2517" s="1">
        <v>44238</v>
      </c>
      <c r="P2517" s="1">
        <f t="shared" si="115"/>
        <v>44220</v>
      </c>
      <c r="Q2517" s="1">
        <f t="shared" si="116"/>
        <v>44233</v>
      </c>
    </row>
    <row r="2518" spans="1:17" x14ac:dyDescent="0.35">
      <c r="A2518" s="74" t="s">
        <v>272</v>
      </c>
      <c r="B2518" s="27" t="s">
        <v>52</v>
      </c>
      <c r="C2518" s="75">
        <v>12248.3187771581</v>
      </c>
      <c r="D2518" s="27">
        <v>561</v>
      </c>
      <c r="E2518" s="27">
        <v>66</v>
      </c>
      <c r="F2518" s="70">
        <v>38.489247382076549</v>
      </c>
      <c r="G2518" s="27" t="s">
        <v>865</v>
      </c>
      <c r="H2518" s="27" t="s">
        <v>66</v>
      </c>
      <c r="I2518" s="27">
        <v>11962</v>
      </c>
      <c r="J2518" s="27">
        <v>1143</v>
      </c>
      <c r="K2518" s="27">
        <v>76</v>
      </c>
      <c r="L2518" s="73">
        <v>6.6491688538932628E-2</v>
      </c>
      <c r="M2518" s="27" t="s">
        <v>66</v>
      </c>
      <c r="N2518" s="71">
        <f t="shared" si="112"/>
        <v>9331.8929789089234</v>
      </c>
      <c r="O2518" s="1">
        <v>44238</v>
      </c>
      <c r="P2518" s="1">
        <f t="shared" si="115"/>
        <v>44220</v>
      </c>
      <c r="Q2518" s="1">
        <f t="shared" si="116"/>
        <v>44233</v>
      </c>
    </row>
    <row r="2519" spans="1:17" x14ac:dyDescent="0.35">
      <c r="A2519" s="74" t="s">
        <v>273</v>
      </c>
      <c r="B2519" s="27" t="s">
        <v>46</v>
      </c>
      <c r="C2519" s="75">
        <v>1174.1958259012499</v>
      </c>
      <c r="D2519" s="27">
        <v>15</v>
      </c>
      <c r="E2519" s="27">
        <v>0</v>
      </c>
      <c r="F2519" s="77">
        <v>0</v>
      </c>
      <c r="G2519" s="27" t="s">
        <v>862</v>
      </c>
      <c r="H2519" s="27" t="s">
        <v>66</v>
      </c>
      <c r="I2519" s="27">
        <v>1453</v>
      </c>
      <c r="J2519" s="27">
        <v>100</v>
      </c>
      <c r="K2519" s="27">
        <v>0</v>
      </c>
      <c r="L2519" s="142">
        <v>0</v>
      </c>
      <c r="M2519" s="27" t="s">
        <v>66</v>
      </c>
      <c r="N2519" s="71">
        <f t="shared" si="112"/>
        <v>8516.4669975934685</v>
      </c>
      <c r="O2519" s="1">
        <v>44238</v>
      </c>
      <c r="P2519" s="1">
        <f t="shared" si="115"/>
        <v>44220</v>
      </c>
      <c r="Q2519" s="1">
        <f t="shared" si="116"/>
        <v>44233</v>
      </c>
    </row>
    <row r="2520" spans="1:17" x14ac:dyDescent="0.35">
      <c r="A2520" s="74" t="s">
        <v>274</v>
      </c>
      <c r="B2520" s="27" t="s">
        <v>54</v>
      </c>
      <c r="C2520" s="75">
        <v>14163.6711170745</v>
      </c>
      <c r="D2520" s="27">
        <v>783</v>
      </c>
      <c r="E2520" s="27">
        <v>65</v>
      </c>
      <c r="F2520" s="76">
        <v>32.780040601621387</v>
      </c>
      <c r="G2520" s="27" t="s">
        <v>864</v>
      </c>
      <c r="H2520" s="27" t="s">
        <v>66</v>
      </c>
      <c r="I2520" s="27">
        <v>21743</v>
      </c>
      <c r="J2520" s="27">
        <v>1920</v>
      </c>
      <c r="K2520" s="27">
        <v>75</v>
      </c>
      <c r="L2520" s="123">
        <v>3.90625E-2</v>
      </c>
      <c r="M2520" s="27" t="s">
        <v>66</v>
      </c>
      <c r="N2520" s="71">
        <f t="shared" si="112"/>
        <v>13555.807559562812</v>
      </c>
      <c r="O2520" s="1">
        <v>44238</v>
      </c>
      <c r="P2520" s="1">
        <f t="shared" si="115"/>
        <v>44220</v>
      </c>
      <c r="Q2520" s="1">
        <f t="shared" si="116"/>
        <v>44233</v>
      </c>
    </row>
    <row r="2521" spans="1:17" x14ac:dyDescent="0.35">
      <c r="A2521" s="74" t="s">
        <v>275</v>
      </c>
      <c r="B2521" s="27" t="s">
        <v>41</v>
      </c>
      <c r="C2521" s="75">
        <v>5829.5344790318404</v>
      </c>
      <c r="D2521" s="27">
        <v>246</v>
      </c>
      <c r="E2521" s="27">
        <v>48</v>
      </c>
      <c r="F2521" s="70">
        <v>58.81381165003144</v>
      </c>
      <c r="G2521" s="27" t="s">
        <v>865</v>
      </c>
      <c r="H2521" s="27" t="s">
        <v>64</v>
      </c>
      <c r="I2521" s="27">
        <v>7039</v>
      </c>
      <c r="J2521" s="27">
        <v>671</v>
      </c>
      <c r="K2521" s="27">
        <v>52</v>
      </c>
      <c r="L2521" s="73">
        <v>7.7496274217585689E-2</v>
      </c>
      <c r="M2521" s="27" t="s">
        <v>66</v>
      </c>
      <c r="N2521" s="71">
        <f t="shared" si="112"/>
        <v>11510.353055008238</v>
      </c>
      <c r="O2521" s="1">
        <v>44238</v>
      </c>
      <c r="P2521" s="1">
        <f t="shared" si="115"/>
        <v>44220</v>
      </c>
      <c r="Q2521" s="1">
        <f t="shared" si="116"/>
        <v>44233</v>
      </c>
    </row>
    <row r="2522" spans="1:17" x14ac:dyDescent="0.35">
      <c r="A2522" s="74" t="s">
        <v>276</v>
      </c>
      <c r="B2522" s="27" t="s">
        <v>49</v>
      </c>
      <c r="C2522" s="75">
        <v>35973.240681719501</v>
      </c>
      <c r="D2522" s="27">
        <v>2282</v>
      </c>
      <c r="E2522" s="27">
        <v>170</v>
      </c>
      <c r="F2522" s="76">
        <v>33.755249493070473</v>
      </c>
      <c r="G2522" s="27" t="s">
        <v>864</v>
      </c>
      <c r="H2522" s="27" t="s">
        <v>66</v>
      </c>
      <c r="I2522" s="27">
        <v>51517</v>
      </c>
      <c r="J2522" s="27">
        <v>4018</v>
      </c>
      <c r="K2522" s="27">
        <v>186</v>
      </c>
      <c r="L2522" s="123">
        <v>4.6291687406669987E-2</v>
      </c>
      <c r="M2522" s="27" t="s">
        <v>66</v>
      </c>
      <c r="N2522" s="71">
        <f t="shared" si="112"/>
        <v>11169.413496965884</v>
      </c>
      <c r="O2522" s="1">
        <v>44238</v>
      </c>
      <c r="P2522" s="1">
        <f t="shared" si="115"/>
        <v>44220</v>
      </c>
      <c r="Q2522" s="1">
        <f t="shared" si="116"/>
        <v>44233</v>
      </c>
    </row>
    <row r="2523" spans="1:17" x14ac:dyDescent="0.35">
      <c r="A2523" s="74" t="s">
        <v>277</v>
      </c>
      <c r="B2523" s="27" t="s">
        <v>53</v>
      </c>
      <c r="C2523" s="75">
        <v>36918.336746757697</v>
      </c>
      <c r="D2523" s="27">
        <v>7773</v>
      </c>
      <c r="E2523" s="27">
        <v>313</v>
      </c>
      <c r="F2523" s="70">
        <v>60.558369707991623</v>
      </c>
      <c r="G2523" s="27" t="s">
        <v>865</v>
      </c>
      <c r="H2523" s="27" t="s">
        <v>66</v>
      </c>
      <c r="I2523" s="27">
        <v>97715</v>
      </c>
      <c r="J2523" s="27">
        <v>7105</v>
      </c>
      <c r="K2523" s="27">
        <v>435</v>
      </c>
      <c r="L2523" s="73">
        <v>6.1224489795918366E-2</v>
      </c>
      <c r="M2523" s="27" t="s">
        <v>66</v>
      </c>
      <c r="N2523" s="71">
        <f t="shared" si="112"/>
        <v>19245.17902509242</v>
      </c>
      <c r="O2523" s="1">
        <v>44238</v>
      </c>
      <c r="P2523" s="1">
        <f t="shared" si="115"/>
        <v>44220</v>
      </c>
      <c r="Q2523" s="1">
        <f t="shared" si="116"/>
        <v>44233</v>
      </c>
    </row>
    <row r="2524" spans="1:17" x14ac:dyDescent="0.35">
      <c r="A2524" s="74" t="s">
        <v>278</v>
      </c>
      <c r="B2524" s="27" t="s">
        <v>42</v>
      </c>
      <c r="C2524" s="75">
        <v>2936.1193472292898</v>
      </c>
      <c r="D2524" s="27">
        <v>90</v>
      </c>
      <c r="E2524" s="27" t="s">
        <v>574</v>
      </c>
      <c r="F2524" s="78">
        <v>9.7310174391890438</v>
      </c>
      <c r="G2524" s="27" t="s">
        <v>862</v>
      </c>
      <c r="H2524" s="27" t="s">
        <v>66</v>
      </c>
      <c r="I2524" s="27">
        <v>3886</v>
      </c>
      <c r="J2524" s="27">
        <v>335</v>
      </c>
      <c r="K2524" s="27">
        <v>5</v>
      </c>
      <c r="L2524" s="124">
        <v>1.4925373134328358E-2</v>
      </c>
      <c r="M2524" s="27" t="s">
        <v>66</v>
      </c>
      <c r="N2524" s="71">
        <f t="shared" si="112"/>
        <v>11409.617947449153</v>
      </c>
      <c r="O2524" s="1">
        <v>44238</v>
      </c>
      <c r="P2524" s="1">
        <f t="shared" si="115"/>
        <v>44220</v>
      </c>
      <c r="Q2524" s="1">
        <f t="shared" si="116"/>
        <v>44233</v>
      </c>
    </row>
    <row r="2525" spans="1:17" x14ac:dyDescent="0.35">
      <c r="A2525" s="74" t="s">
        <v>279</v>
      </c>
      <c r="B2525" s="27" t="s">
        <v>47</v>
      </c>
      <c r="C2525" s="75">
        <v>1357.7287896405801</v>
      </c>
      <c r="D2525" s="27">
        <v>45</v>
      </c>
      <c r="E2525" s="27" t="s">
        <v>574</v>
      </c>
      <c r="F2525" s="78">
        <v>21.043546243865126</v>
      </c>
      <c r="G2525" s="27" t="s">
        <v>862</v>
      </c>
      <c r="H2525" s="27" t="s">
        <v>66</v>
      </c>
      <c r="I2525" s="27">
        <v>1078</v>
      </c>
      <c r="J2525" s="27">
        <v>73</v>
      </c>
      <c r="K2525" s="27">
        <v>5</v>
      </c>
      <c r="L2525" s="124">
        <v>6.8493150684931503E-2</v>
      </c>
      <c r="M2525" s="27" t="s">
        <v>66</v>
      </c>
      <c r="N2525" s="71">
        <f t="shared" si="112"/>
        <v>5376.6260653075396</v>
      </c>
      <c r="O2525" s="1">
        <v>44238</v>
      </c>
      <c r="P2525" s="1">
        <f t="shared" si="115"/>
        <v>44220</v>
      </c>
      <c r="Q2525" s="1">
        <f t="shared" si="116"/>
        <v>44233</v>
      </c>
    </row>
    <row r="2526" spans="1:17" x14ac:dyDescent="0.35">
      <c r="A2526" s="74" t="s">
        <v>280</v>
      </c>
      <c r="B2526" s="27" t="s">
        <v>48</v>
      </c>
      <c r="C2526" s="75">
        <v>1223.64361651632</v>
      </c>
      <c r="D2526" s="27">
        <v>28</v>
      </c>
      <c r="E2526" s="27" t="s">
        <v>574</v>
      </c>
      <c r="F2526" s="78">
        <v>11.674734451183856</v>
      </c>
      <c r="G2526" s="27" t="s">
        <v>862</v>
      </c>
      <c r="H2526" s="27" t="s">
        <v>66</v>
      </c>
      <c r="I2526" s="27">
        <v>1223</v>
      </c>
      <c r="J2526" s="27">
        <v>118</v>
      </c>
      <c r="K2526" s="27">
        <v>2</v>
      </c>
      <c r="L2526" s="124">
        <v>1.6949152542372881E-2</v>
      </c>
      <c r="M2526" s="27" t="s">
        <v>66</v>
      </c>
      <c r="N2526" s="71">
        <f t="shared" si="112"/>
        <v>9643.3306566778629</v>
      </c>
      <c r="O2526" s="1">
        <v>44238</v>
      </c>
      <c r="P2526" s="1">
        <f t="shared" si="115"/>
        <v>44220</v>
      </c>
      <c r="Q2526" s="1">
        <f t="shared" si="116"/>
        <v>44233</v>
      </c>
    </row>
    <row r="2527" spans="1:17" x14ac:dyDescent="0.35">
      <c r="A2527" s="74" t="s">
        <v>281</v>
      </c>
      <c r="B2527" s="27" t="s">
        <v>47</v>
      </c>
      <c r="C2527" s="75">
        <v>56710.292083490698</v>
      </c>
      <c r="D2527" s="27">
        <v>4312</v>
      </c>
      <c r="E2527" s="27">
        <v>338</v>
      </c>
      <c r="F2527" s="70">
        <v>42.572267318449462</v>
      </c>
      <c r="G2527" s="27" t="s">
        <v>865</v>
      </c>
      <c r="H2527" s="27" t="s">
        <v>66</v>
      </c>
      <c r="I2527" s="27">
        <v>81163</v>
      </c>
      <c r="J2527" s="27">
        <v>6485</v>
      </c>
      <c r="K2527" s="27">
        <v>454</v>
      </c>
      <c r="L2527" s="73">
        <v>7.0007710100231296E-2</v>
      </c>
      <c r="M2527" s="27" t="s">
        <v>66</v>
      </c>
      <c r="N2527" s="71">
        <f t="shared" si="112"/>
        <v>11435.314052787062</v>
      </c>
      <c r="O2527" s="1">
        <v>44238</v>
      </c>
      <c r="P2527" s="1">
        <f t="shared" si="115"/>
        <v>44220</v>
      </c>
      <c r="Q2527" s="1">
        <f t="shared" si="116"/>
        <v>44233</v>
      </c>
    </row>
    <row r="2528" spans="1:17" x14ac:dyDescent="0.35">
      <c r="A2528" s="74" t="s">
        <v>282</v>
      </c>
      <c r="B2528" s="27" t="s">
        <v>44</v>
      </c>
      <c r="C2528" s="75">
        <v>758.61581752920097</v>
      </c>
      <c r="D2528" s="27">
        <v>13</v>
      </c>
      <c r="E2528" s="27">
        <v>0</v>
      </c>
      <c r="F2528" s="77">
        <v>0</v>
      </c>
      <c r="G2528" s="27" t="s">
        <v>862</v>
      </c>
      <c r="H2528" s="27" t="s">
        <v>68</v>
      </c>
      <c r="I2528" s="27">
        <v>3128</v>
      </c>
      <c r="J2528" s="27">
        <v>115</v>
      </c>
      <c r="K2528" s="27">
        <v>0</v>
      </c>
      <c r="L2528" s="142">
        <v>0</v>
      </c>
      <c r="M2528" s="27" t="s">
        <v>68</v>
      </c>
      <c r="N2528" s="71">
        <f t="shared" si="112"/>
        <v>15159.188266671406</v>
      </c>
      <c r="O2528" s="1">
        <v>44238</v>
      </c>
      <c r="P2528" s="1">
        <f t="shared" si="115"/>
        <v>44220</v>
      </c>
      <c r="Q2528" s="1">
        <f t="shared" si="116"/>
        <v>44233</v>
      </c>
    </row>
    <row r="2529" spans="1:17" x14ac:dyDescent="0.35">
      <c r="A2529" s="74" t="s">
        <v>283</v>
      </c>
      <c r="B2529" s="27" t="s">
        <v>42</v>
      </c>
      <c r="C2529" s="75">
        <v>1673.49740572871</v>
      </c>
      <c r="D2529" s="27">
        <v>33</v>
      </c>
      <c r="E2529" s="27" t="s">
        <v>574</v>
      </c>
      <c r="F2529" s="78">
        <v>8.5364424449129608</v>
      </c>
      <c r="G2529" s="27" t="s">
        <v>862</v>
      </c>
      <c r="H2529" s="27" t="s">
        <v>64</v>
      </c>
      <c r="I2529" s="27">
        <v>1405</v>
      </c>
      <c r="J2529" s="27">
        <v>122</v>
      </c>
      <c r="K2529" s="27">
        <v>2</v>
      </c>
      <c r="L2529" s="124">
        <v>1.6393442622950821E-2</v>
      </c>
      <c r="M2529" s="27" t="s">
        <v>64</v>
      </c>
      <c r="N2529" s="71">
        <f t="shared" si="112"/>
        <v>7290.1218479556692</v>
      </c>
      <c r="O2529" s="1">
        <v>44238</v>
      </c>
      <c r="P2529" s="1">
        <f t="shared" si="115"/>
        <v>44220</v>
      </c>
      <c r="Q2529" s="1">
        <f t="shared" si="116"/>
        <v>44233</v>
      </c>
    </row>
    <row r="2530" spans="1:17" x14ac:dyDescent="0.35">
      <c r="A2530" s="74" t="s">
        <v>284</v>
      </c>
      <c r="B2530" s="27" t="s">
        <v>54</v>
      </c>
      <c r="C2530" s="75">
        <v>14079.6128022015</v>
      </c>
      <c r="D2530" s="27">
        <v>1310</v>
      </c>
      <c r="E2530" s="27">
        <v>79</v>
      </c>
      <c r="F2530" s="70">
        <v>40.078212534188587</v>
      </c>
      <c r="G2530" s="27" t="s">
        <v>865</v>
      </c>
      <c r="H2530" s="27" t="s">
        <v>66</v>
      </c>
      <c r="I2530" s="27">
        <v>19394</v>
      </c>
      <c r="J2530" s="27">
        <v>1425</v>
      </c>
      <c r="K2530" s="27">
        <v>90</v>
      </c>
      <c r="L2530" s="73">
        <v>6.3157894736842107E-2</v>
      </c>
      <c r="M2530" s="27" t="s">
        <v>66</v>
      </c>
      <c r="N2530" s="71">
        <f t="shared" ref="N2530:N2593" si="117">(J2530/C2530)*100000</f>
        <v>10121.016962747626</v>
      </c>
      <c r="O2530" s="1">
        <v>44238</v>
      </c>
      <c r="P2530" s="1">
        <f t="shared" si="115"/>
        <v>44220</v>
      </c>
      <c r="Q2530" s="1">
        <f t="shared" si="116"/>
        <v>44233</v>
      </c>
    </row>
    <row r="2531" spans="1:17" x14ac:dyDescent="0.35">
      <c r="A2531" s="74" t="s">
        <v>285</v>
      </c>
      <c r="B2531" s="27" t="s">
        <v>51</v>
      </c>
      <c r="C2531" s="75">
        <v>7354.9427443027298</v>
      </c>
      <c r="D2531" s="27">
        <v>310</v>
      </c>
      <c r="E2531" s="27">
        <v>32</v>
      </c>
      <c r="F2531" s="70">
        <v>31.077254645997634</v>
      </c>
      <c r="G2531" s="27" t="s">
        <v>865</v>
      </c>
      <c r="H2531" s="27" t="s">
        <v>66</v>
      </c>
      <c r="I2531" s="27">
        <v>12035</v>
      </c>
      <c r="J2531" s="27">
        <v>1298</v>
      </c>
      <c r="K2531" s="27">
        <v>42</v>
      </c>
      <c r="L2531" s="73">
        <v>3.2357473035439135E-2</v>
      </c>
      <c r="M2531" s="27" t="s">
        <v>66</v>
      </c>
      <c r="N2531" s="71">
        <f t="shared" si="117"/>
        <v>17647.995982095905</v>
      </c>
      <c r="O2531" s="1">
        <v>44238</v>
      </c>
      <c r="P2531" s="1">
        <f t="shared" ref="P2531:P2594" si="118">O2531-18</f>
        <v>44220</v>
      </c>
      <c r="Q2531" s="1">
        <f t="shared" ref="Q2531:Q2594" si="119">O2531-5</f>
        <v>44233</v>
      </c>
    </row>
    <row r="2532" spans="1:17" x14ac:dyDescent="0.35">
      <c r="A2532" s="74" t="s">
        <v>286</v>
      </c>
      <c r="B2532" s="27" t="s">
        <v>46</v>
      </c>
      <c r="C2532" s="75">
        <v>1582.42316470797</v>
      </c>
      <c r="D2532" s="27">
        <v>28</v>
      </c>
      <c r="E2532" s="27" t="s">
        <v>574</v>
      </c>
      <c r="F2532" s="78">
        <v>9.0277459306219505</v>
      </c>
      <c r="G2532" s="27" t="s">
        <v>862</v>
      </c>
      <c r="H2532" s="27" t="s">
        <v>66</v>
      </c>
      <c r="I2532" s="27">
        <v>1846</v>
      </c>
      <c r="J2532" s="27">
        <v>174</v>
      </c>
      <c r="K2532" s="27">
        <v>2</v>
      </c>
      <c r="L2532" s="124">
        <v>1.1494252873563218E-2</v>
      </c>
      <c r="M2532" s="27" t="s">
        <v>66</v>
      </c>
      <c r="N2532" s="71">
        <f t="shared" si="117"/>
        <v>10995.794543497535</v>
      </c>
      <c r="O2532" s="1">
        <v>44238</v>
      </c>
      <c r="P2532" s="1">
        <f t="shared" si="118"/>
        <v>44220</v>
      </c>
      <c r="Q2532" s="1">
        <f t="shared" si="119"/>
        <v>44233</v>
      </c>
    </row>
    <row r="2533" spans="1:17" x14ac:dyDescent="0.35">
      <c r="A2533" s="74" t="s">
        <v>287</v>
      </c>
      <c r="B2533" s="27" t="s">
        <v>49</v>
      </c>
      <c r="C2533" s="75">
        <v>18730.958831312699</v>
      </c>
      <c r="D2533" s="27">
        <v>909</v>
      </c>
      <c r="E2533" s="27">
        <v>50</v>
      </c>
      <c r="F2533" s="76">
        <v>19.066982120841484</v>
      </c>
      <c r="G2533" s="27" t="s">
        <v>864</v>
      </c>
      <c r="H2533" s="27" t="s">
        <v>66</v>
      </c>
      <c r="I2533" s="27">
        <v>39448</v>
      </c>
      <c r="J2533" s="27">
        <v>3885</v>
      </c>
      <c r="K2533" s="27">
        <v>57</v>
      </c>
      <c r="L2533" s="123">
        <v>1.4671814671814672E-2</v>
      </c>
      <c r="M2533" s="27" t="s">
        <v>66</v>
      </c>
      <c r="N2533" s="71">
        <f t="shared" si="117"/>
        <v>20741.063151051367</v>
      </c>
      <c r="O2533" s="1">
        <v>44238</v>
      </c>
      <c r="P2533" s="1">
        <f t="shared" si="118"/>
        <v>44220</v>
      </c>
      <c r="Q2533" s="1">
        <f t="shared" si="119"/>
        <v>44233</v>
      </c>
    </row>
    <row r="2534" spans="1:17" x14ac:dyDescent="0.35">
      <c r="A2534" s="74" t="s">
        <v>288</v>
      </c>
      <c r="B2534" s="27" t="s">
        <v>46</v>
      </c>
      <c r="C2534" s="75">
        <v>1931.62596058402</v>
      </c>
      <c r="D2534" s="27">
        <v>23</v>
      </c>
      <c r="E2534" s="27" t="s">
        <v>574</v>
      </c>
      <c r="F2534" s="78">
        <v>3.697846937560068</v>
      </c>
      <c r="G2534" s="27" t="s">
        <v>862</v>
      </c>
      <c r="H2534" s="27" t="s">
        <v>66</v>
      </c>
      <c r="I2534" s="27">
        <v>2269</v>
      </c>
      <c r="J2534" s="27">
        <v>187</v>
      </c>
      <c r="K2534" s="27">
        <v>1</v>
      </c>
      <c r="L2534" s="124">
        <v>5.3475935828877002E-3</v>
      </c>
      <c r="M2534" s="27" t="s">
        <v>66</v>
      </c>
      <c r="N2534" s="71">
        <f t="shared" si="117"/>
        <v>9680.9632825322587</v>
      </c>
      <c r="O2534" s="1">
        <v>44238</v>
      </c>
      <c r="P2534" s="1">
        <f t="shared" si="118"/>
        <v>44220</v>
      </c>
      <c r="Q2534" s="1">
        <f t="shared" si="119"/>
        <v>44233</v>
      </c>
    </row>
    <row r="2535" spans="1:17" x14ac:dyDescent="0.35">
      <c r="A2535" s="74" t="s">
        <v>289</v>
      </c>
      <c r="B2535" s="27" t="s">
        <v>48</v>
      </c>
      <c r="C2535" s="75">
        <v>784.07156341524001</v>
      </c>
      <c r="D2535" s="27">
        <v>19</v>
      </c>
      <c r="E2535" s="27">
        <v>0</v>
      </c>
      <c r="F2535" s="77">
        <v>0</v>
      </c>
      <c r="G2535" s="27" t="s">
        <v>862</v>
      </c>
      <c r="H2535" s="27" t="s">
        <v>66</v>
      </c>
      <c r="I2535" s="27">
        <v>1295</v>
      </c>
      <c r="J2535" s="27">
        <v>89</v>
      </c>
      <c r="K2535" s="27">
        <v>0</v>
      </c>
      <c r="L2535" s="142">
        <v>0</v>
      </c>
      <c r="M2535" s="27" t="s">
        <v>66</v>
      </c>
      <c r="N2535" s="71">
        <f t="shared" si="117"/>
        <v>11351.004698134435</v>
      </c>
      <c r="O2535" s="1">
        <v>44238</v>
      </c>
      <c r="P2535" s="1">
        <f t="shared" si="118"/>
        <v>44220</v>
      </c>
      <c r="Q2535" s="1">
        <f t="shared" si="119"/>
        <v>44233</v>
      </c>
    </row>
    <row r="2536" spans="1:17" x14ac:dyDescent="0.35">
      <c r="A2536" s="74" t="s">
        <v>290</v>
      </c>
      <c r="B2536" s="27" t="s">
        <v>42</v>
      </c>
      <c r="C2536" s="75">
        <v>6466.0125528356502</v>
      </c>
      <c r="D2536" s="27">
        <v>211</v>
      </c>
      <c r="E2536" s="27">
        <v>21</v>
      </c>
      <c r="F2536" s="76">
        <v>23.198222826557608</v>
      </c>
      <c r="G2536" s="27" t="s">
        <v>864</v>
      </c>
      <c r="H2536" s="27" t="s">
        <v>64</v>
      </c>
      <c r="I2536" s="27">
        <v>10351</v>
      </c>
      <c r="J2536" s="27">
        <v>1138</v>
      </c>
      <c r="K2536" s="27">
        <v>22</v>
      </c>
      <c r="L2536" s="123">
        <v>1.9332161687170474E-2</v>
      </c>
      <c r="M2536" s="27" t="s">
        <v>64</v>
      </c>
      <c r="N2536" s="71">
        <f t="shared" si="117"/>
        <v>17599.718384415035</v>
      </c>
      <c r="O2536" s="1">
        <v>44238</v>
      </c>
      <c r="P2536" s="1">
        <f t="shared" si="118"/>
        <v>44220</v>
      </c>
      <c r="Q2536" s="1">
        <f t="shared" si="119"/>
        <v>44233</v>
      </c>
    </row>
    <row r="2537" spans="1:17" x14ac:dyDescent="0.35">
      <c r="A2537" s="74" t="s">
        <v>291</v>
      </c>
      <c r="B2537" s="27" t="s">
        <v>45</v>
      </c>
      <c r="C2537" s="75">
        <v>28666.8719119466</v>
      </c>
      <c r="D2537" s="27">
        <v>2526</v>
      </c>
      <c r="E2537" s="27">
        <v>134</v>
      </c>
      <c r="F2537" s="76">
        <v>33.388465266905477</v>
      </c>
      <c r="G2537" s="27" t="s">
        <v>864</v>
      </c>
      <c r="H2537" s="27" t="s">
        <v>66</v>
      </c>
      <c r="I2537" s="27">
        <v>56009</v>
      </c>
      <c r="J2537" s="27">
        <v>4644</v>
      </c>
      <c r="K2537" s="27">
        <v>156</v>
      </c>
      <c r="L2537" s="123">
        <v>3.3591731266149873E-2</v>
      </c>
      <c r="M2537" s="27" t="s">
        <v>66</v>
      </c>
      <c r="N2537" s="71">
        <f t="shared" si="117"/>
        <v>16199.884013381537</v>
      </c>
      <c r="O2537" s="1">
        <v>44238</v>
      </c>
      <c r="P2537" s="1">
        <f t="shared" si="118"/>
        <v>44220</v>
      </c>
      <c r="Q2537" s="1">
        <f t="shared" si="119"/>
        <v>44233</v>
      </c>
    </row>
    <row r="2538" spans="1:17" x14ac:dyDescent="0.35">
      <c r="A2538" s="74" t="s">
        <v>292</v>
      </c>
      <c r="B2538" s="27" t="s">
        <v>43</v>
      </c>
      <c r="C2538" s="75">
        <v>37104.373350893802</v>
      </c>
      <c r="D2538" s="27">
        <v>3095</v>
      </c>
      <c r="E2538" s="27">
        <v>274</v>
      </c>
      <c r="F2538" s="70">
        <v>52.746958926762524</v>
      </c>
      <c r="G2538" s="27" t="s">
        <v>865</v>
      </c>
      <c r="H2538" s="27" t="s">
        <v>66</v>
      </c>
      <c r="I2538" s="27">
        <v>58215</v>
      </c>
      <c r="J2538" s="27">
        <v>5406</v>
      </c>
      <c r="K2538" s="27">
        <v>304</v>
      </c>
      <c r="L2538" s="73">
        <v>5.6233814280429152E-2</v>
      </c>
      <c r="M2538" s="27" t="s">
        <v>66</v>
      </c>
      <c r="N2538" s="71">
        <f t="shared" si="117"/>
        <v>14569.711092748519</v>
      </c>
      <c r="O2538" s="1">
        <v>44238</v>
      </c>
      <c r="P2538" s="1">
        <f t="shared" si="118"/>
        <v>44220</v>
      </c>
      <c r="Q2538" s="1">
        <f t="shared" si="119"/>
        <v>44233</v>
      </c>
    </row>
    <row r="2539" spans="1:17" x14ac:dyDescent="0.35">
      <c r="A2539" s="74" t="s">
        <v>293</v>
      </c>
      <c r="B2539" s="27" t="s">
        <v>51</v>
      </c>
      <c r="C2539" s="75">
        <v>27391.508223539095</v>
      </c>
      <c r="D2539" s="27">
        <v>1941</v>
      </c>
      <c r="E2539" s="27">
        <v>254</v>
      </c>
      <c r="F2539" s="70">
        <v>66.235334669399279</v>
      </c>
      <c r="G2539" s="27" t="s">
        <v>865</v>
      </c>
      <c r="H2539" s="27" t="s">
        <v>66</v>
      </c>
      <c r="I2539" s="27">
        <v>50926</v>
      </c>
      <c r="J2539" s="27">
        <v>4414</v>
      </c>
      <c r="K2539" s="27">
        <v>277</v>
      </c>
      <c r="L2539" s="73">
        <v>6.2754870865428178E-2</v>
      </c>
      <c r="M2539" s="27" t="s">
        <v>66</v>
      </c>
      <c r="N2539" s="71">
        <f t="shared" si="117"/>
        <v>16114.483233189752</v>
      </c>
      <c r="O2539" s="1">
        <v>44238</v>
      </c>
      <c r="P2539" s="1">
        <f t="shared" si="118"/>
        <v>44220</v>
      </c>
      <c r="Q2539" s="1">
        <f t="shared" si="119"/>
        <v>44233</v>
      </c>
    </row>
    <row r="2540" spans="1:17" x14ac:dyDescent="0.35">
      <c r="A2540" s="74" t="s">
        <v>294</v>
      </c>
      <c r="B2540" s="27" t="s">
        <v>46</v>
      </c>
      <c r="C2540" s="75">
        <v>5307.8849770148699</v>
      </c>
      <c r="D2540" s="27">
        <v>150</v>
      </c>
      <c r="E2540" s="27">
        <v>14</v>
      </c>
      <c r="F2540" s="79">
        <v>18.839895821600781</v>
      </c>
      <c r="G2540" s="27" t="s">
        <v>863</v>
      </c>
      <c r="H2540" s="27" t="s">
        <v>66</v>
      </c>
      <c r="I2540" s="27">
        <v>24930</v>
      </c>
      <c r="J2540" s="27">
        <v>3145</v>
      </c>
      <c r="K2540" s="27">
        <v>14</v>
      </c>
      <c r="L2540" s="125">
        <v>4.4515103338632752E-3</v>
      </c>
      <c r="M2540" s="27" t="s">
        <v>66</v>
      </c>
      <c r="N2540" s="71">
        <f t="shared" si="117"/>
        <v>59251.47235893445</v>
      </c>
      <c r="O2540" s="1">
        <v>44238</v>
      </c>
      <c r="P2540" s="1">
        <f t="shared" si="118"/>
        <v>44220</v>
      </c>
      <c r="Q2540" s="1">
        <f t="shared" si="119"/>
        <v>44233</v>
      </c>
    </row>
    <row r="2541" spans="1:17" x14ac:dyDescent="0.35">
      <c r="A2541" s="74" t="s">
        <v>295</v>
      </c>
      <c r="B2541" s="27" t="s">
        <v>41</v>
      </c>
      <c r="C2541" s="75">
        <v>13087.712635498299</v>
      </c>
      <c r="D2541" s="27">
        <v>529</v>
      </c>
      <c r="E2541" s="27">
        <v>65</v>
      </c>
      <c r="F2541" s="70">
        <v>35.474931885837293</v>
      </c>
      <c r="G2541" s="27" t="s">
        <v>865</v>
      </c>
      <c r="H2541" s="27" t="s">
        <v>66</v>
      </c>
      <c r="I2541" s="27">
        <v>14392</v>
      </c>
      <c r="J2541" s="27">
        <v>1434</v>
      </c>
      <c r="K2541" s="27">
        <v>76</v>
      </c>
      <c r="L2541" s="73">
        <v>5.2998605299860529E-2</v>
      </c>
      <c r="M2541" s="27" t="s">
        <v>66</v>
      </c>
      <c r="N2541" s="71">
        <f t="shared" si="117"/>
        <v>10956.842039077994</v>
      </c>
      <c r="O2541" s="1">
        <v>44238</v>
      </c>
      <c r="P2541" s="1">
        <f t="shared" si="118"/>
        <v>44220</v>
      </c>
      <c r="Q2541" s="1">
        <f t="shared" si="119"/>
        <v>44233</v>
      </c>
    </row>
    <row r="2542" spans="1:17" x14ac:dyDescent="0.35">
      <c r="A2542" s="74" t="s">
        <v>296</v>
      </c>
      <c r="B2542" s="27" t="s">
        <v>43</v>
      </c>
      <c r="C2542" s="75">
        <v>7927.2612196189812</v>
      </c>
      <c r="D2542" s="27">
        <v>589</v>
      </c>
      <c r="E2542" s="27">
        <v>44</v>
      </c>
      <c r="F2542" s="70">
        <v>39.646191235365919</v>
      </c>
      <c r="G2542" s="27" t="s">
        <v>865</v>
      </c>
      <c r="H2542" s="27" t="s">
        <v>66</v>
      </c>
      <c r="I2542" s="27">
        <v>9732</v>
      </c>
      <c r="J2542" s="27">
        <v>823</v>
      </c>
      <c r="K2542" s="27">
        <v>52</v>
      </c>
      <c r="L2542" s="73">
        <v>6.3183475091130009E-2</v>
      </c>
      <c r="M2542" s="27" t="s">
        <v>66</v>
      </c>
      <c r="N2542" s="71">
        <f t="shared" si="117"/>
        <v>10381.895804861051</v>
      </c>
      <c r="O2542" s="1">
        <v>44238</v>
      </c>
      <c r="P2542" s="1">
        <f t="shared" si="118"/>
        <v>44220</v>
      </c>
      <c r="Q2542" s="1">
        <f t="shared" si="119"/>
        <v>44233</v>
      </c>
    </row>
    <row r="2543" spans="1:17" x14ac:dyDescent="0.35">
      <c r="A2543" s="74" t="s">
        <v>297</v>
      </c>
      <c r="B2543" s="27" t="s">
        <v>54</v>
      </c>
      <c r="C2543" s="75">
        <v>9485.9761215318194</v>
      </c>
      <c r="D2543" s="27">
        <v>395</v>
      </c>
      <c r="E2543" s="27">
        <v>38</v>
      </c>
      <c r="F2543" s="70">
        <v>28.613668003281926</v>
      </c>
      <c r="G2543" s="27" t="s">
        <v>865</v>
      </c>
      <c r="H2543" s="27" t="s">
        <v>66</v>
      </c>
      <c r="I2543" s="27">
        <v>9593</v>
      </c>
      <c r="J2543" s="27">
        <v>837</v>
      </c>
      <c r="K2543" s="27">
        <v>38</v>
      </c>
      <c r="L2543" s="73">
        <v>4.5400238948626048E-2</v>
      </c>
      <c r="M2543" s="27" t="s">
        <v>66</v>
      </c>
      <c r="N2543" s="71">
        <f t="shared" si="117"/>
        <v>8823.5516226962536</v>
      </c>
      <c r="O2543" s="1">
        <v>44238</v>
      </c>
      <c r="P2543" s="1">
        <f t="shared" si="118"/>
        <v>44220</v>
      </c>
      <c r="Q2543" s="1">
        <f t="shared" si="119"/>
        <v>44233</v>
      </c>
    </row>
    <row r="2544" spans="1:17" x14ac:dyDescent="0.35">
      <c r="A2544" s="74" t="s">
        <v>298</v>
      </c>
      <c r="B2544" s="27" t="s">
        <v>51</v>
      </c>
      <c r="C2544" s="75">
        <v>5133.8205219983302</v>
      </c>
      <c r="D2544" s="27">
        <v>188</v>
      </c>
      <c r="E2544" s="27">
        <v>6</v>
      </c>
      <c r="F2544" s="78">
        <v>8.3480017802532753</v>
      </c>
      <c r="G2544" s="27" t="s">
        <v>862</v>
      </c>
      <c r="H2544" s="27" t="s">
        <v>66</v>
      </c>
      <c r="I2544" s="27">
        <v>10257</v>
      </c>
      <c r="J2544" s="27">
        <v>929</v>
      </c>
      <c r="K2544" s="27">
        <v>7</v>
      </c>
      <c r="L2544" s="124">
        <v>7.5349838536060282E-3</v>
      </c>
      <c r="M2544" s="27" t="s">
        <v>66</v>
      </c>
      <c r="N2544" s="71">
        <f t="shared" si="117"/>
        <v>18095.685192329016</v>
      </c>
      <c r="O2544" s="1">
        <v>44238</v>
      </c>
      <c r="P2544" s="1">
        <f t="shared" si="118"/>
        <v>44220</v>
      </c>
      <c r="Q2544" s="1">
        <f t="shared" si="119"/>
        <v>44233</v>
      </c>
    </row>
    <row r="2545" spans="1:17" x14ac:dyDescent="0.35">
      <c r="A2545" s="74" t="s">
        <v>299</v>
      </c>
      <c r="B2545" s="27" t="s">
        <v>49</v>
      </c>
      <c r="C2545" s="75">
        <v>32414.524512956301</v>
      </c>
      <c r="D2545" s="27">
        <v>2893</v>
      </c>
      <c r="E2545" s="27">
        <v>165</v>
      </c>
      <c r="F2545" s="70">
        <v>36.359361930493399</v>
      </c>
      <c r="G2545" s="27" t="s">
        <v>865</v>
      </c>
      <c r="H2545" s="27" t="s">
        <v>66</v>
      </c>
      <c r="I2545" s="27">
        <v>47267</v>
      </c>
      <c r="J2545" s="27">
        <v>3185</v>
      </c>
      <c r="K2545" s="27">
        <v>189</v>
      </c>
      <c r="L2545" s="73">
        <v>5.9340659340659338E-2</v>
      </c>
      <c r="M2545" s="27" t="s">
        <v>66</v>
      </c>
      <c r="N2545" s="71">
        <f t="shared" si="117"/>
        <v>9825.8421120042476</v>
      </c>
      <c r="O2545" s="1">
        <v>44238</v>
      </c>
      <c r="P2545" s="1">
        <f t="shared" si="118"/>
        <v>44220</v>
      </c>
      <c r="Q2545" s="1">
        <f t="shared" si="119"/>
        <v>44233</v>
      </c>
    </row>
    <row r="2546" spans="1:17" x14ac:dyDescent="0.35">
      <c r="A2546" s="74" t="s">
        <v>300</v>
      </c>
      <c r="B2546" s="27" t="s">
        <v>54</v>
      </c>
      <c r="C2546" s="75">
        <v>12469.6895953656</v>
      </c>
      <c r="D2546" s="27">
        <v>735</v>
      </c>
      <c r="E2546" s="27">
        <v>74</v>
      </c>
      <c r="F2546" s="76">
        <v>42.388499290942562</v>
      </c>
      <c r="G2546" s="27" t="s">
        <v>864</v>
      </c>
      <c r="H2546" s="27" t="s">
        <v>66</v>
      </c>
      <c r="I2546" s="27">
        <v>33124</v>
      </c>
      <c r="J2546" s="27">
        <v>3254</v>
      </c>
      <c r="K2546" s="27">
        <v>91</v>
      </c>
      <c r="L2546" s="123">
        <v>2.7965580823601722E-2</v>
      </c>
      <c r="M2546" s="27" t="s">
        <v>66</v>
      </c>
      <c r="N2546" s="71">
        <f t="shared" si="117"/>
        <v>26095.276671597017</v>
      </c>
      <c r="O2546" s="1">
        <v>44238</v>
      </c>
      <c r="P2546" s="1">
        <f t="shared" si="118"/>
        <v>44220</v>
      </c>
      <c r="Q2546" s="1">
        <f t="shared" si="119"/>
        <v>44233</v>
      </c>
    </row>
    <row r="2547" spans="1:17" x14ac:dyDescent="0.35">
      <c r="A2547" s="74" t="s">
        <v>301</v>
      </c>
      <c r="B2547" s="27" t="s">
        <v>49</v>
      </c>
      <c r="C2547" s="75">
        <v>3330.26120665499</v>
      </c>
      <c r="D2547" s="27">
        <v>121</v>
      </c>
      <c r="E2547" s="27">
        <v>9</v>
      </c>
      <c r="F2547" s="78">
        <v>19.303505129642581</v>
      </c>
      <c r="G2547" s="27" t="s">
        <v>862</v>
      </c>
      <c r="H2547" s="27" t="s">
        <v>64</v>
      </c>
      <c r="I2547" s="27">
        <v>3587</v>
      </c>
      <c r="J2547" s="27">
        <v>271</v>
      </c>
      <c r="K2547" s="27">
        <v>9</v>
      </c>
      <c r="L2547" s="124">
        <v>3.3210332103321034E-2</v>
      </c>
      <c r="M2547" s="27" t="s">
        <v>64</v>
      </c>
      <c r="N2547" s="71">
        <f t="shared" si="117"/>
        <v>8137.4998290959938</v>
      </c>
      <c r="O2547" s="1">
        <v>44238</v>
      </c>
      <c r="P2547" s="1">
        <f t="shared" si="118"/>
        <v>44220</v>
      </c>
      <c r="Q2547" s="1">
        <f t="shared" si="119"/>
        <v>44233</v>
      </c>
    </row>
    <row r="2548" spans="1:17" x14ac:dyDescent="0.35">
      <c r="A2548" s="74" t="s">
        <v>302</v>
      </c>
      <c r="B2548" s="27" t="s">
        <v>52</v>
      </c>
      <c r="C2548" s="75">
        <v>15120.384628985899</v>
      </c>
      <c r="D2548" s="27">
        <v>730</v>
      </c>
      <c r="E2548" s="27">
        <v>59</v>
      </c>
      <c r="F2548" s="76">
        <v>27.871551006757421</v>
      </c>
      <c r="G2548" s="27" t="s">
        <v>864</v>
      </c>
      <c r="H2548" s="27" t="s">
        <v>66</v>
      </c>
      <c r="I2548" s="27">
        <v>22575</v>
      </c>
      <c r="J2548" s="27">
        <v>1827</v>
      </c>
      <c r="K2548" s="27">
        <v>66</v>
      </c>
      <c r="L2548" s="123">
        <v>3.6124794745484398E-2</v>
      </c>
      <c r="M2548" s="27" t="s">
        <v>66</v>
      </c>
      <c r="N2548" s="71">
        <f t="shared" si="117"/>
        <v>12083.025960183752</v>
      </c>
      <c r="O2548" s="1">
        <v>44238</v>
      </c>
      <c r="P2548" s="1">
        <f t="shared" si="118"/>
        <v>44220</v>
      </c>
      <c r="Q2548" s="1">
        <f t="shared" si="119"/>
        <v>44233</v>
      </c>
    </row>
    <row r="2549" spans="1:17" x14ac:dyDescent="0.35">
      <c r="A2549" s="74" t="s">
        <v>303</v>
      </c>
      <c r="B2549" s="27" t="s">
        <v>52</v>
      </c>
      <c r="C2549" s="75">
        <v>14878.570537017</v>
      </c>
      <c r="D2549" s="27">
        <v>1012</v>
      </c>
      <c r="E2549" s="27">
        <v>105</v>
      </c>
      <c r="F2549" s="70">
        <v>50.40806831100101</v>
      </c>
      <c r="G2549" s="27" t="s">
        <v>865</v>
      </c>
      <c r="H2549" s="27" t="s">
        <v>66</v>
      </c>
      <c r="I2549" s="27">
        <v>17632</v>
      </c>
      <c r="J2549" s="27">
        <v>1591</v>
      </c>
      <c r="K2549" s="27">
        <v>116</v>
      </c>
      <c r="L2549" s="73">
        <v>7.2910119421747327E-2</v>
      </c>
      <c r="M2549" s="27" t="s">
        <v>66</v>
      </c>
      <c r="N2549" s="71">
        <f t="shared" si="117"/>
        <v>10693.231557707015</v>
      </c>
      <c r="O2549" s="1">
        <v>44238</v>
      </c>
      <c r="P2549" s="1">
        <f t="shared" si="118"/>
        <v>44220</v>
      </c>
      <c r="Q2549" s="1">
        <f t="shared" si="119"/>
        <v>44233</v>
      </c>
    </row>
    <row r="2550" spans="1:17" x14ac:dyDescent="0.35">
      <c r="A2550" s="74" t="s">
        <v>304</v>
      </c>
      <c r="B2550" s="27" t="s">
        <v>54</v>
      </c>
      <c r="C2550" s="75">
        <v>2244.2586476452502</v>
      </c>
      <c r="D2550" s="27">
        <v>132</v>
      </c>
      <c r="E2550" s="27">
        <v>10</v>
      </c>
      <c r="F2550" s="78">
        <v>31.827245715869974</v>
      </c>
      <c r="G2550" s="27" t="s">
        <v>862</v>
      </c>
      <c r="H2550" s="27" t="s">
        <v>66</v>
      </c>
      <c r="I2550" s="27">
        <v>2429</v>
      </c>
      <c r="J2550" s="27">
        <v>185</v>
      </c>
      <c r="K2550" s="27">
        <v>12</v>
      </c>
      <c r="L2550" s="124">
        <v>6.4864864864864868E-2</v>
      </c>
      <c r="M2550" s="27" t="s">
        <v>66</v>
      </c>
      <c r="N2550" s="71">
        <f t="shared" si="117"/>
        <v>8243.2566404103236</v>
      </c>
      <c r="O2550" s="1">
        <v>44238</v>
      </c>
      <c r="P2550" s="1">
        <f t="shared" si="118"/>
        <v>44220</v>
      </c>
      <c r="Q2550" s="1">
        <f t="shared" si="119"/>
        <v>44233</v>
      </c>
    </row>
    <row r="2551" spans="1:17" x14ac:dyDescent="0.35">
      <c r="A2551" s="74" t="s">
        <v>305</v>
      </c>
      <c r="B2551" s="27" t="s">
        <v>47</v>
      </c>
      <c r="C2551" s="75">
        <v>17005.439503125901</v>
      </c>
      <c r="D2551" s="27">
        <v>1241</v>
      </c>
      <c r="E2551" s="27">
        <v>77</v>
      </c>
      <c r="F2551" s="76">
        <v>32.34259249217876</v>
      </c>
      <c r="G2551" s="27" t="s">
        <v>864</v>
      </c>
      <c r="H2551" s="27" t="s">
        <v>66</v>
      </c>
      <c r="I2551" s="27">
        <v>28489</v>
      </c>
      <c r="J2551" s="27">
        <v>1957</v>
      </c>
      <c r="K2551" s="27">
        <v>86</v>
      </c>
      <c r="L2551" s="123">
        <v>4.3944813490035768E-2</v>
      </c>
      <c r="M2551" s="27" t="s">
        <v>68</v>
      </c>
      <c r="N2551" s="71">
        <f t="shared" si="117"/>
        <v>11508.082455853428</v>
      </c>
      <c r="O2551" s="1">
        <v>44238</v>
      </c>
      <c r="P2551" s="1">
        <f t="shared" si="118"/>
        <v>44220</v>
      </c>
      <c r="Q2551" s="1">
        <f t="shared" si="119"/>
        <v>44233</v>
      </c>
    </row>
    <row r="2552" spans="1:17" x14ac:dyDescent="0.35">
      <c r="A2552" s="74" t="s">
        <v>306</v>
      </c>
      <c r="B2552" s="27" t="s">
        <v>41</v>
      </c>
      <c r="C2552" s="75">
        <v>4602.6150295043099</v>
      </c>
      <c r="D2552" s="27">
        <v>105</v>
      </c>
      <c r="E2552" s="27">
        <v>28</v>
      </c>
      <c r="F2552" s="70">
        <v>43.453558187667809</v>
      </c>
      <c r="G2552" s="27" t="s">
        <v>865</v>
      </c>
      <c r="H2552" s="27" t="s">
        <v>64</v>
      </c>
      <c r="I2552" s="27">
        <v>3822</v>
      </c>
      <c r="J2552" s="27">
        <v>377</v>
      </c>
      <c r="K2552" s="27">
        <v>31</v>
      </c>
      <c r="L2552" s="73">
        <v>8.2228116710875335E-2</v>
      </c>
      <c r="M2552" s="27" t="s">
        <v>64</v>
      </c>
      <c r="N2552" s="71">
        <f t="shared" si="117"/>
        <v>8190.995718375385</v>
      </c>
      <c r="O2552" s="1">
        <v>44238</v>
      </c>
      <c r="P2552" s="1">
        <f t="shared" si="118"/>
        <v>44220</v>
      </c>
      <c r="Q2552" s="1">
        <f t="shared" si="119"/>
        <v>44233</v>
      </c>
    </row>
    <row r="2553" spans="1:17" x14ac:dyDescent="0.35">
      <c r="A2553" s="74" t="s">
        <v>307</v>
      </c>
      <c r="B2553" s="27" t="s">
        <v>48</v>
      </c>
      <c r="C2553" s="75">
        <v>16194.1783185606</v>
      </c>
      <c r="D2553" s="27">
        <v>763</v>
      </c>
      <c r="E2553" s="27">
        <v>78</v>
      </c>
      <c r="F2553" s="76">
        <v>34.403897881271334</v>
      </c>
      <c r="G2553" s="27" t="s">
        <v>864</v>
      </c>
      <c r="H2553" s="27" t="s">
        <v>64</v>
      </c>
      <c r="I2553" s="27">
        <v>41177</v>
      </c>
      <c r="J2553" s="27">
        <v>3949</v>
      </c>
      <c r="K2553" s="27">
        <v>92</v>
      </c>
      <c r="L2553" s="123">
        <v>2.3297037224613827E-2</v>
      </c>
      <c r="M2553" s="27" t="s">
        <v>68</v>
      </c>
      <c r="N2553" s="71">
        <f t="shared" si="117"/>
        <v>24385.306387999575</v>
      </c>
      <c r="O2553" s="1">
        <v>44238</v>
      </c>
      <c r="P2553" s="1">
        <f t="shared" si="118"/>
        <v>44220</v>
      </c>
      <c r="Q2553" s="1">
        <f t="shared" si="119"/>
        <v>44233</v>
      </c>
    </row>
    <row r="2554" spans="1:17" x14ac:dyDescent="0.35">
      <c r="A2554" s="74" t="s">
        <v>308</v>
      </c>
      <c r="B2554" s="27" t="s">
        <v>43</v>
      </c>
      <c r="C2554" s="75">
        <v>23741.067234681399</v>
      </c>
      <c r="D2554" s="27">
        <v>1616</v>
      </c>
      <c r="E2554" s="27">
        <v>207</v>
      </c>
      <c r="F2554" s="76">
        <v>62.279063276966056</v>
      </c>
      <c r="G2554" s="27" t="s">
        <v>864</v>
      </c>
      <c r="H2554" s="27" t="s">
        <v>66</v>
      </c>
      <c r="I2554" s="27">
        <v>70624</v>
      </c>
      <c r="J2554" s="27">
        <v>8355</v>
      </c>
      <c r="K2554" s="27">
        <v>225</v>
      </c>
      <c r="L2554" s="123">
        <v>2.6929982046678635E-2</v>
      </c>
      <c r="M2554" s="27" t="s">
        <v>66</v>
      </c>
      <c r="N2554" s="71">
        <f t="shared" si="117"/>
        <v>35192.183727085605</v>
      </c>
      <c r="O2554" s="1">
        <v>44238</v>
      </c>
      <c r="P2554" s="1">
        <f t="shared" si="118"/>
        <v>44220</v>
      </c>
      <c r="Q2554" s="1">
        <f t="shared" si="119"/>
        <v>44233</v>
      </c>
    </row>
    <row r="2555" spans="1:17" x14ac:dyDescent="0.35">
      <c r="A2555" s="74" t="s">
        <v>309</v>
      </c>
      <c r="B2555" s="27" t="s">
        <v>44</v>
      </c>
      <c r="C2555" s="75">
        <v>4086.1741400712999</v>
      </c>
      <c r="D2555" s="27">
        <v>246</v>
      </c>
      <c r="E2555" s="27">
        <v>24</v>
      </c>
      <c r="F2555" s="76">
        <v>41.953320037794605</v>
      </c>
      <c r="G2555" s="27" t="s">
        <v>864</v>
      </c>
      <c r="H2555" s="27" t="s">
        <v>66</v>
      </c>
      <c r="I2555" s="27">
        <v>9908</v>
      </c>
      <c r="J2555" s="27">
        <v>647</v>
      </c>
      <c r="K2555" s="27">
        <v>24</v>
      </c>
      <c r="L2555" s="123">
        <v>3.7094281298299843E-2</v>
      </c>
      <c r="M2555" s="27" t="s">
        <v>66</v>
      </c>
      <c r="N2555" s="71">
        <f t="shared" si="117"/>
        <v>15833.882204264315</v>
      </c>
      <c r="O2555" s="1">
        <v>44238</v>
      </c>
      <c r="P2555" s="1">
        <f t="shared" si="118"/>
        <v>44220</v>
      </c>
      <c r="Q2555" s="1">
        <f t="shared" si="119"/>
        <v>44233</v>
      </c>
    </row>
    <row r="2556" spans="1:17" x14ac:dyDescent="0.35">
      <c r="A2556" s="74" t="s">
        <v>310</v>
      </c>
      <c r="B2556" s="27" t="s">
        <v>42</v>
      </c>
      <c r="C2556" s="75">
        <v>1073.55719304948</v>
      </c>
      <c r="D2556" s="27">
        <v>13</v>
      </c>
      <c r="E2556" s="27" t="s">
        <v>574</v>
      </c>
      <c r="F2556" s="78">
        <v>13.306896342555509</v>
      </c>
      <c r="G2556" s="27" t="s">
        <v>862</v>
      </c>
      <c r="H2556" s="27" t="s">
        <v>68</v>
      </c>
      <c r="I2556" s="27">
        <v>1062</v>
      </c>
      <c r="J2556" s="27">
        <v>83</v>
      </c>
      <c r="K2556" s="27">
        <v>2</v>
      </c>
      <c r="L2556" s="124">
        <v>2.4096385542168676E-2</v>
      </c>
      <c r="M2556" s="27" t="s">
        <v>68</v>
      </c>
      <c r="N2556" s="71">
        <f t="shared" si="117"/>
        <v>7731.3067750247519</v>
      </c>
      <c r="O2556" s="1">
        <v>44238</v>
      </c>
      <c r="P2556" s="1">
        <f t="shared" si="118"/>
        <v>44220</v>
      </c>
      <c r="Q2556" s="1">
        <f t="shared" si="119"/>
        <v>44233</v>
      </c>
    </row>
    <row r="2557" spans="1:17" x14ac:dyDescent="0.35">
      <c r="A2557" s="74" t="s">
        <v>311</v>
      </c>
      <c r="B2557" s="27" t="s">
        <v>46</v>
      </c>
      <c r="C2557" s="75">
        <v>2112.6874094155901</v>
      </c>
      <c r="D2557" s="27">
        <v>56</v>
      </c>
      <c r="E2557" s="27" t="s">
        <v>574</v>
      </c>
      <c r="F2557" s="78">
        <v>13.523736850087056</v>
      </c>
      <c r="G2557" s="27" t="s">
        <v>862</v>
      </c>
      <c r="H2557" s="27" t="s">
        <v>66</v>
      </c>
      <c r="I2557" s="27">
        <v>2443</v>
      </c>
      <c r="J2557" s="27">
        <v>231</v>
      </c>
      <c r="K2557" s="27">
        <v>4</v>
      </c>
      <c r="L2557" s="124">
        <v>1.7316017316017316E-2</v>
      </c>
      <c r="M2557" s="27" t="s">
        <v>66</v>
      </c>
      <c r="N2557" s="71">
        <f t="shared" si="117"/>
        <v>10933.941243295383</v>
      </c>
      <c r="O2557" s="1">
        <v>44238</v>
      </c>
      <c r="P2557" s="1">
        <f t="shared" si="118"/>
        <v>44220</v>
      </c>
      <c r="Q2557" s="1">
        <f t="shared" si="119"/>
        <v>44233</v>
      </c>
    </row>
    <row r="2558" spans="1:17" x14ac:dyDescent="0.35">
      <c r="A2558" s="74" t="s">
        <v>45</v>
      </c>
      <c r="B2558" s="27" t="s">
        <v>45</v>
      </c>
      <c r="C2558" s="75">
        <v>3727.91584807558</v>
      </c>
      <c r="D2558" s="27">
        <v>129</v>
      </c>
      <c r="E2558" s="27">
        <v>11</v>
      </c>
      <c r="F2558" s="79">
        <v>21.076502735969378</v>
      </c>
      <c r="G2558" s="27" t="s">
        <v>863</v>
      </c>
      <c r="H2558" s="27" t="s">
        <v>64</v>
      </c>
      <c r="I2558" s="27">
        <v>4198</v>
      </c>
      <c r="J2558" s="27">
        <v>333</v>
      </c>
      <c r="K2558" s="27">
        <v>11</v>
      </c>
      <c r="L2558" s="125">
        <v>3.3033033033033031E-2</v>
      </c>
      <c r="M2558" s="27" t="s">
        <v>64</v>
      </c>
      <c r="N2558" s="71">
        <f t="shared" si="117"/>
        <v>8932.605068644476</v>
      </c>
      <c r="O2558" s="1">
        <v>44238</v>
      </c>
      <c r="P2558" s="1">
        <f t="shared" si="118"/>
        <v>44220</v>
      </c>
      <c r="Q2558" s="1">
        <f t="shared" si="119"/>
        <v>44233</v>
      </c>
    </row>
    <row r="2559" spans="1:17" x14ac:dyDescent="0.35">
      <c r="A2559" s="74" t="s">
        <v>312</v>
      </c>
      <c r="B2559" s="27" t="s">
        <v>49</v>
      </c>
      <c r="C2559" s="75">
        <v>48551.911070702001</v>
      </c>
      <c r="D2559" s="27">
        <v>7254</v>
      </c>
      <c r="E2559" s="27">
        <v>340</v>
      </c>
      <c r="F2559" s="70">
        <v>50.020099621514532</v>
      </c>
      <c r="G2559" s="27" t="s">
        <v>865</v>
      </c>
      <c r="H2559" s="27" t="s">
        <v>66</v>
      </c>
      <c r="I2559" s="27">
        <v>92956</v>
      </c>
      <c r="J2559" s="27">
        <v>7425</v>
      </c>
      <c r="K2559" s="27">
        <v>456</v>
      </c>
      <c r="L2559" s="73">
        <v>6.1414141414141414E-2</v>
      </c>
      <c r="M2559" s="27" t="s">
        <v>66</v>
      </c>
      <c r="N2559" s="71">
        <f t="shared" si="117"/>
        <v>15292.909869577754</v>
      </c>
      <c r="O2559" s="1">
        <v>44238</v>
      </c>
      <c r="P2559" s="1">
        <f t="shared" si="118"/>
        <v>44220</v>
      </c>
      <c r="Q2559" s="1">
        <f t="shared" si="119"/>
        <v>44233</v>
      </c>
    </row>
    <row r="2560" spans="1:17" x14ac:dyDescent="0.35">
      <c r="A2560" s="74" t="s">
        <v>313</v>
      </c>
      <c r="B2560" s="27" t="s">
        <v>43</v>
      </c>
      <c r="C2560" s="75">
        <v>16012.7421223003</v>
      </c>
      <c r="D2560" s="27">
        <v>1658</v>
      </c>
      <c r="E2560" s="27">
        <v>133</v>
      </c>
      <c r="F2560" s="70">
        <v>59.327752407688706</v>
      </c>
      <c r="G2560" s="27" t="s">
        <v>865</v>
      </c>
      <c r="H2560" s="27" t="s">
        <v>66</v>
      </c>
      <c r="I2560" s="27">
        <v>31275</v>
      </c>
      <c r="J2560" s="27">
        <v>2567</v>
      </c>
      <c r="K2560" s="27">
        <v>149</v>
      </c>
      <c r="L2560" s="73">
        <v>5.8044409816906894E-2</v>
      </c>
      <c r="M2560" s="27" t="s">
        <v>64</v>
      </c>
      <c r="N2560" s="71">
        <f t="shared" si="117"/>
        <v>16030.983203214411</v>
      </c>
      <c r="O2560" s="1">
        <v>44238</v>
      </c>
      <c r="P2560" s="1">
        <f t="shared" si="118"/>
        <v>44220</v>
      </c>
      <c r="Q2560" s="1">
        <f t="shared" si="119"/>
        <v>44233</v>
      </c>
    </row>
    <row r="2561" spans="1:17" x14ac:dyDescent="0.35">
      <c r="A2561" s="74" t="s">
        <v>314</v>
      </c>
      <c r="B2561" s="27" t="s">
        <v>43</v>
      </c>
      <c r="C2561" s="75">
        <v>89317.120164774096</v>
      </c>
      <c r="D2561" s="27">
        <v>11827</v>
      </c>
      <c r="E2561" s="27">
        <v>840</v>
      </c>
      <c r="F2561" s="70">
        <v>67.176370990590314</v>
      </c>
      <c r="G2561" s="27" t="s">
        <v>865</v>
      </c>
      <c r="H2561" s="27" t="s">
        <v>66</v>
      </c>
      <c r="I2561" s="27">
        <v>150212</v>
      </c>
      <c r="J2561" s="27">
        <v>11514</v>
      </c>
      <c r="K2561" s="27">
        <v>991</v>
      </c>
      <c r="L2561" s="73">
        <v>8.6069133229112388E-2</v>
      </c>
      <c r="M2561" s="27" t="s">
        <v>66</v>
      </c>
      <c r="N2561" s="71">
        <f t="shared" si="117"/>
        <v>12891.145593094283</v>
      </c>
      <c r="O2561" s="1">
        <v>44238</v>
      </c>
      <c r="P2561" s="1">
        <f t="shared" si="118"/>
        <v>44220</v>
      </c>
      <c r="Q2561" s="1">
        <f t="shared" si="119"/>
        <v>44233</v>
      </c>
    </row>
    <row r="2562" spans="1:17" x14ac:dyDescent="0.35">
      <c r="A2562" s="74" t="s">
        <v>315</v>
      </c>
      <c r="B2562" s="27" t="s">
        <v>41</v>
      </c>
      <c r="C2562" s="75">
        <v>31190.337467089099</v>
      </c>
      <c r="D2562" s="27">
        <v>1111</v>
      </c>
      <c r="E2562" s="27">
        <v>94</v>
      </c>
      <c r="F2562" s="76">
        <v>21.52681330033823</v>
      </c>
      <c r="G2562" s="27" t="s">
        <v>864</v>
      </c>
      <c r="H2562" s="27" t="s">
        <v>66</v>
      </c>
      <c r="I2562" s="27">
        <v>46322</v>
      </c>
      <c r="J2562" s="27">
        <v>3546</v>
      </c>
      <c r="K2562" s="27">
        <v>112</v>
      </c>
      <c r="L2562" s="123">
        <v>3.1584884376762552E-2</v>
      </c>
      <c r="M2562" s="27" t="s">
        <v>66</v>
      </c>
      <c r="N2562" s="71">
        <f t="shared" si="117"/>
        <v>11368.90552640416</v>
      </c>
      <c r="O2562" s="1">
        <v>44238</v>
      </c>
      <c r="P2562" s="1">
        <f t="shared" si="118"/>
        <v>44220</v>
      </c>
      <c r="Q2562" s="1">
        <f t="shared" si="119"/>
        <v>44233</v>
      </c>
    </row>
    <row r="2563" spans="1:17" x14ac:dyDescent="0.35">
      <c r="A2563" s="74" t="s">
        <v>316</v>
      </c>
      <c r="B2563" s="27" t="s">
        <v>54</v>
      </c>
      <c r="C2563" s="75">
        <v>42123.258085424597</v>
      </c>
      <c r="D2563" s="27">
        <v>3857</v>
      </c>
      <c r="E2563" s="27">
        <v>244</v>
      </c>
      <c r="F2563" s="76">
        <v>41.375174240384865</v>
      </c>
      <c r="G2563" s="27" t="s">
        <v>864</v>
      </c>
      <c r="H2563" s="27" t="s">
        <v>66</v>
      </c>
      <c r="I2563" s="27">
        <v>61873</v>
      </c>
      <c r="J2563" s="27">
        <v>5599</v>
      </c>
      <c r="K2563" s="27">
        <v>269</v>
      </c>
      <c r="L2563" s="123">
        <v>4.8044293623861402E-2</v>
      </c>
      <c r="M2563" s="27" t="s">
        <v>66</v>
      </c>
      <c r="N2563" s="71">
        <f t="shared" si="117"/>
        <v>13291.944295109866</v>
      </c>
      <c r="O2563" s="1">
        <v>44238</v>
      </c>
      <c r="P2563" s="1">
        <f t="shared" si="118"/>
        <v>44220</v>
      </c>
      <c r="Q2563" s="1">
        <f t="shared" si="119"/>
        <v>44233</v>
      </c>
    </row>
    <row r="2564" spans="1:17" x14ac:dyDescent="0.35">
      <c r="A2564" s="74" t="s">
        <v>317</v>
      </c>
      <c r="B2564" s="27" t="s">
        <v>42</v>
      </c>
      <c r="C2564" s="75">
        <v>783.91291893709104</v>
      </c>
      <c r="D2564" s="27">
        <v>7</v>
      </c>
      <c r="E2564" s="27" t="s">
        <v>574</v>
      </c>
      <c r="F2564" s="78">
        <v>9.1117992449239846</v>
      </c>
      <c r="G2564" s="27" t="s">
        <v>862</v>
      </c>
      <c r="H2564" s="27" t="s">
        <v>68</v>
      </c>
      <c r="I2564" s="27">
        <v>525</v>
      </c>
      <c r="J2564" s="27">
        <v>36</v>
      </c>
      <c r="K2564" s="27">
        <v>1</v>
      </c>
      <c r="L2564" s="124">
        <v>2.7777777777777776E-2</v>
      </c>
      <c r="M2564" s="27" t="s">
        <v>68</v>
      </c>
      <c r="N2564" s="71">
        <f t="shared" si="117"/>
        <v>4592.3468194416882</v>
      </c>
      <c r="O2564" s="1">
        <v>44238</v>
      </c>
      <c r="P2564" s="1">
        <f t="shared" si="118"/>
        <v>44220</v>
      </c>
      <c r="Q2564" s="1">
        <f t="shared" si="119"/>
        <v>44233</v>
      </c>
    </row>
    <row r="2565" spans="1:17" x14ac:dyDescent="0.35">
      <c r="A2565" s="74" t="s">
        <v>318</v>
      </c>
      <c r="B2565" s="27" t="s">
        <v>51</v>
      </c>
      <c r="C2565" s="75">
        <v>18209.461158597402</v>
      </c>
      <c r="D2565" s="27">
        <v>999</v>
      </c>
      <c r="E2565" s="27">
        <v>105</v>
      </c>
      <c r="F2565" s="70">
        <v>41.187380201302418</v>
      </c>
      <c r="G2565" s="27" t="s">
        <v>865</v>
      </c>
      <c r="H2565" s="27" t="s">
        <v>66</v>
      </c>
      <c r="I2565" s="27">
        <v>38137</v>
      </c>
      <c r="J2565" s="27">
        <v>2054</v>
      </c>
      <c r="K2565" s="27">
        <v>110</v>
      </c>
      <c r="L2565" s="73">
        <v>5.3554040895813046E-2</v>
      </c>
      <c r="M2565" s="27" t="s">
        <v>66</v>
      </c>
      <c r="N2565" s="71">
        <f t="shared" si="117"/>
        <v>11279.850524463356</v>
      </c>
      <c r="O2565" s="1">
        <v>44238</v>
      </c>
      <c r="P2565" s="1">
        <f t="shared" si="118"/>
        <v>44220</v>
      </c>
      <c r="Q2565" s="1">
        <f t="shared" si="119"/>
        <v>44233</v>
      </c>
    </row>
    <row r="2566" spans="1:17" x14ac:dyDescent="0.35">
      <c r="A2566" s="74" t="s">
        <v>319</v>
      </c>
      <c r="B2566" s="27" t="s">
        <v>49</v>
      </c>
      <c r="C2566" s="75">
        <v>74397.767487715595</v>
      </c>
      <c r="D2566" s="27">
        <v>6459</v>
      </c>
      <c r="E2566" s="27">
        <v>335</v>
      </c>
      <c r="F2566" s="76">
        <v>32.163023483900197</v>
      </c>
      <c r="G2566" s="27" t="s">
        <v>864</v>
      </c>
      <c r="H2566" s="27" t="s">
        <v>66</v>
      </c>
      <c r="I2566" s="27">
        <v>127690</v>
      </c>
      <c r="J2566" s="27">
        <v>10512</v>
      </c>
      <c r="K2566" s="27">
        <v>398</v>
      </c>
      <c r="L2566" s="123">
        <v>3.7861491628614914E-2</v>
      </c>
      <c r="M2566" s="27" t="s">
        <v>66</v>
      </c>
      <c r="N2566" s="71">
        <f t="shared" si="117"/>
        <v>14129.456239040666</v>
      </c>
      <c r="O2566" s="1">
        <v>44238</v>
      </c>
      <c r="P2566" s="1">
        <f t="shared" si="118"/>
        <v>44220</v>
      </c>
      <c r="Q2566" s="1">
        <f t="shared" si="119"/>
        <v>44233</v>
      </c>
    </row>
    <row r="2567" spans="1:17" x14ac:dyDescent="0.35">
      <c r="A2567" s="74" t="s">
        <v>46</v>
      </c>
      <c r="B2567" s="27" t="s">
        <v>51</v>
      </c>
      <c r="C2567" s="75">
        <v>33920.0551131428</v>
      </c>
      <c r="D2567" s="27">
        <v>1454</v>
      </c>
      <c r="E2567" s="27">
        <v>184</v>
      </c>
      <c r="F2567" s="76">
        <v>38.746567772423091</v>
      </c>
      <c r="G2567" s="27" t="s">
        <v>864</v>
      </c>
      <c r="H2567" s="27" t="s">
        <v>66</v>
      </c>
      <c r="I2567" s="27">
        <v>42596</v>
      </c>
      <c r="J2567" s="27">
        <v>5292</v>
      </c>
      <c r="K2567" s="27">
        <v>198</v>
      </c>
      <c r="L2567" s="123">
        <v>3.7414965986394558E-2</v>
      </c>
      <c r="M2567" s="27" t="s">
        <v>66</v>
      </c>
      <c r="N2567" s="71">
        <f t="shared" si="117"/>
        <v>15601.389745235234</v>
      </c>
      <c r="O2567" s="1">
        <v>44238</v>
      </c>
      <c r="P2567" s="1">
        <f t="shared" si="118"/>
        <v>44220</v>
      </c>
      <c r="Q2567" s="1">
        <f t="shared" si="119"/>
        <v>44233</v>
      </c>
    </row>
    <row r="2568" spans="1:17" x14ac:dyDescent="0.35">
      <c r="A2568" s="74" t="s">
        <v>320</v>
      </c>
      <c r="B2568" s="27" t="s">
        <v>43</v>
      </c>
      <c r="C2568" s="75">
        <v>9049.1751865497099</v>
      </c>
      <c r="D2568" s="27">
        <v>768</v>
      </c>
      <c r="E2568" s="27">
        <v>63</v>
      </c>
      <c r="F2568" s="70">
        <v>49.728289122842924</v>
      </c>
      <c r="G2568" s="27" t="s">
        <v>865</v>
      </c>
      <c r="H2568" s="27" t="s">
        <v>66</v>
      </c>
      <c r="I2568" s="27">
        <v>11707</v>
      </c>
      <c r="J2568" s="27">
        <v>988</v>
      </c>
      <c r="K2568" s="27">
        <v>71</v>
      </c>
      <c r="L2568" s="73">
        <v>7.186234817813765E-2</v>
      </c>
      <c r="M2568" s="27" t="s">
        <v>64</v>
      </c>
      <c r="N2568" s="71">
        <f t="shared" si="117"/>
        <v>10918.122145193069</v>
      </c>
      <c r="O2568" s="1">
        <v>44238</v>
      </c>
      <c r="P2568" s="1">
        <f t="shared" si="118"/>
        <v>44220</v>
      </c>
      <c r="Q2568" s="1">
        <f t="shared" si="119"/>
        <v>44233</v>
      </c>
    </row>
    <row r="2569" spans="1:17" x14ac:dyDescent="0.35">
      <c r="A2569" s="74" t="s">
        <v>321</v>
      </c>
      <c r="B2569" s="27" t="s">
        <v>54</v>
      </c>
      <c r="C2569" s="75">
        <v>19873.653859741695</v>
      </c>
      <c r="D2569" s="27">
        <v>1987</v>
      </c>
      <c r="E2569" s="27">
        <v>151</v>
      </c>
      <c r="F2569" s="70">
        <v>54.271420654875342</v>
      </c>
      <c r="G2569" s="27" t="s">
        <v>865</v>
      </c>
      <c r="H2569" s="27" t="s">
        <v>66</v>
      </c>
      <c r="I2569" s="27">
        <v>30666</v>
      </c>
      <c r="J2569" s="27">
        <v>2062</v>
      </c>
      <c r="K2569" s="27">
        <v>173</v>
      </c>
      <c r="L2569" s="73">
        <v>8.3899127061105722E-2</v>
      </c>
      <c r="M2569" s="27" t="s">
        <v>66</v>
      </c>
      <c r="N2569" s="71">
        <f t="shared" si="117"/>
        <v>10375.545506390341</v>
      </c>
      <c r="O2569" s="1">
        <v>44238</v>
      </c>
      <c r="P2569" s="1">
        <f t="shared" si="118"/>
        <v>44220</v>
      </c>
      <c r="Q2569" s="1">
        <f t="shared" si="119"/>
        <v>44233</v>
      </c>
    </row>
    <row r="2570" spans="1:17" x14ac:dyDescent="0.35">
      <c r="A2570" s="74" t="s">
        <v>322</v>
      </c>
      <c r="B2570" s="27" t="s">
        <v>45</v>
      </c>
      <c r="C2570" s="75">
        <v>8985.7757628436302</v>
      </c>
      <c r="D2570" s="27">
        <v>448</v>
      </c>
      <c r="E2570" s="27">
        <v>42</v>
      </c>
      <c r="F2570" s="70">
        <v>33.386099087905826</v>
      </c>
      <c r="G2570" s="27" t="s">
        <v>865</v>
      </c>
      <c r="H2570" s="27" t="s">
        <v>66</v>
      </c>
      <c r="I2570" s="27">
        <v>11509</v>
      </c>
      <c r="J2570" s="27">
        <v>906</v>
      </c>
      <c r="K2570" s="27">
        <v>49</v>
      </c>
      <c r="L2570" s="73">
        <v>5.4083885209713023E-2</v>
      </c>
      <c r="M2570" s="27" t="s">
        <v>68</v>
      </c>
      <c r="N2570" s="71">
        <f t="shared" si="117"/>
        <v>10082.60192454756</v>
      </c>
      <c r="O2570" s="1">
        <v>44238</v>
      </c>
      <c r="P2570" s="1">
        <f t="shared" si="118"/>
        <v>44220</v>
      </c>
      <c r="Q2570" s="1">
        <f t="shared" si="119"/>
        <v>44233</v>
      </c>
    </row>
    <row r="2571" spans="1:17" x14ac:dyDescent="0.35">
      <c r="A2571" s="74" t="s">
        <v>323</v>
      </c>
      <c r="B2571" s="27" t="s">
        <v>46</v>
      </c>
      <c r="C2571" s="75">
        <v>1671.6385468424</v>
      </c>
      <c r="D2571" s="27">
        <v>28</v>
      </c>
      <c r="E2571" s="27" t="s">
        <v>574</v>
      </c>
      <c r="F2571" s="78">
        <v>8.5459349526839574</v>
      </c>
      <c r="G2571" s="27" t="s">
        <v>862</v>
      </c>
      <c r="H2571" s="27" t="s">
        <v>64</v>
      </c>
      <c r="I2571" s="27">
        <v>3884</v>
      </c>
      <c r="J2571" s="27">
        <v>510</v>
      </c>
      <c r="K2571" s="27">
        <v>3</v>
      </c>
      <c r="L2571" s="124">
        <v>5.8823529411764705E-3</v>
      </c>
      <c r="M2571" s="27" t="s">
        <v>64</v>
      </c>
      <c r="N2571" s="71">
        <f t="shared" si="117"/>
        <v>30508.987781081731</v>
      </c>
      <c r="O2571" s="1">
        <v>44238</v>
      </c>
      <c r="P2571" s="1">
        <f t="shared" si="118"/>
        <v>44220</v>
      </c>
      <c r="Q2571" s="1">
        <f t="shared" si="119"/>
        <v>44233</v>
      </c>
    </row>
    <row r="2572" spans="1:17" x14ac:dyDescent="0.35">
      <c r="A2572" s="74" t="s">
        <v>324</v>
      </c>
      <c r="B2572" s="27" t="s">
        <v>45</v>
      </c>
      <c r="C2572" s="75">
        <v>28406.395546395601</v>
      </c>
      <c r="D2572" s="27">
        <v>1477</v>
      </c>
      <c r="E2572" s="27">
        <v>92</v>
      </c>
      <c r="F2572" s="76">
        <v>23.133623414824264</v>
      </c>
      <c r="G2572" s="27" t="s">
        <v>864</v>
      </c>
      <c r="H2572" s="27" t="s">
        <v>66</v>
      </c>
      <c r="I2572" s="27">
        <v>37723</v>
      </c>
      <c r="J2572" s="27">
        <v>2985</v>
      </c>
      <c r="K2572" s="27">
        <v>107</v>
      </c>
      <c r="L2572" s="123">
        <v>3.5845896147403682E-2</v>
      </c>
      <c r="M2572" s="27" t="s">
        <v>66</v>
      </c>
      <c r="N2572" s="71">
        <f t="shared" si="117"/>
        <v>10508.196983755503</v>
      </c>
      <c r="O2572" s="1">
        <v>44238</v>
      </c>
      <c r="P2572" s="1">
        <f t="shared" si="118"/>
        <v>44220</v>
      </c>
      <c r="Q2572" s="1">
        <f t="shared" si="119"/>
        <v>44233</v>
      </c>
    </row>
    <row r="2573" spans="1:17" x14ac:dyDescent="0.35">
      <c r="A2573" s="74" t="s">
        <v>325</v>
      </c>
      <c r="B2573" s="27" t="s">
        <v>48</v>
      </c>
      <c r="C2573" s="75">
        <v>1156.5421476148199</v>
      </c>
      <c r="D2573" s="27">
        <v>18</v>
      </c>
      <c r="E2573" s="27" t="s">
        <v>574</v>
      </c>
      <c r="F2573" s="78">
        <v>12.35209137442699</v>
      </c>
      <c r="G2573" s="27" t="s">
        <v>862</v>
      </c>
      <c r="H2573" s="27" t="s">
        <v>64</v>
      </c>
      <c r="I2573" s="27">
        <v>724</v>
      </c>
      <c r="J2573" s="27">
        <v>85</v>
      </c>
      <c r="K2573" s="27">
        <v>2</v>
      </c>
      <c r="L2573" s="124">
        <v>2.3529411764705882E-2</v>
      </c>
      <c r="M2573" s="27" t="s">
        <v>64</v>
      </c>
      <c r="N2573" s="71">
        <f t="shared" si="117"/>
        <v>7349.4943677840592</v>
      </c>
      <c r="O2573" s="1">
        <v>44238</v>
      </c>
      <c r="P2573" s="1">
        <f t="shared" si="118"/>
        <v>44220</v>
      </c>
      <c r="Q2573" s="1">
        <f t="shared" si="119"/>
        <v>44233</v>
      </c>
    </row>
    <row r="2574" spans="1:17" x14ac:dyDescent="0.35">
      <c r="A2574" s="74" t="s">
        <v>326</v>
      </c>
      <c r="B2574" s="27" t="s">
        <v>44</v>
      </c>
      <c r="C2574" s="75">
        <v>44.670954202623797</v>
      </c>
      <c r="D2574" s="27">
        <v>5</v>
      </c>
      <c r="E2574" s="27">
        <v>0</v>
      </c>
      <c r="F2574" s="77">
        <v>0</v>
      </c>
      <c r="G2574" s="27" t="s">
        <v>862</v>
      </c>
      <c r="H2574" s="27" t="s">
        <v>68</v>
      </c>
      <c r="I2574" s="27">
        <v>122</v>
      </c>
      <c r="J2574" s="27">
        <v>3</v>
      </c>
      <c r="K2574" s="27">
        <v>0</v>
      </c>
      <c r="L2574" s="142">
        <v>0</v>
      </c>
      <c r="M2574" s="27" t="s">
        <v>68</v>
      </c>
      <c r="N2574" s="71">
        <f t="shared" si="117"/>
        <v>6715.773265984526</v>
      </c>
      <c r="O2574" s="1">
        <v>44238</v>
      </c>
      <c r="P2574" s="1">
        <f t="shared" si="118"/>
        <v>44220</v>
      </c>
      <c r="Q2574" s="1">
        <f t="shared" si="119"/>
        <v>44233</v>
      </c>
    </row>
    <row r="2575" spans="1:17" x14ac:dyDescent="0.35">
      <c r="A2575" s="74" t="s">
        <v>327</v>
      </c>
      <c r="B2575" s="27" t="s">
        <v>54</v>
      </c>
      <c r="C2575" s="75">
        <v>20124.902253938701</v>
      </c>
      <c r="D2575" s="27">
        <v>936</v>
      </c>
      <c r="E2575" s="27">
        <v>79</v>
      </c>
      <c r="F2575" s="76">
        <v>28.039177888442975</v>
      </c>
      <c r="G2575" s="27" t="s">
        <v>864</v>
      </c>
      <c r="H2575" s="27" t="s">
        <v>66</v>
      </c>
      <c r="I2575" s="27">
        <v>30361</v>
      </c>
      <c r="J2575" s="27">
        <v>2596</v>
      </c>
      <c r="K2575" s="27">
        <v>84</v>
      </c>
      <c r="L2575" s="123">
        <v>3.2357473035439135E-2</v>
      </c>
      <c r="M2575" s="27" t="s">
        <v>66</v>
      </c>
      <c r="N2575" s="71">
        <f t="shared" si="117"/>
        <v>12899.44153389331</v>
      </c>
      <c r="O2575" s="1">
        <v>44238</v>
      </c>
      <c r="P2575" s="1">
        <f t="shared" si="118"/>
        <v>44220</v>
      </c>
      <c r="Q2575" s="1">
        <f t="shared" si="119"/>
        <v>44233</v>
      </c>
    </row>
    <row r="2576" spans="1:17" x14ac:dyDescent="0.35">
      <c r="A2576" s="74" t="s">
        <v>328</v>
      </c>
      <c r="B2576" s="27" t="s">
        <v>48</v>
      </c>
      <c r="C2576" s="75">
        <v>6112.4113664417901</v>
      </c>
      <c r="D2576" s="27">
        <v>275</v>
      </c>
      <c r="E2576" s="27">
        <v>25</v>
      </c>
      <c r="F2576" s="76">
        <v>29.214563265786886</v>
      </c>
      <c r="G2576" s="27" t="s">
        <v>864</v>
      </c>
      <c r="H2576" s="27" t="s">
        <v>66</v>
      </c>
      <c r="I2576" s="27">
        <v>9016</v>
      </c>
      <c r="J2576" s="27">
        <v>765</v>
      </c>
      <c r="K2576" s="27">
        <v>30</v>
      </c>
      <c r="L2576" s="123">
        <v>3.9215686274509803E-2</v>
      </c>
      <c r="M2576" s="27" t="s">
        <v>66</v>
      </c>
      <c r="N2576" s="71">
        <f t="shared" si="117"/>
        <v>12515.518903063103</v>
      </c>
      <c r="O2576" s="1">
        <v>44238</v>
      </c>
      <c r="P2576" s="1">
        <f t="shared" si="118"/>
        <v>44220</v>
      </c>
      <c r="Q2576" s="1">
        <f t="shared" si="119"/>
        <v>44233</v>
      </c>
    </row>
    <row r="2577" spans="1:17" x14ac:dyDescent="0.35">
      <c r="A2577" s="74" t="s">
        <v>329</v>
      </c>
      <c r="B2577" s="27" t="s">
        <v>47</v>
      </c>
      <c r="C2577" s="75">
        <v>1549.67718243236</v>
      </c>
      <c r="D2577" s="27">
        <v>67</v>
      </c>
      <c r="E2577" s="27">
        <v>6</v>
      </c>
      <c r="F2577" s="78">
        <v>27.655529385723195</v>
      </c>
      <c r="G2577" s="27" t="s">
        <v>862</v>
      </c>
      <c r="H2577" s="27" t="s">
        <v>68</v>
      </c>
      <c r="I2577" s="27">
        <v>1645</v>
      </c>
      <c r="J2577" s="27">
        <v>108</v>
      </c>
      <c r="K2577" s="27">
        <v>6</v>
      </c>
      <c r="L2577" s="124">
        <v>5.5555555555555552E-2</v>
      </c>
      <c r="M2577" s="27" t="s">
        <v>64</v>
      </c>
      <c r="N2577" s="71">
        <f t="shared" si="117"/>
        <v>6969.1934052022452</v>
      </c>
      <c r="O2577" s="1">
        <v>44238</v>
      </c>
      <c r="P2577" s="1">
        <f t="shared" si="118"/>
        <v>44220</v>
      </c>
      <c r="Q2577" s="1">
        <f t="shared" si="119"/>
        <v>44233</v>
      </c>
    </row>
    <row r="2578" spans="1:17" x14ac:dyDescent="0.35">
      <c r="A2578" s="74" t="s">
        <v>330</v>
      </c>
      <c r="B2578" s="27" t="s">
        <v>42</v>
      </c>
      <c r="C2578" s="75">
        <v>6720.1246284321996</v>
      </c>
      <c r="D2578" s="27">
        <v>378</v>
      </c>
      <c r="E2578" s="27">
        <v>30</v>
      </c>
      <c r="F2578" s="70">
        <v>31.887163725966047</v>
      </c>
      <c r="G2578" s="27" t="s">
        <v>865</v>
      </c>
      <c r="H2578" s="27" t="s">
        <v>66</v>
      </c>
      <c r="I2578" s="27">
        <v>20398</v>
      </c>
      <c r="J2578" s="27">
        <v>1699</v>
      </c>
      <c r="K2578" s="27">
        <v>44</v>
      </c>
      <c r="L2578" s="73">
        <v>2.5897586815773983E-2</v>
      </c>
      <c r="M2578" s="27" t="s">
        <v>66</v>
      </c>
      <c r="N2578" s="71">
        <f t="shared" si="117"/>
        <v>25282.269212860949</v>
      </c>
      <c r="O2578" s="1">
        <v>44238</v>
      </c>
      <c r="P2578" s="1">
        <f t="shared" si="118"/>
        <v>44220</v>
      </c>
      <c r="Q2578" s="1">
        <f t="shared" si="119"/>
        <v>44233</v>
      </c>
    </row>
    <row r="2579" spans="1:17" x14ac:dyDescent="0.35">
      <c r="A2579" s="74" t="s">
        <v>331</v>
      </c>
      <c r="B2579" s="27" t="s">
        <v>46</v>
      </c>
      <c r="C2579" s="75">
        <v>17148.496197419699</v>
      </c>
      <c r="D2579" s="27">
        <v>646</v>
      </c>
      <c r="E2579" s="27">
        <v>34</v>
      </c>
      <c r="F2579" s="76">
        <v>14.162008147028374</v>
      </c>
      <c r="G2579" s="27" t="s">
        <v>864</v>
      </c>
      <c r="H2579" s="27" t="s">
        <v>66</v>
      </c>
      <c r="I2579" s="27">
        <v>27835</v>
      </c>
      <c r="J2579" s="27">
        <v>2544</v>
      </c>
      <c r="K2579" s="27">
        <v>35</v>
      </c>
      <c r="L2579" s="123">
        <v>1.3757861635220126E-2</v>
      </c>
      <c r="M2579" s="27" t="s">
        <v>66</v>
      </c>
      <c r="N2579" s="71">
        <f t="shared" si="117"/>
        <v>14835.120063663604</v>
      </c>
      <c r="O2579" s="1">
        <v>44238</v>
      </c>
      <c r="P2579" s="1">
        <f t="shared" si="118"/>
        <v>44220</v>
      </c>
      <c r="Q2579" s="1">
        <f t="shared" si="119"/>
        <v>44233</v>
      </c>
    </row>
    <row r="2580" spans="1:17" x14ac:dyDescent="0.35">
      <c r="A2580" s="74" t="s">
        <v>332</v>
      </c>
      <c r="B2580" s="27" t="s">
        <v>49</v>
      </c>
      <c r="C2580" s="75">
        <v>11689.851587155499</v>
      </c>
      <c r="D2580" s="27">
        <v>365</v>
      </c>
      <c r="E2580" s="27">
        <v>43</v>
      </c>
      <c r="F2580" s="76">
        <v>26.274316218038013</v>
      </c>
      <c r="G2580" s="27" t="s">
        <v>864</v>
      </c>
      <c r="H2580" s="27" t="s">
        <v>64</v>
      </c>
      <c r="I2580" s="27">
        <v>19638</v>
      </c>
      <c r="J2580" s="27">
        <v>2089</v>
      </c>
      <c r="K2580" s="27">
        <v>48</v>
      </c>
      <c r="L2580" s="123">
        <v>2.2977501196744854E-2</v>
      </c>
      <c r="M2580" s="27" t="s">
        <v>64</v>
      </c>
      <c r="N2580" s="71">
        <f t="shared" si="117"/>
        <v>17870.201211924181</v>
      </c>
      <c r="O2580" s="1">
        <v>44238</v>
      </c>
      <c r="P2580" s="1">
        <f t="shared" si="118"/>
        <v>44220</v>
      </c>
      <c r="Q2580" s="1">
        <f t="shared" si="119"/>
        <v>44233</v>
      </c>
    </row>
    <row r="2581" spans="1:17" x14ac:dyDescent="0.35">
      <c r="A2581" s="74" t="s">
        <v>333</v>
      </c>
      <c r="B2581" s="27" t="s">
        <v>45</v>
      </c>
      <c r="C2581" s="75">
        <v>6846.1077774764299</v>
      </c>
      <c r="D2581" s="27">
        <v>400</v>
      </c>
      <c r="E2581" s="27">
        <v>20</v>
      </c>
      <c r="F2581" s="76">
        <v>20.866914091995493</v>
      </c>
      <c r="G2581" s="27" t="s">
        <v>864</v>
      </c>
      <c r="H2581" s="27" t="s">
        <v>66</v>
      </c>
      <c r="I2581" s="27">
        <v>8629</v>
      </c>
      <c r="J2581" s="27">
        <v>565</v>
      </c>
      <c r="K2581" s="27">
        <v>21</v>
      </c>
      <c r="L2581" s="123">
        <v>3.7168141592920353E-2</v>
      </c>
      <c r="M2581" s="27" t="s">
        <v>66</v>
      </c>
      <c r="N2581" s="71">
        <f t="shared" si="117"/>
        <v>8252.864523384218</v>
      </c>
      <c r="O2581" s="1">
        <v>44238</v>
      </c>
      <c r="P2581" s="1">
        <f t="shared" si="118"/>
        <v>44220</v>
      </c>
      <c r="Q2581" s="1">
        <f t="shared" si="119"/>
        <v>44233</v>
      </c>
    </row>
    <row r="2582" spans="1:17" x14ac:dyDescent="0.35">
      <c r="A2582" s="74" t="s">
        <v>334</v>
      </c>
      <c r="B2582" s="27" t="s">
        <v>48</v>
      </c>
      <c r="C2582" s="75">
        <v>5803.7608961074102</v>
      </c>
      <c r="D2582" s="27">
        <v>237</v>
      </c>
      <c r="E2582" s="27">
        <v>17</v>
      </c>
      <c r="F2582" s="76">
        <v>20.922393875670128</v>
      </c>
      <c r="G2582" s="27" t="s">
        <v>864</v>
      </c>
      <c r="H2582" s="27" t="s">
        <v>66</v>
      </c>
      <c r="I2582" s="27">
        <v>17654</v>
      </c>
      <c r="J2582" s="27">
        <v>1585</v>
      </c>
      <c r="K2582" s="27">
        <v>19</v>
      </c>
      <c r="L2582" s="123">
        <v>1.1987381703470032E-2</v>
      </c>
      <c r="M2582" s="27" t="s">
        <v>68</v>
      </c>
      <c r="N2582" s="71">
        <f t="shared" si="117"/>
        <v>27309.877653007065</v>
      </c>
      <c r="O2582" s="1">
        <v>44238</v>
      </c>
      <c r="P2582" s="1">
        <f t="shared" si="118"/>
        <v>44220</v>
      </c>
      <c r="Q2582" s="1">
        <f t="shared" si="119"/>
        <v>44233</v>
      </c>
    </row>
    <row r="2583" spans="1:17" x14ac:dyDescent="0.35">
      <c r="A2583" s="74" t="s">
        <v>335</v>
      </c>
      <c r="B2583" s="27" t="s">
        <v>52</v>
      </c>
      <c r="C2583" s="75">
        <v>7644.3301449872188</v>
      </c>
      <c r="D2583" s="27">
        <v>406</v>
      </c>
      <c r="E2583" s="27">
        <v>43</v>
      </c>
      <c r="F2583" s="70">
        <v>40.179172186102733</v>
      </c>
      <c r="G2583" s="27" t="s">
        <v>865</v>
      </c>
      <c r="H2583" s="27" t="s">
        <v>66</v>
      </c>
      <c r="I2583" s="27">
        <v>8580</v>
      </c>
      <c r="J2583" s="27">
        <v>719</v>
      </c>
      <c r="K2583" s="27">
        <v>47</v>
      </c>
      <c r="L2583" s="73">
        <v>6.5368567454798326E-2</v>
      </c>
      <c r="M2583" s="27" t="s">
        <v>66</v>
      </c>
      <c r="N2583" s="71">
        <f t="shared" si="117"/>
        <v>9405.6638889607002</v>
      </c>
      <c r="O2583" s="1">
        <v>44238</v>
      </c>
      <c r="P2583" s="1">
        <f t="shared" si="118"/>
        <v>44220</v>
      </c>
      <c r="Q2583" s="1">
        <f t="shared" si="119"/>
        <v>44233</v>
      </c>
    </row>
    <row r="2584" spans="1:17" x14ac:dyDescent="0.35">
      <c r="A2584" s="74" t="s">
        <v>336</v>
      </c>
      <c r="B2584" s="27" t="s">
        <v>45</v>
      </c>
      <c r="C2584" s="75">
        <v>7375.1368838712397</v>
      </c>
      <c r="D2584" s="27">
        <v>304</v>
      </c>
      <c r="E2584" s="27">
        <v>29</v>
      </c>
      <c r="F2584" s="70">
        <v>28.086645767329408</v>
      </c>
      <c r="G2584" s="27" t="s">
        <v>865</v>
      </c>
      <c r="H2584" s="27" t="s">
        <v>66</v>
      </c>
      <c r="I2584" s="27">
        <v>12138</v>
      </c>
      <c r="J2584" s="27">
        <v>1081</v>
      </c>
      <c r="K2584" s="27">
        <v>34</v>
      </c>
      <c r="L2584" s="73">
        <v>3.145235892691952E-2</v>
      </c>
      <c r="M2584" s="27" t="s">
        <v>66</v>
      </c>
      <c r="N2584" s="71">
        <f t="shared" si="117"/>
        <v>14657.355070440111</v>
      </c>
      <c r="O2584" s="1">
        <v>44238</v>
      </c>
      <c r="P2584" s="1">
        <f t="shared" si="118"/>
        <v>44220</v>
      </c>
      <c r="Q2584" s="1">
        <f t="shared" si="119"/>
        <v>44233</v>
      </c>
    </row>
    <row r="2585" spans="1:17" x14ac:dyDescent="0.35">
      <c r="A2585" s="74" t="s">
        <v>47</v>
      </c>
      <c r="B2585" s="27" t="s">
        <v>47</v>
      </c>
      <c r="C2585" s="75">
        <v>4897.5438326430303</v>
      </c>
      <c r="D2585" s="27">
        <v>337</v>
      </c>
      <c r="E2585" s="27">
        <v>26</v>
      </c>
      <c r="F2585" s="70">
        <v>37.919882304363639</v>
      </c>
      <c r="G2585" s="27" t="s">
        <v>865</v>
      </c>
      <c r="H2585" s="27" t="s">
        <v>66</v>
      </c>
      <c r="I2585" s="27">
        <v>8002</v>
      </c>
      <c r="J2585" s="27">
        <v>485</v>
      </c>
      <c r="K2585" s="27">
        <v>31</v>
      </c>
      <c r="L2585" s="73">
        <v>6.3917525773195871E-2</v>
      </c>
      <c r="M2585" s="27" t="s">
        <v>68</v>
      </c>
      <c r="N2585" s="71">
        <f t="shared" si="117"/>
        <v>9902.9231094857332</v>
      </c>
      <c r="O2585" s="1">
        <v>44238</v>
      </c>
      <c r="P2585" s="1">
        <f t="shared" si="118"/>
        <v>44220</v>
      </c>
      <c r="Q2585" s="1">
        <f t="shared" si="119"/>
        <v>44233</v>
      </c>
    </row>
    <row r="2586" spans="1:17" x14ac:dyDescent="0.35">
      <c r="A2586" s="74" t="s">
        <v>337</v>
      </c>
      <c r="B2586" s="27" t="s">
        <v>42</v>
      </c>
      <c r="C2586" s="75">
        <v>640.69980114844998</v>
      </c>
      <c r="D2586" s="27">
        <v>16</v>
      </c>
      <c r="E2586" s="27" t="s">
        <v>574</v>
      </c>
      <c r="F2586" s="78">
        <v>22.29704810288257</v>
      </c>
      <c r="G2586" s="27" t="s">
        <v>862</v>
      </c>
      <c r="H2586" s="27" t="s">
        <v>64</v>
      </c>
      <c r="I2586" s="27">
        <v>218</v>
      </c>
      <c r="J2586" s="27">
        <v>10</v>
      </c>
      <c r="K2586" s="27">
        <v>2</v>
      </c>
      <c r="L2586" s="124">
        <v>0.2</v>
      </c>
      <c r="M2586" s="27" t="s">
        <v>64</v>
      </c>
      <c r="N2586" s="71">
        <f t="shared" si="117"/>
        <v>1560.7933672017798</v>
      </c>
      <c r="O2586" s="1">
        <v>44238</v>
      </c>
      <c r="P2586" s="1">
        <f t="shared" si="118"/>
        <v>44220</v>
      </c>
      <c r="Q2586" s="1">
        <f t="shared" si="119"/>
        <v>44233</v>
      </c>
    </row>
    <row r="2587" spans="1:17" x14ac:dyDescent="0.35">
      <c r="A2587" s="74" t="s">
        <v>338</v>
      </c>
      <c r="B2587" s="27" t="s">
        <v>52</v>
      </c>
      <c r="C2587" s="75">
        <v>14379.4508026329</v>
      </c>
      <c r="D2587" s="27">
        <v>1053</v>
      </c>
      <c r="E2587" s="27">
        <v>104</v>
      </c>
      <c r="F2587" s="70">
        <v>51.66102329312357</v>
      </c>
      <c r="G2587" s="27" t="s">
        <v>865</v>
      </c>
      <c r="H2587" s="27" t="s">
        <v>66</v>
      </c>
      <c r="I2587" s="27">
        <v>19272</v>
      </c>
      <c r="J2587" s="27">
        <v>1980</v>
      </c>
      <c r="K2587" s="27">
        <v>110</v>
      </c>
      <c r="L2587" s="73">
        <v>5.5555555555555552E-2</v>
      </c>
      <c r="M2587" s="27" t="s">
        <v>66</v>
      </c>
      <c r="N2587" s="71">
        <f t="shared" si="117"/>
        <v>13769.649670051787</v>
      </c>
      <c r="O2587" s="1">
        <v>44238</v>
      </c>
      <c r="P2587" s="1">
        <f t="shared" si="118"/>
        <v>44220</v>
      </c>
      <c r="Q2587" s="1">
        <f t="shared" si="119"/>
        <v>44233</v>
      </c>
    </row>
    <row r="2588" spans="1:17" x14ac:dyDescent="0.35">
      <c r="A2588" s="74" t="s">
        <v>339</v>
      </c>
      <c r="B2588" s="27" t="s">
        <v>52</v>
      </c>
      <c r="C2588" s="75">
        <v>10764.140179352</v>
      </c>
      <c r="D2588" s="27">
        <v>694</v>
      </c>
      <c r="E2588" s="27">
        <v>61</v>
      </c>
      <c r="F2588" s="70">
        <v>40.478317678367098</v>
      </c>
      <c r="G2588" s="27" t="s">
        <v>865</v>
      </c>
      <c r="H2588" s="27" t="s">
        <v>66</v>
      </c>
      <c r="I2588" s="27">
        <v>13053</v>
      </c>
      <c r="J2588" s="27">
        <v>1088</v>
      </c>
      <c r="K2588" s="27">
        <v>71</v>
      </c>
      <c r="L2588" s="73">
        <v>6.5257352941176475E-2</v>
      </c>
      <c r="M2588" s="27" t="s">
        <v>66</v>
      </c>
      <c r="N2588" s="71">
        <f t="shared" si="117"/>
        <v>10107.634997981766</v>
      </c>
      <c r="O2588" s="1">
        <v>44238</v>
      </c>
      <c r="P2588" s="1">
        <f t="shared" si="118"/>
        <v>44220</v>
      </c>
      <c r="Q2588" s="1">
        <f t="shared" si="119"/>
        <v>44233</v>
      </c>
    </row>
    <row r="2589" spans="1:17" x14ac:dyDescent="0.35">
      <c r="A2589" s="74" t="s">
        <v>340</v>
      </c>
      <c r="B2589" s="27" t="s">
        <v>54</v>
      </c>
      <c r="C2589" s="75">
        <v>3341.0756913925802</v>
      </c>
      <c r="D2589" s="27">
        <v>67</v>
      </c>
      <c r="E2589" s="27">
        <v>6</v>
      </c>
      <c r="F2589" s="78">
        <v>12.827348679215268</v>
      </c>
      <c r="G2589" s="27" t="s">
        <v>862</v>
      </c>
      <c r="H2589" s="27" t="s">
        <v>66</v>
      </c>
      <c r="I2589" s="27">
        <v>2829</v>
      </c>
      <c r="J2589" s="27">
        <v>217</v>
      </c>
      <c r="K2589" s="27">
        <v>9</v>
      </c>
      <c r="L2589" s="124">
        <v>4.1474654377880185E-2</v>
      </c>
      <c r="M2589" s="27" t="s">
        <v>64</v>
      </c>
      <c r="N2589" s="71">
        <f t="shared" si="117"/>
        <v>6494.9142145759979</v>
      </c>
      <c r="O2589" s="1">
        <v>44238</v>
      </c>
      <c r="P2589" s="1">
        <f t="shared" si="118"/>
        <v>44220</v>
      </c>
      <c r="Q2589" s="1">
        <f t="shared" si="119"/>
        <v>44233</v>
      </c>
    </row>
    <row r="2590" spans="1:17" x14ac:dyDescent="0.35">
      <c r="A2590" s="74" t="s">
        <v>341</v>
      </c>
      <c r="B2590" s="27" t="s">
        <v>54</v>
      </c>
      <c r="C2590" s="75">
        <v>6951.4661738035902</v>
      </c>
      <c r="D2590" s="27">
        <v>105</v>
      </c>
      <c r="E2590" s="27">
        <v>12</v>
      </c>
      <c r="F2590" s="79">
        <v>12.330389528082241</v>
      </c>
      <c r="G2590" s="27" t="s">
        <v>863</v>
      </c>
      <c r="H2590" s="27" t="s">
        <v>64</v>
      </c>
      <c r="I2590" s="27">
        <v>6937</v>
      </c>
      <c r="J2590" s="27">
        <v>596</v>
      </c>
      <c r="K2590" s="27">
        <v>12</v>
      </c>
      <c r="L2590" s="125">
        <v>2.0134228187919462E-2</v>
      </c>
      <c r="M2590" s="27" t="s">
        <v>68</v>
      </c>
      <c r="N2590" s="71">
        <f t="shared" si="117"/>
        <v>8573.7308518598529</v>
      </c>
      <c r="O2590" s="1">
        <v>44238</v>
      </c>
      <c r="P2590" s="1">
        <f t="shared" si="118"/>
        <v>44220</v>
      </c>
      <c r="Q2590" s="1">
        <f t="shared" si="119"/>
        <v>44233</v>
      </c>
    </row>
    <row r="2591" spans="1:17" x14ac:dyDescent="0.35">
      <c r="A2591" s="74" t="s">
        <v>342</v>
      </c>
      <c r="B2591" s="27" t="s">
        <v>41</v>
      </c>
      <c r="C2591" s="75">
        <v>12588.6400801333</v>
      </c>
      <c r="D2591" s="27">
        <v>547</v>
      </c>
      <c r="E2591" s="27">
        <v>58</v>
      </c>
      <c r="F2591" s="76">
        <v>32.909489162337501</v>
      </c>
      <c r="G2591" s="27" t="s">
        <v>864</v>
      </c>
      <c r="H2591" s="27" t="s">
        <v>66</v>
      </c>
      <c r="I2591" s="27">
        <v>14531</v>
      </c>
      <c r="J2591" s="27">
        <v>1282</v>
      </c>
      <c r="K2591" s="27">
        <v>62</v>
      </c>
      <c r="L2591" s="123">
        <v>4.8361934477379097E-2</v>
      </c>
      <c r="M2591" s="27" t="s">
        <v>66</v>
      </c>
      <c r="N2591" s="71">
        <f t="shared" si="117"/>
        <v>10183.784680786783</v>
      </c>
      <c r="O2591" s="1">
        <v>44238</v>
      </c>
      <c r="P2591" s="1">
        <f t="shared" si="118"/>
        <v>44220</v>
      </c>
      <c r="Q2591" s="1">
        <f t="shared" si="119"/>
        <v>44233</v>
      </c>
    </row>
    <row r="2592" spans="1:17" x14ac:dyDescent="0.35">
      <c r="A2592" s="74" t="s">
        <v>343</v>
      </c>
      <c r="B2592" s="27" t="s">
        <v>48</v>
      </c>
      <c r="C2592" s="75">
        <v>3234.7555519856501</v>
      </c>
      <c r="D2592" s="27">
        <v>118</v>
      </c>
      <c r="E2592" s="27">
        <v>11</v>
      </c>
      <c r="F2592" s="79">
        <v>24.289757698444202</v>
      </c>
      <c r="G2592" s="27" t="s">
        <v>863</v>
      </c>
      <c r="H2592" s="27" t="s">
        <v>68</v>
      </c>
      <c r="I2592" s="27">
        <v>5067</v>
      </c>
      <c r="J2592" s="27">
        <v>462</v>
      </c>
      <c r="K2592" s="27">
        <v>13</v>
      </c>
      <c r="L2592" s="125">
        <v>2.813852813852814E-2</v>
      </c>
      <c r="M2592" s="27" t="s">
        <v>68</v>
      </c>
      <c r="N2592" s="71">
        <f t="shared" si="117"/>
        <v>14282.377526685192</v>
      </c>
      <c r="O2592" s="1">
        <v>44238</v>
      </c>
      <c r="P2592" s="1">
        <f t="shared" si="118"/>
        <v>44220</v>
      </c>
      <c r="Q2592" s="1">
        <f t="shared" si="119"/>
        <v>44233</v>
      </c>
    </row>
    <row r="2593" spans="1:17" x14ac:dyDescent="0.35">
      <c r="A2593" s="74" t="s">
        <v>344</v>
      </c>
      <c r="B2593" s="27" t="s">
        <v>45</v>
      </c>
      <c r="C2593" s="75">
        <v>65938.694494203999</v>
      </c>
      <c r="D2593" s="27">
        <v>6650</v>
      </c>
      <c r="E2593" s="27">
        <v>397</v>
      </c>
      <c r="F2593" s="70">
        <v>43.00531436762892</v>
      </c>
      <c r="G2593" s="27" t="s">
        <v>865</v>
      </c>
      <c r="H2593" s="27" t="s">
        <v>66</v>
      </c>
      <c r="I2593" s="27">
        <v>114766</v>
      </c>
      <c r="J2593" s="27">
        <v>8615</v>
      </c>
      <c r="K2593" s="27">
        <v>504</v>
      </c>
      <c r="L2593" s="73">
        <v>5.850261172373767E-2</v>
      </c>
      <c r="M2593" s="27" t="s">
        <v>66</v>
      </c>
      <c r="N2593" s="71">
        <f t="shared" si="117"/>
        <v>13065.166160906108</v>
      </c>
      <c r="O2593" s="1">
        <v>44238</v>
      </c>
      <c r="P2593" s="1">
        <f t="shared" si="118"/>
        <v>44220</v>
      </c>
      <c r="Q2593" s="1">
        <f t="shared" si="119"/>
        <v>44233</v>
      </c>
    </row>
    <row r="2594" spans="1:17" x14ac:dyDescent="0.35">
      <c r="A2594" s="74" t="s">
        <v>345</v>
      </c>
      <c r="B2594" s="27" t="s">
        <v>46</v>
      </c>
      <c r="C2594" s="75">
        <v>284.28993454947903</v>
      </c>
      <c r="D2594" s="27" t="s">
        <v>574</v>
      </c>
      <c r="E2594" s="27" t="s">
        <v>574</v>
      </c>
      <c r="F2594" s="78">
        <v>25.125255152549094</v>
      </c>
      <c r="G2594" s="27" t="s">
        <v>862</v>
      </c>
      <c r="H2594" s="27" t="s">
        <v>68</v>
      </c>
      <c r="I2594" s="27">
        <v>102</v>
      </c>
      <c r="J2594" s="27">
        <v>7</v>
      </c>
      <c r="K2594" s="27">
        <v>1</v>
      </c>
      <c r="L2594" s="124">
        <v>0.14285714285714285</v>
      </c>
      <c r="M2594" s="27" t="s">
        <v>64</v>
      </c>
      <c r="N2594" s="71">
        <f t="shared" ref="N2594:N2657" si="120">(J2594/C2594)*100000</f>
        <v>2462.2750049498113</v>
      </c>
      <c r="O2594" s="1">
        <v>44238</v>
      </c>
      <c r="P2594" s="1">
        <f t="shared" si="118"/>
        <v>44220</v>
      </c>
      <c r="Q2594" s="1">
        <f t="shared" si="119"/>
        <v>44233</v>
      </c>
    </row>
    <row r="2595" spans="1:17" x14ac:dyDescent="0.35">
      <c r="A2595" s="74" t="s">
        <v>346</v>
      </c>
      <c r="B2595" s="27" t="s">
        <v>46</v>
      </c>
      <c r="C2595" s="75">
        <v>588.18731235931102</v>
      </c>
      <c r="D2595" s="27">
        <v>6</v>
      </c>
      <c r="E2595" s="27">
        <v>0</v>
      </c>
      <c r="F2595" s="77">
        <v>0</v>
      </c>
      <c r="G2595" s="27" t="s">
        <v>862</v>
      </c>
      <c r="H2595" s="27" t="s">
        <v>68</v>
      </c>
      <c r="I2595" s="27">
        <v>521</v>
      </c>
      <c r="J2595" s="27">
        <v>49</v>
      </c>
      <c r="K2595" s="27">
        <v>0</v>
      </c>
      <c r="L2595" s="142">
        <v>0</v>
      </c>
      <c r="M2595" s="27" t="s">
        <v>68</v>
      </c>
      <c r="N2595" s="71">
        <f t="shared" si="120"/>
        <v>8330.6795251079729</v>
      </c>
      <c r="O2595" s="1">
        <v>44238</v>
      </c>
      <c r="P2595" s="1">
        <f t="shared" ref="P2595:P2658" si="121">O2595-18</f>
        <v>44220</v>
      </c>
      <c r="Q2595" s="1">
        <f t="shared" ref="Q2595:Q2658" si="122">O2595-5</f>
        <v>44233</v>
      </c>
    </row>
    <row r="2596" spans="1:17" x14ac:dyDescent="0.35">
      <c r="A2596" s="74" t="s">
        <v>347</v>
      </c>
      <c r="B2596" s="27" t="s">
        <v>52</v>
      </c>
      <c r="C2596" s="75">
        <v>24005.037471817101</v>
      </c>
      <c r="D2596" s="27">
        <v>1479</v>
      </c>
      <c r="E2596" s="27">
        <v>131</v>
      </c>
      <c r="F2596" s="76">
        <v>38.979913562428422</v>
      </c>
      <c r="G2596" s="27" t="s">
        <v>864</v>
      </c>
      <c r="H2596" s="27" t="s">
        <v>66</v>
      </c>
      <c r="I2596" s="27">
        <v>44084</v>
      </c>
      <c r="J2596" s="27">
        <v>3887</v>
      </c>
      <c r="K2596" s="27">
        <v>150</v>
      </c>
      <c r="L2596" s="123">
        <v>3.8590172369436584E-2</v>
      </c>
      <c r="M2596" s="27" t="s">
        <v>66</v>
      </c>
      <c r="N2596" s="71">
        <f t="shared" si="120"/>
        <v>16192.43462778801</v>
      </c>
      <c r="O2596" s="1">
        <v>44238</v>
      </c>
      <c r="P2596" s="1">
        <f t="shared" si="121"/>
        <v>44220</v>
      </c>
      <c r="Q2596" s="1">
        <f t="shared" si="122"/>
        <v>44233</v>
      </c>
    </row>
    <row r="2597" spans="1:17" x14ac:dyDescent="0.35">
      <c r="A2597" s="74" t="s">
        <v>348</v>
      </c>
      <c r="B2597" s="27" t="s">
        <v>42</v>
      </c>
      <c r="C2597" s="75">
        <v>2126.5553566797198</v>
      </c>
      <c r="D2597" s="27">
        <v>50</v>
      </c>
      <c r="E2597" s="27" t="s">
        <v>574</v>
      </c>
      <c r="F2597" s="78">
        <v>10.076658179276722</v>
      </c>
      <c r="G2597" s="27" t="s">
        <v>862</v>
      </c>
      <c r="H2597" s="27" t="s">
        <v>66</v>
      </c>
      <c r="I2597" s="27">
        <v>2736</v>
      </c>
      <c r="J2597" s="27">
        <v>270</v>
      </c>
      <c r="K2597" s="27">
        <v>3</v>
      </c>
      <c r="L2597" s="124">
        <v>1.1111111111111112E-2</v>
      </c>
      <c r="M2597" s="27" t="s">
        <v>66</v>
      </c>
      <c r="N2597" s="71">
        <f t="shared" si="120"/>
        <v>12696.589305888672</v>
      </c>
      <c r="O2597" s="1">
        <v>44238</v>
      </c>
      <c r="P2597" s="1">
        <f t="shared" si="121"/>
        <v>44220</v>
      </c>
      <c r="Q2597" s="1">
        <f t="shared" si="122"/>
        <v>44233</v>
      </c>
    </row>
    <row r="2598" spans="1:17" x14ac:dyDescent="0.35">
      <c r="A2598" s="74" t="s">
        <v>349</v>
      </c>
      <c r="B2598" s="27" t="s">
        <v>51</v>
      </c>
      <c r="C2598" s="75">
        <v>11334.7969583208</v>
      </c>
      <c r="D2598" s="27">
        <v>860</v>
      </c>
      <c r="E2598" s="27">
        <v>70</v>
      </c>
      <c r="F2598" s="70">
        <v>44.111950292409368</v>
      </c>
      <c r="G2598" s="27" t="s">
        <v>865</v>
      </c>
      <c r="H2598" s="27" t="s">
        <v>66</v>
      </c>
      <c r="I2598" s="27">
        <v>15063</v>
      </c>
      <c r="J2598" s="27">
        <v>1316</v>
      </c>
      <c r="K2598" s="27">
        <v>87</v>
      </c>
      <c r="L2598" s="73">
        <v>6.6109422492401218E-2</v>
      </c>
      <c r="M2598" s="27" t="s">
        <v>66</v>
      </c>
      <c r="N2598" s="71">
        <f t="shared" si="120"/>
        <v>11610.265316962146</v>
      </c>
      <c r="O2598" s="1">
        <v>44238</v>
      </c>
      <c r="P2598" s="1">
        <f t="shared" si="121"/>
        <v>44220</v>
      </c>
      <c r="Q2598" s="1">
        <f t="shared" si="122"/>
        <v>44233</v>
      </c>
    </row>
    <row r="2599" spans="1:17" x14ac:dyDescent="0.35">
      <c r="A2599" s="74" t="s">
        <v>350</v>
      </c>
      <c r="B2599" s="27" t="s">
        <v>54</v>
      </c>
      <c r="C2599" s="75">
        <v>18997.195740859199</v>
      </c>
      <c r="D2599" s="27">
        <v>1203</v>
      </c>
      <c r="E2599" s="27">
        <v>120</v>
      </c>
      <c r="F2599" s="76">
        <v>45.119441249916328</v>
      </c>
      <c r="G2599" s="27" t="s">
        <v>864</v>
      </c>
      <c r="H2599" s="27" t="s">
        <v>66</v>
      </c>
      <c r="I2599" s="27">
        <v>31858</v>
      </c>
      <c r="J2599" s="27">
        <v>2713</v>
      </c>
      <c r="K2599" s="27">
        <v>130</v>
      </c>
      <c r="L2599" s="123">
        <v>4.7917434574272021E-2</v>
      </c>
      <c r="M2599" s="27" t="s">
        <v>66</v>
      </c>
      <c r="N2599" s="71">
        <f t="shared" si="120"/>
        <v>14281.055146286015</v>
      </c>
      <c r="O2599" s="1">
        <v>44238</v>
      </c>
      <c r="P2599" s="1">
        <f t="shared" si="121"/>
        <v>44220</v>
      </c>
      <c r="Q2599" s="1">
        <f t="shared" si="122"/>
        <v>44233</v>
      </c>
    </row>
    <row r="2600" spans="1:17" x14ac:dyDescent="0.35">
      <c r="A2600" s="74" t="s">
        <v>351</v>
      </c>
      <c r="B2600" s="27" t="s">
        <v>47</v>
      </c>
      <c r="C2600" s="75">
        <v>2565.26734316681</v>
      </c>
      <c r="D2600" s="27">
        <v>101</v>
      </c>
      <c r="E2600" s="27">
        <v>14</v>
      </c>
      <c r="F2600" s="79">
        <v>38.982291754648266</v>
      </c>
      <c r="G2600" s="27" t="s">
        <v>863</v>
      </c>
      <c r="H2600" s="27" t="s">
        <v>64</v>
      </c>
      <c r="I2600" s="27">
        <v>2661</v>
      </c>
      <c r="J2600" s="27">
        <v>235</v>
      </c>
      <c r="K2600" s="27">
        <v>15</v>
      </c>
      <c r="L2600" s="125">
        <v>6.3829787234042548E-2</v>
      </c>
      <c r="M2600" s="27" t="s">
        <v>64</v>
      </c>
      <c r="N2600" s="71">
        <f t="shared" si="120"/>
        <v>9160.8385623423419</v>
      </c>
      <c r="O2600" s="1">
        <v>44238</v>
      </c>
      <c r="P2600" s="1">
        <f t="shared" si="121"/>
        <v>44220</v>
      </c>
      <c r="Q2600" s="1">
        <f t="shared" si="122"/>
        <v>44233</v>
      </c>
    </row>
    <row r="2601" spans="1:17" x14ac:dyDescent="0.35">
      <c r="A2601" s="74" t="s">
        <v>352</v>
      </c>
      <c r="B2601" s="27" t="s">
        <v>49</v>
      </c>
      <c r="C2601" s="75">
        <v>13726.140611803099</v>
      </c>
      <c r="D2601" s="27">
        <v>609</v>
      </c>
      <c r="E2601" s="27">
        <v>38</v>
      </c>
      <c r="F2601" s="76">
        <v>19.774573137854219</v>
      </c>
      <c r="G2601" s="27" t="s">
        <v>864</v>
      </c>
      <c r="H2601" s="27" t="s">
        <v>66</v>
      </c>
      <c r="I2601" s="27">
        <v>20441</v>
      </c>
      <c r="J2601" s="27">
        <v>1598</v>
      </c>
      <c r="K2601" s="27">
        <v>43</v>
      </c>
      <c r="L2601" s="123">
        <v>2.6908635794743431E-2</v>
      </c>
      <c r="M2601" s="27" t="s">
        <v>66</v>
      </c>
      <c r="N2601" s="71">
        <f t="shared" si="120"/>
        <v>11642.019743159857</v>
      </c>
      <c r="O2601" s="1">
        <v>44238</v>
      </c>
      <c r="P2601" s="1">
        <f t="shared" si="121"/>
        <v>44220</v>
      </c>
      <c r="Q2601" s="1">
        <f t="shared" si="122"/>
        <v>44233</v>
      </c>
    </row>
    <row r="2602" spans="1:17" x14ac:dyDescent="0.35">
      <c r="A2602" s="74" t="s">
        <v>353</v>
      </c>
      <c r="B2602" s="27" t="s">
        <v>47</v>
      </c>
      <c r="C2602" s="75">
        <v>40638.3414967149</v>
      </c>
      <c r="D2602" s="27">
        <v>4328</v>
      </c>
      <c r="E2602" s="27">
        <v>371</v>
      </c>
      <c r="F2602" s="70">
        <v>65.209354082873162</v>
      </c>
      <c r="G2602" s="27" t="s">
        <v>865</v>
      </c>
      <c r="H2602" s="27" t="s">
        <v>66</v>
      </c>
      <c r="I2602" s="27">
        <v>82174</v>
      </c>
      <c r="J2602" s="27">
        <v>7012</v>
      </c>
      <c r="K2602" s="27">
        <v>444</v>
      </c>
      <c r="L2602" s="73">
        <v>6.3320022818026248E-2</v>
      </c>
      <c r="M2602" s="27" t="s">
        <v>66</v>
      </c>
      <c r="N2602" s="71">
        <f t="shared" si="120"/>
        <v>17254.641163362518</v>
      </c>
      <c r="O2602" s="1">
        <v>44238</v>
      </c>
      <c r="P2602" s="1">
        <f t="shared" si="121"/>
        <v>44220</v>
      </c>
      <c r="Q2602" s="1">
        <f t="shared" si="122"/>
        <v>44233</v>
      </c>
    </row>
    <row r="2603" spans="1:17" x14ac:dyDescent="0.35">
      <c r="A2603" s="74" t="s">
        <v>354</v>
      </c>
      <c r="B2603" s="27" t="s">
        <v>54</v>
      </c>
      <c r="C2603" s="75">
        <v>5633.4886654636903</v>
      </c>
      <c r="D2603" s="27">
        <v>275</v>
      </c>
      <c r="E2603" s="27">
        <v>18</v>
      </c>
      <c r="F2603" s="76">
        <v>22.822701208159064</v>
      </c>
      <c r="G2603" s="27" t="s">
        <v>864</v>
      </c>
      <c r="H2603" s="27" t="s">
        <v>66</v>
      </c>
      <c r="I2603" s="27">
        <v>8541</v>
      </c>
      <c r="J2603" s="27">
        <v>683</v>
      </c>
      <c r="K2603" s="27">
        <v>20</v>
      </c>
      <c r="L2603" s="123">
        <v>2.9282576866764276E-2</v>
      </c>
      <c r="M2603" s="27" t="s">
        <v>66</v>
      </c>
      <c r="N2603" s="71">
        <f t="shared" si="120"/>
        <v>12123.926052912055</v>
      </c>
      <c r="O2603" s="1">
        <v>44238</v>
      </c>
      <c r="P2603" s="1">
        <f t="shared" si="121"/>
        <v>44220</v>
      </c>
      <c r="Q2603" s="1">
        <f t="shared" si="122"/>
        <v>44233</v>
      </c>
    </row>
    <row r="2604" spans="1:17" x14ac:dyDescent="0.35">
      <c r="A2604" s="74" t="s">
        <v>355</v>
      </c>
      <c r="B2604" s="27" t="s">
        <v>49</v>
      </c>
      <c r="C2604" s="75">
        <v>16381.7017673096</v>
      </c>
      <c r="D2604" s="27">
        <v>629</v>
      </c>
      <c r="E2604" s="27">
        <v>45</v>
      </c>
      <c r="F2604" s="76">
        <v>19.621195404130486</v>
      </c>
      <c r="G2604" s="27" t="s">
        <v>864</v>
      </c>
      <c r="H2604" s="27" t="s">
        <v>66</v>
      </c>
      <c r="I2604" s="27">
        <v>24782</v>
      </c>
      <c r="J2604" s="27">
        <v>2000</v>
      </c>
      <c r="K2604" s="27">
        <v>46</v>
      </c>
      <c r="L2604" s="123">
        <v>2.3E-2</v>
      </c>
      <c r="M2604" s="27" t="s">
        <v>66</v>
      </c>
      <c r="N2604" s="71">
        <f t="shared" si="120"/>
        <v>12208.743807014527</v>
      </c>
      <c r="O2604" s="1">
        <v>44238</v>
      </c>
      <c r="P2604" s="1">
        <f t="shared" si="121"/>
        <v>44220</v>
      </c>
      <c r="Q2604" s="1">
        <f t="shared" si="122"/>
        <v>44233</v>
      </c>
    </row>
    <row r="2605" spans="1:17" x14ac:dyDescent="0.35">
      <c r="A2605" s="74" t="s">
        <v>356</v>
      </c>
      <c r="B2605" s="27" t="s">
        <v>54</v>
      </c>
      <c r="C2605" s="75">
        <v>4679.7541789357701</v>
      </c>
      <c r="D2605" s="27">
        <v>127</v>
      </c>
      <c r="E2605" s="27">
        <v>14</v>
      </c>
      <c r="F2605" s="79">
        <v>21.368643774092671</v>
      </c>
      <c r="G2605" s="27" t="s">
        <v>863</v>
      </c>
      <c r="H2605" s="27" t="s">
        <v>66</v>
      </c>
      <c r="I2605" s="27">
        <v>5149</v>
      </c>
      <c r="J2605" s="27">
        <v>424</v>
      </c>
      <c r="K2605" s="27">
        <v>16</v>
      </c>
      <c r="L2605" s="125">
        <v>3.7735849056603772E-2</v>
      </c>
      <c r="M2605" s="27" t="s">
        <v>66</v>
      </c>
      <c r="N2605" s="71">
        <f t="shared" si="120"/>
        <v>9060.3049602152914</v>
      </c>
      <c r="O2605" s="1">
        <v>44238</v>
      </c>
      <c r="P2605" s="1">
        <f t="shared" si="121"/>
        <v>44220</v>
      </c>
      <c r="Q2605" s="1">
        <f t="shared" si="122"/>
        <v>44233</v>
      </c>
    </row>
    <row r="2606" spans="1:17" x14ac:dyDescent="0.35">
      <c r="A2606" s="74" t="s">
        <v>357</v>
      </c>
      <c r="B2606" s="27" t="s">
        <v>49</v>
      </c>
      <c r="C2606" s="75">
        <v>21060.365670931398</v>
      </c>
      <c r="D2606" s="27">
        <v>1335</v>
      </c>
      <c r="E2606" s="27">
        <v>103</v>
      </c>
      <c r="F2606" s="70">
        <v>34.933595038653884</v>
      </c>
      <c r="G2606" s="27" t="s">
        <v>865</v>
      </c>
      <c r="H2606" s="27" t="s">
        <v>66</v>
      </c>
      <c r="I2606" s="27">
        <v>28002</v>
      </c>
      <c r="J2606" s="27">
        <v>2150</v>
      </c>
      <c r="K2606" s="27">
        <v>114</v>
      </c>
      <c r="L2606" s="73">
        <v>5.3023255813953486E-2</v>
      </c>
      <c r="M2606" s="27" t="s">
        <v>66</v>
      </c>
      <c r="N2606" s="71">
        <f t="shared" si="120"/>
        <v>10208.749618092059</v>
      </c>
      <c r="O2606" s="1">
        <v>44238</v>
      </c>
      <c r="P2606" s="1">
        <f t="shared" si="121"/>
        <v>44220</v>
      </c>
      <c r="Q2606" s="1">
        <f t="shared" si="122"/>
        <v>44233</v>
      </c>
    </row>
    <row r="2607" spans="1:17" x14ac:dyDescent="0.35">
      <c r="A2607" s="74" t="s">
        <v>358</v>
      </c>
      <c r="B2607" s="27" t="s">
        <v>52</v>
      </c>
      <c r="C2607" s="75">
        <v>9795.2977499826702</v>
      </c>
      <c r="D2607" s="27">
        <v>456</v>
      </c>
      <c r="E2607" s="27">
        <v>51</v>
      </c>
      <c r="F2607" s="70">
        <v>37.189856151780461</v>
      </c>
      <c r="G2607" s="27" t="s">
        <v>865</v>
      </c>
      <c r="H2607" s="27" t="s">
        <v>66</v>
      </c>
      <c r="I2607" s="27">
        <v>11573</v>
      </c>
      <c r="J2607" s="27">
        <v>1001</v>
      </c>
      <c r="K2607" s="27">
        <v>57</v>
      </c>
      <c r="L2607" s="73">
        <v>5.6943056943056944E-2</v>
      </c>
      <c r="M2607" s="27" t="s">
        <v>66</v>
      </c>
      <c r="N2607" s="71">
        <f t="shared" si="120"/>
        <v>10219.189100216692</v>
      </c>
      <c r="O2607" s="1">
        <v>44238</v>
      </c>
      <c r="P2607" s="1">
        <f t="shared" si="121"/>
        <v>44220</v>
      </c>
      <c r="Q2607" s="1">
        <f t="shared" si="122"/>
        <v>44233</v>
      </c>
    </row>
    <row r="2608" spans="1:17" x14ac:dyDescent="0.35">
      <c r="A2608" s="74" t="s">
        <v>359</v>
      </c>
      <c r="B2608" s="27" t="s">
        <v>48</v>
      </c>
      <c r="C2608" s="75">
        <v>2200.0396936397201</v>
      </c>
      <c r="D2608" s="27">
        <v>79</v>
      </c>
      <c r="E2608" s="27" t="s">
        <v>574</v>
      </c>
      <c r="F2608" s="78">
        <v>9.740084004175511</v>
      </c>
      <c r="G2608" s="27" t="s">
        <v>862</v>
      </c>
      <c r="H2608" s="27" t="s">
        <v>66</v>
      </c>
      <c r="I2608" s="27">
        <v>2618</v>
      </c>
      <c r="J2608" s="27">
        <v>216</v>
      </c>
      <c r="K2608" s="27">
        <v>5</v>
      </c>
      <c r="L2608" s="124">
        <v>2.3148148148148147E-2</v>
      </c>
      <c r="M2608" s="27" t="s">
        <v>66</v>
      </c>
      <c r="N2608" s="71">
        <f t="shared" si="120"/>
        <v>9818.004676208915</v>
      </c>
      <c r="O2608" s="1">
        <v>44238</v>
      </c>
      <c r="P2608" s="1">
        <f t="shared" si="121"/>
        <v>44220</v>
      </c>
      <c r="Q2608" s="1">
        <f t="shared" si="122"/>
        <v>44233</v>
      </c>
    </row>
    <row r="2609" spans="1:17" x14ac:dyDescent="0.35">
      <c r="A2609" s="74" t="s">
        <v>360</v>
      </c>
      <c r="B2609" s="27" t="s">
        <v>45</v>
      </c>
      <c r="C2609" s="75">
        <v>13408.0042293721</v>
      </c>
      <c r="D2609" s="27">
        <v>583</v>
      </c>
      <c r="E2609" s="27">
        <v>43</v>
      </c>
      <c r="F2609" s="76">
        <v>22.90742543696533</v>
      </c>
      <c r="G2609" s="27" t="s">
        <v>864</v>
      </c>
      <c r="H2609" s="27" t="s">
        <v>66</v>
      </c>
      <c r="I2609" s="27">
        <v>19241</v>
      </c>
      <c r="J2609" s="27">
        <v>1703</v>
      </c>
      <c r="K2609" s="27">
        <v>48</v>
      </c>
      <c r="L2609" s="123">
        <v>2.8185554903112156E-2</v>
      </c>
      <c r="M2609" s="27" t="s">
        <v>66</v>
      </c>
      <c r="N2609" s="71">
        <f t="shared" si="120"/>
        <v>12701.368308561101</v>
      </c>
      <c r="O2609" s="1">
        <v>44238</v>
      </c>
      <c r="P2609" s="1">
        <f t="shared" si="121"/>
        <v>44220</v>
      </c>
      <c r="Q2609" s="1">
        <f t="shared" si="122"/>
        <v>44233</v>
      </c>
    </row>
    <row r="2610" spans="1:17" x14ac:dyDescent="0.35">
      <c r="A2610" s="74" t="s">
        <v>361</v>
      </c>
      <c r="B2610" s="27" t="s">
        <v>52</v>
      </c>
      <c r="C2610" s="75">
        <v>13670.424629515401</v>
      </c>
      <c r="D2610" s="27">
        <v>852</v>
      </c>
      <c r="E2610" s="27">
        <v>68</v>
      </c>
      <c r="F2610" s="76">
        <v>35.530299817139159</v>
      </c>
      <c r="G2610" s="27" t="s">
        <v>864</v>
      </c>
      <c r="H2610" s="27" t="s">
        <v>66</v>
      </c>
      <c r="I2610" s="27">
        <v>21699</v>
      </c>
      <c r="J2610" s="27">
        <v>1767</v>
      </c>
      <c r="K2610" s="27">
        <v>78</v>
      </c>
      <c r="L2610" s="123">
        <v>4.4142614601018676E-2</v>
      </c>
      <c r="M2610" s="27" t="s">
        <v>66</v>
      </c>
      <c r="N2610" s="71">
        <f t="shared" si="120"/>
        <v>12925.714071711596</v>
      </c>
      <c r="O2610" s="1">
        <v>44238</v>
      </c>
      <c r="P2610" s="1">
        <f t="shared" si="121"/>
        <v>44220</v>
      </c>
      <c r="Q2610" s="1">
        <f t="shared" si="122"/>
        <v>44233</v>
      </c>
    </row>
    <row r="2611" spans="1:17" x14ac:dyDescent="0.35">
      <c r="A2611" s="74" t="s">
        <v>362</v>
      </c>
      <c r="B2611" s="27" t="s">
        <v>52</v>
      </c>
      <c r="C2611" s="75">
        <v>11367.9661478833</v>
      </c>
      <c r="D2611" s="27">
        <v>730</v>
      </c>
      <c r="E2611" s="27">
        <v>76</v>
      </c>
      <c r="F2611" s="70">
        <v>47.753233585958739</v>
      </c>
      <c r="G2611" s="27" t="s">
        <v>865</v>
      </c>
      <c r="H2611" s="27" t="s">
        <v>66</v>
      </c>
      <c r="I2611" s="27">
        <v>14264</v>
      </c>
      <c r="J2611" s="27">
        <v>1386</v>
      </c>
      <c r="K2611" s="27">
        <v>88</v>
      </c>
      <c r="L2611" s="73">
        <v>6.3492063492063489E-2</v>
      </c>
      <c r="M2611" s="27" t="s">
        <v>66</v>
      </c>
      <c r="N2611" s="71">
        <f t="shared" si="120"/>
        <v>12192.154532920309</v>
      </c>
      <c r="O2611" s="1">
        <v>44238</v>
      </c>
      <c r="P2611" s="1">
        <f t="shared" si="121"/>
        <v>44220</v>
      </c>
      <c r="Q2611" s="1">
        <f t="shared" si="122"/>
        <v>44233</v>
      </c>
    </row>
    <row r="2612" spans="1:17" x14ac:dyDescent="0.35">
      <c r="A2612" s="74" t="s">
        <v>363</v>
      </c>
      <c r="B2612" s="27" t="s">
        <v>54</v>
      </c>
      <c r="C2612" s="75">
        <v>8589.0085575090106</v>
      </c>
      <c r="D2612" s="27">
        <v>429</v>
      </c>
      <c r="E2612" s="27">
        <v>25</v>
      </c>
      <c r="F2612" s="76">
        <v>20.790691658504759</v>
      </c>
      <c r="G2612" s="27" t="s">
        <v>864</v>
      </c>
      <c r="H2612" s="27" t="s">
        <v>66</v>
      </c>
      <c r="I2612" s="27">
        <v>11054</v>
      </c>
      <c r="J2612" s="27">
        <v>721</v>
      </c>
      <c r="K2612" s="27">
        <v>26</v>
      </c>
      <c r="L2612" s="123">
        <v>3.6061026352288486E-2</v>
      </c>
      <c r="M2612" s="27" t="s">
        <v>66</v>
      </c>
      <c r="N2612" s="71">
        <f t="shared" si="120"/>
        <v>8394.449664037882</v>
      </c>
      <c r="O2612" s="1">
        <v>44238</v>
      </c>
      <c r="P2612" s="1">
        <f t="shared" si="121"/>
        <v>44220</v>
      </c>
      <c r="Q2612" s="1">
        <f t="shared" si="122"/>
        <v>44233</v>
      </c>
    </row>
    <row r="2613" spans="1:17" x14ac:dyDescent="0.35">
      <c r="A2613" s="74" t="s">
        <v>364</v>
      </c>
      <c r="B2613" s="27" t="s">
        <v>42</v>
      </c>
      <c r="C2613" s="75">
        <v>3024.3155479434299</v>
      </c>
      <c r="D2613" s="27">
        <v>85</v>
      </c>
      <c r="E2613" s="27" t="s">
        <v>574</v>
      </c>
      <c r="F2613" s="78">
        <v>9.4472379348304063</v>
      </c>
      <c r="G2613" s="27" t="s">
        <v>862</v>
      </c>
      <c r="H2613" s="27" t="s">
        <v>68</v>
      </c>
      <c r="I2613" s="27">
        <v>3622</v>
      </c>
      <c r="J2613" s="27">
        <v>307</v>
      </c>
      <c r="K2613" s="27">
        <v>4</v>
      </c>
      <c r="L2613" s="124">
        <v>1.3029315960912053E-2</v>
      </c>
      <c r="M2613" s="27" t="s">
        <v>68</v>
      </c>
      <c r="N2613" s="71">
        <f t="shared" si="120"/>
        <v>10151.05716097527</v>
      </c>
      <c r="O2613" s="1">
        <v>44238</v>
      </c>
      <c r="P2613" s="1">
        <f t="shared" si="121"/>
        <v>44220</v>
      </c>
      <c r="Q2613" s="1">
        <f t="shared" si="122"/>
        <v>44233</v>
      </c>
    </row>
    <row r="2614" spans="1:17" x14ac:dyDescent="0.35">
      <c r="A2614" s="74" t="s">
        <v>365</v>
      </c>
      <c r="B2614" s="27" t="s">
        <v>45</v>
      </c>
      <c r="C2614" s="75">
        <v>87731.066584843502</v>
      </c>
      <c r="D2614" s="27">
        <v>17300</v>
      </c>
      <c r="E2614" s="27">
        <v>716</v>
      </c>
      <c r="F2614" s="70">
        <v>58.295036335159104</v>
      </c>
      <c r="G2614" s="27" t="s">
        <v>865</v>
      </c>
      <c r="H2614" s="27" t="s">
        <v>66</v>
      </c>
      <c r="I2614" s="27">
        <v>172664</v>
      </c>
      <c r="J2614" s="27">
        <v>10753</v>
      </c>
      <c r="K2614" s="27">
        <v>1027</v>
      </c>
      <c r="L2614" s="73">
        <v>9.5508230261322422E-2</v>
      </c>
      <c r="M2614" s="27" t="s">
        <v>66</v>
      </c>
      <c r="N2614" s="71">
        <f t="shared" si="120"/>
        <v>12256.775642412738</v>
      </c>
      <c r="O2614" s="1">
        <v>44238</v>
      </c>
      <c r="P2614" s="1">
        <f t="shared" si="121"/>
        <v>44220</v>
      </c>
      <c r="Q2614" s="1">
        <f t="shared" si="122"/>
        <v>44233</v>
      </c>
    </row>
    <row r="2615" spans="1:17" x14ac:dyDescent="0.35">
      <c r="A2615" s="74" t="s">
        <v>366</v>
      </c>
      <c r="B2615" s="27" t="s">
        <v>42</v>
      </c>
      <c r="C2615" s="75">
        <v>5830.1502088339003</v>
      </c>
      <c r="D2615" s="27">
        <v>249</v>
      </c>
      <c r="E2615" s="27">
        <v>9</v>
      </c>
      <c r="F2615" s="78">
        <v>11.026425046186279</v>
      </c>
      <c r="G2615" s="27" t="s">
        <v>862</v>
      </c>
      <c r="H2615" s="27" t="s">
        <v>66</v>
      </c>
      <c r="I2615" s="27">
        <v>8156</v>
      </c>
      <c r="J2615" s="27">
        <v>658</v>
      </c>
      <c r="K2615" s="27">
        <v>15</v>
      </c>
      <c r="L2615" s="124">
        <v>2.2796352583586626E-2</v>
      </c>
      <c r="M2615" s="27" t="s">
        <v>66</v>
      </c>
      <c r="N2615" s="71">
        <f t="shared" si="120"/>
        <v>11286.15861394089</v>
      </c>
      <c r="O2615" s="1">
        <v>44238</v>
      </c>
      <c r="P2615" s="1">
        <f t="shared" si="121"/>
        <v>44220</v>
      </c>
      <c r="Q2615" s="1">
        <f t="shared" si="122"/>
        <v>44233</v>
      </c>
    </row>
    <row r="2616" spans="1:17" x14ac:dyDescent="0.35">
      <c r="A2616" s="74" t="s">
        <v>367</v>
      </c>
      <c r="B2616" s="27" t="s">
        <v>54</v>
      </c>
      <c r="C2616" s="75">
        <v>11263.703785563999</v>
      </c>
      <c r="D2616" s="27">
        <v>841</v>
      </c>
      <c r="E2616" s="27">
        <v>69</v>
      </c>
      <c r="F2616" s="76">
        <v>43.756223728895272</v>
      </c>
      <c r="G2616" s="27" t="s">
        <v>864</v>
      </c>
      <c r="H2616" s="27" t="s">
        <v>66</v>
      </c>
      <c r="I2616" s="27">
        <v>18441</v>
      </c>
      <c r="J2616" s="27">
        <v>1871</v>
      </c>
      <c r="K2616" s="27">
        <v>72</v>
      </c>
      <c r="L2616" s="123">
        <v>3.848209513629075E-2</v>
      </c>
      <c r="M2616" s="27" t="s">
        <v>66</v>
      </c>
      <c r="N2616" s="71">
        <f t="shared" si="120"/>
        <v>16610.877164560618</v>
      </c>
      <c r="O2616" s="1">
        <v>44238</v>
      </c>
      <c r="P2616" s="1">
        <f t="shared" si="121"/>
        <v>44220</v>
      </c>
      <c r="Q2616" s="1">
        <f t="shared" si="122"/>
        <v>44233</v>
      </c>
    </row>
    <row r="2617" spans="1:17" x14ac:dyDescent="0.35">
      <c r="A2617" s="74" t="s">
        <v>368</v>
      </c>
      <c r="B2617" s="27" t="s">
        <v>42</v>
      </c>
      <c r="C2617" s="75">
        <v>4832.7731345598404</v>
      </c>
      <c r="D2617" s="27">
        <v>188</v>
      </c>
      <c r="E2617" s="27">
        <v>12</v>
      </c>
      <c r="F2617" s="79">
        <v>17.736045812150959</v>
      </c>
      <c r="G2617" s="27" t="s">
        <v>863</v>
      </c>
      <c r="H2617" s="27" t="s">
        <v>66</v>
      </c>
      <c r="I2617" s="27">
        <v>10482</v>
      </c>
      <c r="J2617" s="27">
        <v>894</v>
      </c>
      <c r="K2617" s="27">
        <v>14</v>
      </c>
      <c r="L2617" s="125">
        <v>1.5659955257270694E-2</v>
      </c>
      <c r="M2617" s="27" t="s">
        <v>66</v>
      </c>
      <c r="N2617" s="71">
        <f t="shared" si="120"/>
        <v>18498.69578207345</v>
      </c>
      <c r="O2617" s="1">
        <v>44238</v>
      </c>
      <c r="P2617" s="1">
        <f t="shared" si="121"/>
        <v>44220</v>
      </c>
      <c r="Q2617" s="1">
        <f t="shared" si="122"/>
        <v>44233</v>
      </c>
    </row>
    <row r="2618" spans="1:17" x14ac:dyDescent="0.35">
      <c r="A2618" s="74" t="s">
        <v>369</v>
      </c>
      <c r="B2618" s="27" t="s">
        <v>54</v>
      </c>
      <c r="C2618" s="75">
        <v>40376.577641466603</v>
      </c>
      <c r="D2618" s="27">
        <v>4201</v>
      </c>
      <c r="E2618" s="27">
        <v>261</v>
      </c>
      <c r="F2618" s="70">
        <v>46.172455002008384</v>
      </c>
      <c r="G2618" s="27" t="s">
        <v>865</v>
      </c>
      <c r="H2618" s="27" t="s">
        <v>66</v>
      </c>
      <c r="I2618" s="27">
        <v>62592</v>
      </c>
      <c r="J2618" s="27">
        <v>4648</v>
      </c>
      <c r="K2618" s="27">
        <v>293</v>
      </c>
      <c r="L2618" s="73">
        <v>6.3037865748709121E-2</v>
      </c>
      <c r="M2618" s="27" t="s">
        <v>66</v>
      </c>
      <c r="N2618" s="71">
        <f t="shared" si="120"/>
        <v>11511.624490002641</v>
      </c>
      <c r="O2618" s="1">
        <v>44238</v>
      </c>
      <c r="P2618" s="1">
        <f t="shared" si="121"/>
        <v>44220</v>
      </c>
      <c r="Q2618" s="1">
        <f t="shared" si="122"/>
        <v>44233</v>
      </c>
    </row>
    <row r="2619" spans="1:17" x14ac:dyDescent="0.35">
      <c r="A2619" s="74" t="s">
        <v>370</v>
      </c>
      <c r="B2619" s="27" t="s">
        <v>46</v>
      </c>
      <c r="C2619" s="75">
        <v>2026.1602306654599</v>
      </c>
      <c r="D2619" s="27">
        <v>25</v>
      </c>
      <c r="E2619" s="27" t="s">
        <v>574</v>
      </c>
      <c r="F2619" s="78">
        <v>3.5253170182454849</v>
      </c>
      <c r="G2619" s="27" t="s">
        <v>862</v>
      </c>
      <c r="H2619" s="27" t="s">
        <v>68</v>
      </c>
      <c r="I2619" s="27">
        <v>3936</v>
      </c>
      <c r="J2619" s="27">
        <v>357</v>
      </c>
      <c r="K2619" s="27">
        <v>2</v>
      </c>
      <c r="L2619" s="124">
        <v>5.6022408963585435E-3</v>
      </c>
      <c r="M2619" s="27" t="s">
        <v>66</v>
      </c>
      <c r="N2619" s="71">
        <f t="shared" si="120"/>
        <v>17619.534457190934</v>
      </c>
      <c r="O2619" s="1">
        <v>44238</v>
      </c>
      <c r="P2619" s="1">
        <f t="shared" si="121"/>
        <v>44220</v>
      </c>
      <c r="Q2619" s="1">
        <f t="shared" si="122"/>
        <v>44233</v>
      </c>
    </row>
    <row r="2620" spans="1:17" x14ac:dyDescent="0.35">
      <c r="A2620" s="74" t="s">
        <v>371</v>
      </c>
      <c r="B2620" s="27" t="s">
        <v>49</v>
      </c>
      <c r="C2620" s="75">
        <v>34080.2247325719</v>
      </c>
      <c r="D2620" s="27">
        <v>959</v>
      </c>
      <c r="E2620" s="27">
        <v>54</v>
      </c>
      <c r="F2620" s="76">
        <v>11.317832811872346</v>
      </c>
      <c r="G2620" s="27" t="s">
        <v>864</v>
      </c>
      <c r="H2620" s="27" t="s">
        <v>66</v>
      </c>
      <c r="I2620" s="27">
        <v>49535</v>
      </c>
      <c r="J2620" s="27">
        <v>4679</v>
      </c>
      <c r="K2620" s="27">
        <v>68</v>
      </c>
      <c r="L2620" s="123">
        <v>1.453301987604189E-2</v>
      </c>
      <c r="M2620" s="27" t="s">
        <v>66</v>
      </c>
      <c r="N2620" s="71">
        <f t="shared" si="120"/>
        <v>13729.369558787223</v>
      </c>
      <c r="O2620" s="1">
        <v>44238</v>
      </c>
      <c r="P2620" s="1">
        <f t="shared" si="121"/>
        <v>44220</v>
      </c>
      <c r="Q2620" s="1">
        <f t="shared" si="122"/>
        <v>44233</v>
      </c>
    </row>
    <row r="2621" spans="1:17" x14ac:dyDescent="0.35">
      <c r="A2621" s="74" t="s">
        <v>372</v>
      </c>
      <c r="B2621" s="27" t="s">
        <v>46</v>
      </c>
      <c r="C2621" s="75">
        <v>611.63523157592294</v>
      </c>
      <c r="D2621" s="27">
        <v>5</v>
      </c>
      <c r="E2621" s="27" t="s">
        <v>574</v>
      </c>
      <c r="F2621" s="78">
        <v>11.678295778438153</v>
      </c>
      <c r="G2621" s="27" t="s">
        <v>862</v>
      </c>
      <c r="H2621" s="27" t="s">
        <v>64</v>
      </c>
      <c r="I2621" s="27">
        <v>239</v>
      </c>
      <c r="J2621" s="27">
        <v>24</v>
      </c>
      <c r="K2621" s="27">
        <v>2</v>
      </c>
      <c r="L2621" s="124">
        <v>8.3333333333333329E-2</v>
      </c>
      <c r="M2621" s="27" t="s">
        <v>64</v>
      </c>
      <c r="N2621" s="71">
        <f t="shared" si="120"/>
        <v>3923.9073815552197</v>
      </c>
      <c r="O2621" s="1">
        <v>44238</v>
      </c>
      <c r="P2621" s="1">
        <f t="shared" si="121"/>
        <v>44220</v>
      </c>
      <c r="Q2621" s="1">
        <f t="shared" si="122"/>
        <v>44233</v>
      </c>
    </row>
    <row r="2622" spans="1:17" x14ac:dyDescent="0.35">
      <c r="A2622" s="74" t="s">
        <v>373</v>
      </c>
      <c r="B2622" s="27" t="s">
        <v>49</v>
      </c>
      <c r="C2622" s="75">
        <v>8696.8122222217498</v>
      </c>
      <c r="D2622" s="27">
        <v>150</v>
      </c>
      <c r="E2622" s="27">
        <v>7</v>
      </c>
      <c r="F2622" s="78">
        <v>5.7492330203752102</v>
      </c>
      <c r="G2622" s="27" t="s">
        <v>862</v>
      </c>
      <c r="H2622" s="27" t="s">
        <v>66</v>
      </c>
      <c r="I2622" s="27">
        <v>10026</v>
      </c>
      <c r="J2622" s="27">
        <v>745</v>
      </c>
      <c r="K2622" s="27">
        <v>9</v>
      </c>
      <c r="L2622" s="124">
        <v>1.2080536912751677E-2</v>
      </c>
      <c r="M2622" s="27" t="s">
        <v>66</v>
      </c>
      <c r="N2622" s="71">
        <f t="shared" si="120"/>
        <v>8566.3572003590634</v>
      </c>
      <c r="O2622" s="1">
        <v>44238</v>
      </c>
      <c r="P2622" s="1">
        <f t="shared" si="121"/>
        <v>44220</v>
      </c>
      <c r="Q2622" s="1">
        <f t="shared" si="122"/>
        <v>44233</v>
      </c>
    </row>
    <row r="2623" spans="1:17" x14ac:dyDescent="0.35">
      <c r="A2623" s="74" t="s">
        <v>374</v>
      </c>
      <c r="B2623" s="27" t="s">
        <v>49</v>
      </c>
      <c r="C2623" s="75">
        <v>9756.4222031515692</v>
      </c>
      <c r="D2623" s="27">
        <v>449</v>
      </c>
      <c r="E2623" s="27">
        <v>44</v>
      </c>
      <c r="F2623" s="70">
        <v>32.213213793084122</v>
      </c>
      <c r="G2623" s="27" t="s">
        <v>865</v>
      </c>
      <c r="H2623" s="27" t="s">
        <v>64</v>
      </c>
      <c r="I2623" s="27">
        <v>14940</v>
      </c>
      <c r="J2623" s="27">
        <v>1390</v>
      </c>
      <c r="K2623" s="27">
        <v>45</v>
      </c>
      <c r="L2623" s="73">
        <v>3.237410071942446E-2</v>
      </c>
      <c r="M2623" s="27" t="s">
        <v>64</v>
      </c>
      <c r="N2623" s="71">
        <f t="shared" si="120"/>
        <v>14247.02591848675</v>
      </c>
      <c r="O2623" s="1">
        <v>44238</v>
      </c>
      <c r="P2623" s="1">
        <f t="shared" si="121"/>
        <v>44220</v>
      </c>
      <c r="Q2623" s="1">
        <f t="shared" si="122"/>
        <v>44233</v>
      </c>
    </row>
    <row r="2624" spans="1:17" x14ac:dyDescent="0.35">
      <c r="A2624" s="74" t="s">
        <v>375</v>
      </c>
      <c r="B2624" s="27" t="s">
        <v>47</v>
      </c>
      <c r="C2624" s="75">
        <v>15406.425291514101</v>
      </c>
      <c r="D2624" s="27">
        <v>907</v>
      </c>
      <c r="E2624" s="27">
        <v>49</v>
      </c>
      <c r="F2624" s="76">
        <v>22.717794256450969</v>
      </c>
      <c r="G2624" s="27" t="s">
        <v>864</v>
      </c>
      <c r="H2624" s="27" t="s">
        <v>66</v>
      </c>
      <c r="I2624" s="27">
        <v>28965</v>
      </c>
      <c r="J2624" s="27">
        <v>2461</v>
      </c>
      <c r="K2624" s="27">
        <v>55</v>
      </c>
      <c r="L2624" s="123">
        <v>2.2348638764729784E-2</v>
      </c>
      <c r="M2624" s="27" t="s">
        <v>66</v>
      </c>
      <c r="N2624" s="71">
        <f t="shared" si="120"/>
        <v>15973.854761464527</v>
      </c>
      <c r="O2624" s="1">
        <v>44238</v>
      </c>
      <c r="P2624" s="1">
        <f t="shared" si="121"/>
        <v>44220</v>
      </c>
      <c r="Q2624" s="1">
        <f t="shared" si="122"/>
        <v>44233</v>
      </c>
    </row>
    <row r="2625" spans="1:17" x14ac:dyDescent="0.35">
      <c r="A2625" s="74" t="s">
        <v>376</v>
      </c>
      <c r="B2625" s="27" t="s">
        <v>49</v>
      </c>
      <c r="C2625" s="75">
        <v>116142.925799655</v>
      </c>
      <c r="D2625" s="27">
        <v>13855</v>
      </c>
      <c r="E2625" s="27">
        <v>830</v>
      </c>
      <c r="F2625" s="70">
        <v>51.045480280031306</v>
      </c>
      <c r="G2625" s="27" t="s">
        <v>865</v>
      </c>
      <c r="H2625" s="27" t="s">
        <v>66</v>
      </c>
      <c r="I2625" s="27">
        <v>199740</v>
      </c>
      <c r="J2625" s="27">
        <v>15869</v>
      </c>
      <c r="K2625" s="27">
        <v>954</v>
      </c>
      <c r="L2625" s="73">
        <v>6.0117209654042471E-2</v>
      </c>
      <c r="M2625" s="27" t="s">
        <v>66</v>
      </c>
      <c r="N2625" s="71">
        <f t="shared" si="120"/>
        <v>13663.337556498114</v>
      </c>
      <c r="O2625" s="1">
        <v>44238</v>
      </c>
      <c r="P2625" s="1">
        <f t="shared" si="121"/>
        <v>44220</v>
      </c>
      <c r="Q2625" s="1">
        <f t="shared" si="122"/>
        <v>44233</v>
      </c>
    </row>
    <row r="2626" spans="1:17" x14ac:dyDescent="0.35">
      <c r="A2626" s="74" t="s">
        <v>377</v>
      </c>
      <c r="B2626" s="27" t="s">
        <v>47</v>
      </c>
      <c r="C2626" s="75">
        <v>20714.095533973501</v>
      </c>
      <c r="D2626" s="27">
        <v>1665</v>
      </c>
      <c r="E2626" s="27">
        <v>119</v>
      </c>
      <c r="F2626" s="70">
        <v>41.034859504529273</v>
      </c>
      <c r="G2626" s="27" t="s">
        <v>865</v>
      </c>
      <c r="H2626" s="27" t="s">
        <v>66</v>
      </c>
      <c r="I2626" s="27">
        <v>31342</v>
      </c>
      <c r="J2626" s="27">
        <v>2189</v>
      </c>
      <c r="K2626" s="27">
        <v>152</v>
      </c>
      <c r="L2626" s="73">
        <v>6.9438099588853358E-2</v>
      </c>
      <c r="M2626" s="27" t="s">
        <v>66</v>
      </c>
      <c r="N2626" s="71">
        <f t="shared" si="120"/>
        <v>10567.683230048775</v>
      </c>
      <c r="O2626" s="1">
        <v>44238</v>
      </c>
      <c r="P2626" s="1">
        <f t="shared" si="121"/>
        <v>44220</v>
      </c>
      <c r="Q2626" s="1">
        <f t="shared" si="122"/>
        <v>44233</v>
      </c>
    </row>
    <row r="2627" spans="1:17" x14ac:dyDescent="0.35">
      <c r="A2627" s="74" t="s">
        <v>378</v>
      </c>
      <c r="B2627" s="27" t="s">
        <v>54</v>
      </c>
      <c r="C2627" s="75">
        <v>10418.392432463201</v>
      </c>
      <c r="D2627" s="27">
        <v>583</v>
      </c>
      <c r="E2627" s="27">
        <v>57</v>
      </c>
      <c r="F2627" s="70">
        <v>39.079239890620734</v>
      </c>
      <c r="G2627" s="27" t="s">
        <v>865</v>
      </c>
      <c r="H2627" s="27" t="s">
        <v>66</v>
      </c>
      <c r="I2627" s="27">
        <v>13064</v>
      </c>
      <c r="J2627" s="27">
        <v>1061</v>
      </c>
      <c r="K2627" s="27">
        <v>62</v>
      </c>
      <c r="L2627" s="73">
        <v>5.8435438265786996E-2</v>
      </c>
      <c r="M2627" s="27" t="s">
        <v>66</v>
      </c>
      <c r="N2627" s="71">
        <f t="shared" si="120"/>
        <v>10183.912795355796</v>
      </c>
      <c r="O2627" s="1">
        <v>44238</v>
      </c>
      <c r="P2627" s="1">
        <f t="shared" si="121"/>
        <v>44220</v>
      </c>
      <c r="Q2627" s="1">
        <f t="shared" si="122"/>
        <v>44233</v>
      </c>
    </row>
    <row r="2628" spans="1:17" x14ac:dyDescent="0.35">
      <c r="A2628" s="74" t="s">
        <v>379</v>
      </c>
      <c r="B2628" s="27" t="s">
        <v>45</v>
      </c>
      <c r="C2628" s="75">
        <v>100824.306406576</v>
      </c>
      <c r="D2628" s="27">
        <v>14741</v>
      </c>
      <c r="E2628" s="27">
        <v>808</v>
      </c>
      <c r="F2628" s="70">
        <v>57.242432674470102</v>
      </c>
      <c r="G2628" s="27" t="s">
        <v>865</v>
      </c>
      <c r="H2628" s="27" t="s">
        <v>66</v>
      </c>
      <c r="I2628" s="27">
        <v>170415</v>
      </c>
      <c r="J2628" s="27">
        <v>12254</v>
      </c>
      <c r="K2628" s="27">
        <v>1004</v>
      </c>
      <c r="L2628" s="73">
        <v>8.1932430226864694E-2</v>
      </c>
      <c r="M2628" s="27" t="s">
        <v>66</v>
      </c>
      <c r="N2628" s="71">
        <f t="shared" si="120"/>
        <v>12153.81532166014</v>
      </c>
      <c r="O2628" s="1">
        <v>44238</v>
      </c>
      <c r="P2628" s="1">
        <f t="shared" si="121"/>
        <v>44220</v>
      </c>
      <c r="Q2628" s="1">
        <f t="shared" si="122"/>
        <v>44233</v>
      </c>
    </row>
    <row r="2629" spans="1:17" x14ac:dyDescent="0.35">
      <c r="A2629" s="74" t="s">
        <v>380</v>
      </c>
      <c r="B2629" s="27" t="s">
        <v>45</v>
      </c>
      <c r="C2629" s="75">
        <v>11593.289720794701</v>
      </c>
      <c r="D2629" s="27">
        <v>948</v>
      </c>
      <c r="E2629" s="27">
        <v>61</v>
      </c>
      <c r="F2629" s="76">
        <v>37.583317264361277</v>
      </c>
      <c r="G2629" s="27" t="s">
        <v>864</v>
      </c>
      <c r="H2629" s="27" t="s">
        <v>66</v>
      </c>
      <c r="I2629" s="27">
        <v>22743</v>
      </c>
      <c r="J2629" s="27">
        <v>1822</v>
      </c>
      <c r="K2629" s="27">
        <v>79</v>
      </c>
      <c r="L2629" s="123">
        <v>4.3358946212952797E-2</v>
      </c>
      <c r="M2629" s="27" t="s">
        <v>66</v>
      </c>
      <c r="N2629" s="71">
        <f t="shared" si="120"/>
        <v>15715.987816054552</v>
      </c>
      <c r="O2629" s="1">
        <v>44238</v>
      </c>
      <c r="P2629" s="1">
        <f t="shared" si="121"/>
        <v>44220</v>
      </c>
      <c r="Q2629" s="1">
        <f t="shared" si="122"/>
        <v>44233</v>
      </c>
    </row>
    <row r="2630" spans="1:17" x14ac:dyDescent="0.35">
      <c r="A2630" s="74" t="s">
        <v>381</v>
      </c>
      <c r="B2630" s="27" t="s">
        <v>49</v>
      </c>
      <c r="C2630" s="75">
        <v>67654.360942971107</v>
      </c>
      <c r="D2630" s="27">
        <v>5815</v>
      </c>
      <c r="E2630" s="27">
        <v>397</v>
      </c>
      <c r="F2630" s="70">
        <v>41.914730199057473</v>
      </c>
      <c r="G2630" s="27" t="s">
        <v>865</v>
      </c>
      <c r="H2630" s="27" t="s">
        <v>66</v>
      </c>
      <c r="I2630" s="27">
        <v>116124</v>
      </c>
      <c r="J2630" s="27">
        <v>9998</v>
      </c>
      <c r="K2630" s="27">
        <v>483</v>
      </c>
      <c r="L2630" s="73">
        <v>4.8309661932386477E-2</v>
      </c>
      <c r="M2630" s="27" t="s">
        <v>66</v>
      </c>
      <c r="N2630" s="71">
        <f t="shared" si="120"/>
        <v>14778.05696579968</v>
      </c>
      <c r="O2630" s="1">
        <v>44238</v>
      </c>
      <c r="P2630" s="1">
        <f t="shared" si="121"/>
        <v>44220</v>
      </c>
      <c r="Q2630" s="1">
        <f t="shared" si="122"/>
        <v>44233</v>
      </c>
    </row>
    <row r="2631" spans="1:17" x14ac:dyDescent="0.35">
      <c r="A2631" s="74" t="s">
        <v>382</v>
      </c>
      <c r="B2631" s="27" t="s">
        <v>45</v>
      </c>
      <c r="C2631" s="75">
        <v>4899.3351278783603</v>
      </c>
      <c r="D2631" s="27">
        <v>183</v>
      </c>
      <c r="E2631" s="27">
        <v>13</v>
      </c>
      <c r="F2631" s="79">
        <v>18.953009017236656</v>
      </c>
      <c r="G2631" s="27" t="s">
        <v>863</v>
      </c>
      <c r="H2631" s="27" t="s">
        <v>66</v>
      </c>
      <c r="I2631" s="27">
        <v>8303</v>
      </c>
      <c r="J2631" s="27">
        <v>698</v>
      </c>
      <c r="K2631" s="27">
        <v>16</v>
      </c>
      <c r="L2631" s="125">
        <v>2.2922636103151862E-2</v>
      </c>
      <c r="M2631" s="27" t="s">
        <v>66</v>
      </c>
      <c r="N2631" s="71">
        <f t="shared" si="120"/>
        <v>14246.831085879738</v>
      </c>
      <c r="O2631" s="1">
        <v>44238</v>
      </c>
      <c r="P2631" s="1">
        <f t="shared" si="121"/>
        <v>44220</v>
      </c>
      <c r="Q2631" s="1">
        <f t="shared" si="122"/>
        <v>44233</v>
      </c>
    </row>
    <row r="2632" spans="1:17" x14ac:dyDescent="0.35">
      <c r="A2632" s="74" t="s">
        <v>383</v>
      </c>
      <c r="B2632" s="27" t="s">
        <v>43</v>
      </c>
      <c r="C2632" s="75">
        <v>23630.587330045601</v>
      </c>
      <c r="D2632" s="27">
        <v>1332</v>
      </c>
      <c r="E2632" s="27">
        <v>126</v>
      </c>
      <c r="F2632" s="76">
        <v>38.086230673398298</v>
      </c>
      <c r="G2632" s="27" t="s">
        <v>864</v>
      </c>
      <c r="H2632" s="27" t="s">
        <v>66</v>
      </c>
      <c r="I2632" s="27">
        <v>32320</v>
      </c>
      <c r="J2632" s="27">
        <v>2816</v>
      </c>
      <c r="K2632" s="27">
        <v>134</v>
      </c>
      <c r="L2632" s="123">
        <v>4.7585227272727272E-2</v>
      </c>
      <c r="M2632" s="27" t="s">
        <v>66</v>
      </c>
      <c r="N2632" s="71">
        <f t="shared" si="120"/>
        <v>11916.758397365513</v>
      </c>
      <c r="O2632" s="1">
        <v>44238</v>
      </c>
      <c r="P2632" s="1">
        <f t="shared" si="121"/>
        <v>44220</v>
      </c>
      <c r="Q2632" s="1">
        <f t="shared" si="122"/>
        <v>44233</v>
      </c>
    </row>
    <row r="2633" spans="1:17" x14ac:dyDescent="0.35">
      <c r="A2633" s="74" t="s">
        <v>384</v>
      </c>
      <c r="B2633" s="27" t="s">
        <v>45</v>
      </c>
      <c r="C2633" s="75">
        <v>19036.1847708721</v>
      </c>
      <c r="D2633" s="27">
        <v>1103</v>
      </c>
      <c r="E2633" s="27">
        <v>137</v>
      </c>
      <c r="F2633" s="76">
        <v>51.405858912904293</v>
      </c>
      <c r="G2633" s="27" t="s">
        <v>864</v>
      </c>
      <c r="H2633" s="27" t="s">
        <v>66</v>
      </c>
      <c r="I2633" s="27">
        <v>36917</v>
      </c>
      <c r="J2633" s="27">
        <v>3932</v>
      </c>
      <c r="K2633" s="27">
        <v>158</v>
      </c>
      <c r="L2633" s="123">
        <v>4.0183112919633772E-2</v>
      </c>
      <c r="M2633" s="27" t="s">
        <v>66</v>
      </c>
      <c r="N2633" s="71">
        <f t="shared" si="120"/>
        <v>20655.399426551503</v>
      </c>
      <c r="O2633" s="1">
        <v>44238</v>
      </c>
      <c r="P2633" s="1">
        <f t="shared" si="121"/>
        <v>44220</v>
      </c>
      <c r="Q2633" s="1">
        <f t="shared" si="122"/>
        <v>44233</v>
      </c>
    </row>
    <row r="2634" spans="1:17" x14ac:dyDescent="0.35">
      <c r="A2634" s="74" t="s">
        <v>385</v>
      </c>
      <c r="B2634" s="27" t="s">
        <v>52</v>
      </c>
      <c r="C2634" s="75">
        <v>4597.5251554699198</v>
      </c>
      <c r="D2634" s="27">
        <v>346</v>
      </c>
      <c r="E2634" s="27">
        <v>29</v>
      </c>
      <c r="F2634" s="70">
        <v>45.05529608607106</v>
      </c>
      <c r="G2634" s="27" t="s">
        <v>865</v>
      </c>
      <c r="H2634" s="27" t="s">
        <v>66</v>
      </c>
      <c r="I2634" s="27">
        <v>14432</v>
      </c>
      <c r="J2634" s="27">
        <v>1915</v>
      </c>
      <c r="K2634" s="27">
        <v>31</v>
      </c>
      <c r="L2634" s="73">
        <v>1.6187989556135769E-2</v>
      </c>
      <c r="M2634" s="27" t="s">
        <v>66</v>
      </c>
      <c r="N2634" s="71">
        <f t="shared" si="120"/>
        <v>41652.844416122942</v>
      </c>
      <c r="O2634" s="1">
        <v>44238</v>
      </c>
      <c r="P2634" s="1">
        <f t="shared" si="121"/>
        <v>44220</v>
      </c>
      <c r="Q2634" s="1">
        <f t="shared" si="122"/>
        <v>44233</v>
      </c>
    </row>
    <row r="2635" spans="1:17" x14ac:dyDescent="0.35">
      <c r="A2635" s="74" t="s">
        <v>386</v>
      </c>
      <c r="B2635" s="27" t="s">
        <v>49</v>
      </c>
      <c r="C2635" s="75">
        <v>43615.198490032897</v>
      </c>
      <c r="D2635" s="27">
        <v>4032</v>
      </c>
      <c r="E2635" s="27">
        <v>214</v>
      </c>
      <c r="F2635" s="70">
        <v>35.046760796485735</v>
      </c>
      <c r="G2635" s="27" t="s">
        <v>865</v>
      </c>
      <c r="H2635" s="27" t="s">
        <v>66</v>
      </c>
      <c r="I2635" s="27">
        <v>70965</v>
      </c>
      <c r="J2635" s="27">
        <v>4748</v>
      </c>
      <c r="K2635" s="27">
        <v>247</v>
      </c>
      <c r="L2635" s="73">
        <v>5.2021903959561924E-2</v>
      </c>
      <c r="M2635" s="27" t="s">
        <v>66</v>
      </c>
      <c r="N2635" s="71">
        <f t="shared" si="120"/>
        <v>10886.113475065418</v>
      </c>
      <c r="O2635" s="1">
        <v>44238</v>
      </c>
      <c r="P2635" s="1">
        <f t="shared" si="121"/>
        <v>44220</v>
      </c>
      <c r="Q2635" s="1">
        <f t="shared" si="122"/>
        <v>44233</v>
      </c>
    </row>
    <row r="2636" spans="1:17" x14ac:dyDescent="0.35">
      <c r="A2636" s="74" t="s">
        <v>387</v>
      </c>
      <c r="B2636" s="27" t="s">
        <v>52</v>
      </c>
      <c r="C2636" s="75">
        <v>25917.393669385499</v>
      </c>
      <c r="D2636" s="27">
        <v>1459</v>
      </c>
      <c r="E2636" s="27">
        <v>129</v>
      </c>
      <c r="F2636" s="70">
        <v>35.552516706839775</v>
      </c>
      <c r="G2636" s="27" t="s">
        <v>865</v>
      </c>
      <c r="H2636" s="27" t="s">
        <v>66</v>
      </c>
      <c r="I2636" s="27">
        <v>30058</v>
      </c>
      <c r="J2636" s="27">
        <v>2709</v>
      </c>
      <c r="K2636" s="27">
        <v>138</v>
      </c>
      <c r="L2636" s="73">
        <v>5.0941306755260242E-2</v>
      </c>
      <c r="M2636" s="27" t="s">
        <v>66</v>
      </c>
      <c r="N2636" s="71">
        <f t="shared" si="120"/>
        <v>10452.439911810894</v>
      </c>
      <c r="O2636" s="1">
        <v>44238</v>
      </c>
      <c r="P2636" s="1">
        <f t="shared" si="121"/>
        <v>44220</v>
      </c>
      <c r="Q2636" s="1">
        <f t="shared" si="122"/>
        <v>44233</v>
      </c>
    </row>
    <row r="2637" spans="1:17" x14ac:dyDescent="0.35">
      <c r="A2637" s="74" t="s">
        <v>388</v>
      </c>
      <c r="B2637" s="27" t="s">
        <v>41</v>
      </c>
      <c r="C2637" s="75">
        <v>15535.1939863677</v>
      </c>
      <c r="D2637" s="27">
        <v>570</v>
      </c>
      <c r="E2637" s="27">
        <v>67</v>
      </c>
      <c r="F2637" s="76">
        <v>30.805629398086694</v>
      </c>
      <c r="G2637" s="27" t="s">
        <v>864</v>
      </c>
      <c r="H2637" s="27" t="s">
        <v>66</v>
      </c>
      <c r="I2637" s="27">
        <v>18817</v>
      </c>
      <c r="J2637" s="27">
        <v>1563</v>
      </c>
      <c r="K2637" s="27">
        <v>73</v>
      </c>
      <c r="L2637" s="123">
        <v>4.6705054382597568E-2</v>
      </c>
      <c r="M2637" s="27" t="s">
        <v>68</v>
      </c>
      <c r="N2637" s="71">
        <f t="shared" si="120"/>
        <v>10061.026604312437</v>
      </c>
      <c r="O2637" s="1">
        <v>44238</v>
      </c>
      <c r="P2637" s="1">
        <f t="shared" si="121"/>
        <v>44220</v>
      </c>
      <c r="Q2637" s="1">
        <f t="shared" si="122"/>
        <v>44233</v>
      </c>
    </row>
    <row r="2638" spans="1:17" x14ac:dyDescent="0.35">
      <c r="A2638" s="74" t="s">
        <v>389</v>
      </c>
      <c r="B2638" s="27" t="s">
        <v>52</v>
      </c>
      <c r="C2638" s="75">
        <v>5732.2185635331398</v>
      </c>
      <c r="D2638" s="27">
        <v>361</v>
      </c>
      <c r="E2638" s="27">
        <v>23</v>
      </c>
      <c r="F2638" s="76">
        <v>28.660057613793128</v>
      </c>
      <c r="G2638" s="27" t="s">
        <v>864</v>
      </c>
      <c r="H2638" s="27" t="s">
        <v>68</v>
      </c>
      <c r="I2638" s="27">
        <v>8698</v>
      </c>
      <c r="J2638" s="27">
        <v>755</v>
      </c>
      <c r="K2638" s="27">
        <v>27</v>
      </c>
      <c r="L2638" s="123">
        <v>3.5761589403973511E-2</v>
      </c>
      <c r="M2638" s="27" t="s">
        <v>64</v>
      </c>
      <c r="N2638" s="71">
        <f t="shared" si="120"/>
        <v>13171.165607730149</v>
      </c>
      <c r="O2638" s="1">
        <v>44238</v>
      </c>
      <c r="P2638" s="1">
        <f t="shared" si="121"/>
        <v>44220</v>
      </c>
      <c r="Q2638" s="1">
        <f t="shared" si="122"/>
        <v>44233</v>
      </c>
    </row>
    <row r="2639" spans="1:17" x14ac:dyDescent="0.35">
      <c r="A2639" s="74" t="s">
        <v>390</v>
      </c>
      <c r="B2639" s="27" t="s">
        <v>49</v>
      </c>
      <c r="C2639" s="75">
        <v>10406.375954216899</v>
      </c>
      <c r="D2639" s="27">
        <v>488</v>
      </c>
      <c r="E2639" s="27">
        <v>29</v>
      </c>
      <c r="F2639" s="76">
        <v>19.905378976714569</v>
      </c>
      <c r="G2639" s="27" t="s">
        <v>864</v>
      </c>
      <c r="H2639" s="27" t="s">
        <v>66</v>
      </c>
      <c r="I2639" s="27">
        <v>15083</v>
      </c>
      <c r="J2639" s="27">
        <v>1232</v>
      </c>
      <c r="K2639" s="27">
        <v>32</v>
      </c>
      <c r="L2639" s="123">
        <v>2.5974025974025976E-2</v>
      </c>
      <c r="M2639" s="27" t="s">
        <v>66</v>
      </c>
      <c r="N2639" s="71">
        <f t="shared" si="120"/>
        <v>11838.89574449562</v>
      </c>
      <c r="O2639" s="1">
        <v>44238</v>
      </c>
      <c r="P2639" s="1">
        <f t="shared" si="121"/>
        <v>44220</v>
      </c>
      <c r="Q2639" s="1">
        <f t="shared" si="122"/>
        <v>44233</v>
      </c>
    </row>
    <row r="2640" spans="1:17" x14ac:dyDescent="0.35">
      <c r="A2640" s="74" t="s">
        <v>391</v>
      </c>
      <c r="B2640" s="27" t="s">
        <v>51</v>
      </c>
      <c r="C2640" s="75">
        <v>11260.3171202382</v>
      </c>
      <c r="D2640" s="27">
        <v>454</v>
      </c>
      <c r="E2640" s="27">
        <v>47</v>
      </c>
      <c r="F2640" s="76">
        <v>29.813928162902755</v>
      </c>
      <c r="G2640" s="27" t="s">
        <v>864</v>
      </c>
      <c r="H2640" s="27" t="s">
        <v>66</v>
      </c>
      <c r="I2640" s="27">
        <v>19901</v>
      </c>
      <c r="J2640" s="27">
        <v>1683</v>
      </c>
      <c r="K2640" s="27">
        <v>50</v>
      </c>
      <c r="L2640" s="123">
        <v>2.9708853238265002E-2</v>
      </c>
      <c r="M2640" s="27" t="s">
        <v>66</v>
      </c>
      <c r="N2640" s="71">
        <f t="shared" si="120"/>
        <v>14946.293093070526</v>
      </c>
      <c r="O2640" s="1">
        <v>44238</v>
      </c>
      <c r="P2640" s="1">
        <f t="shared" si="121"/>
        <v>44220</v>
      </c>
      <c r="Q2640" s="1">
        <f t="shared" si="122"/>
        <v>44233</v>
      </c>
    </row>
    <row r="2641" spans="1:17" x14ac:dyDescent="0.35">
      <c r="A2641" s="74" t="s">
        <v>392</v>
      </c>
      <c r="B2641" s="27" t="s">
        <v>49</v>
      </c>
      <c r="C2641" s="75">
        <v>60760.903444814299</v>
      </c>
      <c r="D2641" s="27">
        <v>4345</v>
      </c>
      <c r="E2641" s="27">
        <v>291</v>
      </c>
      <c r="F2641" s="76">
        <v>34.209027692606284</v>
      </c>
      <c r="G2641" s="27" t="s">
        <v>864</v>
      </c>
      <c r="H2641" s="27" t="s">
        <v>66</v>
      </c>
      <c r="I2641" s="27">
        <v>214060</v>
      </c>
      <c r="J2641" s="27">
        <v>21244</v>
      </c>
      <c r="K2641" s="27">
        <v>346</v>
      </c>
      <c r="L2641" s="123">
        <v>1.6286951609866315E-2</v>
      </c>
      <c r="M2641" s="27" t="s">
        <v>66</v>
      </c>
      <c r="N2641" s="71">
        <f t="shared" si="120"/>
        <v>34963.272096990338</v>
      </c>
      <c r="O2641" s="1">
        <v>44238</v>
      </c>
      <c r="P2641" s="1">
        <f t="shared" si="121"/>
        <v>44220</v>
      </c>
      <c r="Q2641" s="1">
        <f t="shared" si="122"/>
        <v>44233</v>
      </c>
    </row>
    <row r="2642" spans="1:17" x14ac:dyDescent="0.35">
      <c r="A2642" s="74" t="s">
        <v>393</v>
      </c>
      <c r="B2642" s="27" t="s">
        <v>51</v>
      </c>
      <c r="C2642" s="75">
        <v>13066.7339765703</v>
      </c>
      <c r="D2642" s="27">
        <v>568</v>
      </c>
      <c r="E2642" s="27">
        <v>43</v>
      </c>
      <c r="F2642" s="76">
        <v>23.505709819576101</v>
      </c>
      <c r="G2642" s="27" t="s">
        <v>864</v>
      </c>
      <c r="H2642" s="27" t="s">
        <v>66</v>
      </c>
      <c r="I2642" s="27">
        <v>17677</v>
      </c>
      <c r="J2642" s="27">
        <v>1481</v>
      </c>
      <c r="K2642" s="27">
        <v>49</v>
      </c>
      <c r="L2642" s="123">
        <v>3.3085752869682648E-2</v>
      </c>
      <c r="M2642" s="27" t="s">
        <v>66</v>
      </c>
      <c r="N2642" s="71">
        <f t="shared" si="120"/>
        <v>11334.12528835095</v>
      </c>
      <c r="O2642" s="1">
        <v>44238</v>
      </c>
      <c r="P2642" s="1">
        <f t="shared" si="121"/>
        <v>44220</v>
      </c>
      <c r="Q2642" s="1">
        <f t="shared" si="122"/>
        <v>44233</v>
      </c>
    </row>
    <row r="2643" spans="1:17" x14ac:dyDescent="0.35">
      <c r="A2643" s="74" t="s">
        <v>394</v>
      </c>
      <c r="B2643" s="27" t="s">
        <v>49</v>
      </c>
      <c r="C2643" s="75">
        <v>28989.034762338801</v>
      </c>
      <c r="D2643" s="27">
        <v>1597</v>
      </c>
      <c r="E2643" s="27">
        <v>100</v>
      </c>
      <c r="F2643" s="76">
        <v>24.639858489309926</v>
      </c>
      <c r="G2643" s="27" t="s">
        <v>864</v>
      </c>
      <c r="H2643" s="27" t="s">
        <v>66</v>
      </c>
      <c r="I2643" s="27">
        <v>59937</v>
      </c>
      <c r="J2643" s="27">
        <v>4834</v>
      </c>
      <c r="K2643" s="27">
        <v>116</v>
      </c>
      <c r="L2643" s="123">
        <v>2.399669011170873E-2</v>
      </c>
      <c r="M2643" s="27" t="s">
        <v>66</v>
      </c>
      <c r="N2643" s="71">
        <f t="shared" si="120"/>
        <v>16675.270631225387</v>
      </c>
      <c r="O2643" s="1">
        <v>44238</v>
      </c>
      <c r="P2643" s="1">
        <f t="shared" si="121"/>
        <v>44220</v>
      </c>
      <c r="Q2643" s="1">
        <f t="shared" si="122"/>
        <v>44233</v>
      </c>
    </row>
    <row r="2644" spans="1:17" x14ac:dyDescent="0.35">
      <c r="A2644" s="74" t="s">
        <v>395</v>
      </c>
      <c r="B2644" s="27" t="s">
        <v>54</v>
      </c>
      <c r="C2644" s="75">
        <v>5774.3850978047103</v>
      </c>
      <c r="D2644" s="27">
        <v>233</v>
      </c>
      <c r="E2644" s="27">
        <v>24</v>
      </c>
      <c r="F2644" s="76">
        <v>29.687762164276965</v>
      </c>
      <c r="G2644" s="27" t="s">
        <v>864</v>
      </c>
      <c r="H2644" s="27" t="s">
        <v>66</v>
      </c>
      <c r="I2644" s="27">
        <v>6672</v>
      </c>
      <c r="J2644" s="27">
        <v>524</v>
      </c>
      <c r="K2644" s="27">
        <v>26</v>
      </c>
      <c r="L2644" s="123">
        <v>4.9618320610687022E-2</v>
      </c>
      <c r="M2644" s="27" t="s">
        <v>66</v>
      </c>
      <c r="N2644" s="71">
        <f t="shared" si="120"/>
        <v>9074.559301547326</v>
      </c>
      <c r="O2644" s="1">
        <v>44238</v>
      </c>
      <c r="P2644" s="1">
        <f t="shared" si="121"/>
        <v>44220</v>
      </c>
      <c r="Q2644" s="1">
        <f t="shared" si="122"/>
        <v>44233</v>
      </c>
    </row>
    <row r="2645" spans="1:17" x14ac:dyDescent="0.35">
      <c r="A2645" s="74" t="s">
        <v>396</v>
      </c>
      <c r="B2645" s="27" t="s">
        <v>45</v>
      </c>
      <c r="C2645" s="75">
        <v>6352.7152733450803</v>
      </c>
      <c r="D2645" s="27">
        <v>312</v>
      </c>
      <c r="E2645" s="27">
        <v>16</v>
      </c>
      <c r="F2645" s="76">
        <v>17.990057694736898</v>
      </c>
      <c r="G2645" s="27" t="s">
        <v>864</v>
      </c>
      <c r="H2645" s="27" t="s">
        <v>66</v>
      </c>
      <c r="I2645" s="27">
        <v>8647</v>
      </c>
      <c r="J2645" s="27">
        <v>652</v>
      </c>
      <c r="K2645" s="27">
        <v>20</v>
      </c>
      <c r="L2645" s="123">
        <v>3.0674846625766871E-2</v>
      </c>
      <c r="M2645" s="27" t="s">
        <v>66</v>
      </c>
      <c r="N2645" s="71">
        <f t="shared" si="120"/>
        <v>10263.327914847401</v>
      </c>
      <c r="O2645" s="1">
        <v>44238</v>
      </c>
      <c r="P2645" s="1">
        <f t="shared" si="121"/>
        <v>44220</v>
      </c>
      <c r="Q2645" s="1">
        <f t="shared" si="122"/>
        <v>44233</v>
      </c>
    </row>
    <row r="2646" spans="1:17" x14ac:dyDescent="0.35">
      <c r="A2646" s="74" t="s">
        <v>397</v>
      </c>
      <c r="B2646" s="27" t="s">
        <v>45</v>
      </c>
      <c r="C2646" s="75">
        <v>53837.277335062499</v>
      </c>
      <c r="D2646" s="27">
        <v>6206</v>
      </c>
      <c r="E2646" s="27">
        <v>299</v>
      </c>
      <c r="F2646" s="70">
        <v>39.669804853288213</v>
      </c>
      <c r="G2646" s="27" t="s">
        <v>865</v>
      </c>
      <c r="H2646" s="27" t="s">
        <v>66</v>
      </c>
      <c r="I2646" s="27">
        <v>92659</v>
      </c>
      <c r="J2646" s="27">
        <v>5926</v>
      </c>
      <c r="K2646" s="27">
        <v>395</v>
      </c>
      <c r="L2646" s="73">
        <v>6.6655416807289911E-2</v>
      </c>
      <c r="M2646" s="27" t="s">
        <v>66</v>
      </c>
      <c r="N2646" s="71">
        <f t="shared" si="120"/>
        <v>11007.243109860212</v>
      </c>
      <c r="O2646" s="1">
        <v>44238</v>
      </c>
      <c r="P2646" s="1">
        <f t="shared" si="121"/>
        <v>44220</v>
      </c>
      <c r="Q2646" s="1">
        <f t="shared" si="122"/>
        <v>44233</v>
      </c>
    </row>
    <row r="2647" spans="1:17" x14ac:dyDescent="0.35">
      <c r="A2647" s="74" t="s">
        <v>398</v>
      </c>
      <c r="B2647" s="27" t="s">
        <v>52</v>
      </c>
      <c r="C2647" s="75">
        <v>27401.822881354499</v>
      </c>
      <c r="D2647" s="27">
        <v>1602</v>
      </c>
      <c r="E2647" s="27">
        <v>143</v>
      </c>
      <c r="F2647" s="70">
        <v>37.275935102974472</v>
      </c>
      <c r="G2647" s="27" t="s">
        <v>865</v>
      </c>
      <c r="H2647" s="27" t="s">
        <v>66</v>
      </c>
      <c r="I2647" s="27">
        <v>33636</v>
      </c>
      <c r="J2647" s="27">
        <v>3232</v>
      </c>
      <c r="K2647" s="27">
        <v>162</v>
      </c>
      <c r="L2647" s="73">
        <v>5.0123762376237627E-2</v>
      </c>
      <c r="M2647" s="27" t="s">
        <v>66</v>
      </c>
      <c r="N2647" s="71">
        <f t="shared" si="120"/>
        <v>11794.835745030694</v>
      </c>
      <c r="O2647" s="1">
        <v>44238</v>
      </c>
      <c r="P2647" s="1">
        <f t="shared" si="121"/>
        <v>44220</v>
      </c>
      <c r="Q2647" s="1">
        <f t="shared" si="122"/>
        <v>44233</v>
      </c>
    </row>
    <row r="2648" spans="1:17" x14ac:dyDescent="0.35">
      <c r="A2648" s="74" t="s">
        <v>399</v>
      </c>
      <c r="B2648" s="27" t="s">
        <v>48</v>
      </c>
      <c r="C2648" s="75">
        <v>443.669002305216</v>
      </c>
      <c r="D2648" s="27">
        <v>5</v>
      </c>
      <c r="E2648" s="27">
        <v>0</v>
      </c>
      <c r="F2648" s="77">
        <v>0</v>
      </c>
      <c r="G2648" s="27" t="s">
        <v>862</v>
      </c>
      <c r="H2648" s="27" t="s">
        <v>68</v>
      </c>
      <c r="I2648" s="27">
        <v>242</v>
      </c>
      <c r="J2648" s="27">
        <v>13</v>
      </c>
      <c r="K2648" s="27">
        <v>0</v>
      </c>
      <c r="L2648" s="142">
        <v>0</v>
      </c>
      <c r="M2648" s="27" t="s">
        <v>68</v>
      </c>
      <c r="N2648" s="71">
        <f t="shared" si="120"/>
        <v>2930.112298234626</v>
      </c>
      <c r="O2648" s="1">
        <v>44238</v>
      </c>
      <c r="P2648" s="1">
        <f t="shared" si="121"/>
        <v>44220</v>
      </c>
      <c r="Q2648" s="1">
        <f t="shared" si="122"/>
        <v>44233</v>
      </c>
    </row>
    <row r="2649" spans="1:17" x14ac:dyDescent="0.35">
      <c r="A2649" s="74" t="s">
        <v>400</v>
      </c>
      <c r="B2649" s="27" t="s">
        <v>45</v>
      </c>
      <c r="C2649" s="75">
        <v>10425.3705682952</v>
      </c>
      <c r="D2649" s="27">
        <v>1205</v>
      </c>
      <c r="E2649" s="27">
        <v>65</v>
      </c>
      <c r="F2649" s="70">
        <v>44.534216912889676</v>
      </c>
      <c r="G2649" s="27" t="s">
        <v>865</v>
      </c>
      <c r="H2649" s="27" t="s">
        <v>66</v>
      </c>
      <c r="I2649" s="27">
        <v>17037</v>
      </c>
      <c r="J2649" s="27">
        <v>1186</v>
      </c>
      <c r="K2649" s="27">
        <v>69</v>
      </c>
      <c r="L2649" s="73">
        <v>5.81787521079258E-2</v>
      </c>
      <c r="M2649" s="27" t="s">
        <v>66</v>
      </c>
      <c r="N2649" s="71">
        <f t="shared" si="120"/>
        <v>11376.094424948002</v>
      </c>
      <c r="O2649" s="1">
        <v>44238</v>
      </c>
      <c r="P2649" s="1">
        <f t="shared" si="121"/>
        <v>44220</v>
      </c>
      <c r="Q2649" s="1">
        <f t="shared" si="122"/>
        <v>44233</v>
      </c>
    </row>
    <row r="2650" spans="1:17" x14ac:dyDescent="0.35">
      <c r="A2650" s="74" t="s">
        <v>401</v>
      </c>
      <c r="B2650" s="27" t="s">
        <v>54</v>
      </c>
      <c r="C2650" s="75">
        <v>29332.514862373799</v>
      </c>
      <c r="D2650" s="27">
        <v>2387</v>
      </c>
      <c r="E2650" s="27">
        <v>109</v>
      </c>
      <c r="F2650" s="76">
        <v>26.542948404677666</v>
      </c>
      <c r="G2650" s="27" t="s">
        <v>864</v>
      </c>
      <c r="H2650" s="27" t="s">
        <v>66</v>
      </c>
      <c r="I2650" s="27">
        <v>38560</v>
      </c>
      <c r="J2650" s="27">
        <v>2662</v>
      </c>
      <c r="K2650" s="27">
        <v>132</v>
      </c>
      <c r="L2650" s="123">
        <v>4.9586776859504134E-2</v>
      </c>
      <c r="M2650" s="27" t="s">
        <v>66</v>
      </c>
      <c r="N2650" s="71">
        <f t="shared" si="120"/>
        <v>9075.2532215185984</v>
      </c>
      <c r="O2650" s="1">
        <v>44238</v>
      </c>
      <c r="P2650" s="1">
        <f t="shared" si="121"/>
        <v>44220</v>
      </c>
      <c r="Q2650" s="1">
        <f t="shared" si="122"/>
        <v>44233</v>
      </c>
    </row>
    <row r="2651" spans="1:17" x14ac:dyDescent="0.35">
      <c r="A2651" s="74" t="s">
        <v>402</v>
      </c>
      <c r="B2651" s="27" t="s">
        <v>54</v>
      </c>
      <c r="C2651" s="75">
        <v>13670.6546508352</v>
      </c>
      <c r="D2651" s="27">
        <v>1006</v>
      </c>
      <c r="E2651" s="27">
        <v>64</v>
      </c>
      <c r="F2651" s="76">
        <v>33.439719517377192</v>
      </c>
      <c r="G2651" s="27" t="s">
        <v>864</v>
      </c>
      <c r="H2651" s="27" t="s">
        <v>66</v>
      </c>
      <c r="I2651" s="27">
        <v>18710</v>
      </c>
      <c r="J2651" s="27">
        <v>1542</v>
      </c>
      <c r="K2651" s="27">
        <v>71</v>
      </c>
      <c r="L2651" s="123">
        <v>4.6044098573281456E-2</v>
      </c>
      <c r="M2651" s="27" t="s">
        <v>66</v>
      </c>
      <c r="N2651" s="71">
        <f t="shared" si="120"/>
        <v>11279.635389705294</v>
      </c>
      <c r="O2651" s="1">
        <v>44238</v>
      </c>
      <c r="P2651" s="1">
        <f t="shared" si="121"/>
        <v>44220</v>
      </c>
      <c r="Q2651" s="1">
        <f t="shared" si="122"/>
        <v>44233</v>
      </c>
    </row>
    <row r="2652" spans="1:17" x14ac:dyDescent="0.35">
      <c r="A2652" s="74" t="s">
        <v>403</v>
      </c>
      <c r="B2652" s="27" t="s">
        <v>51</v>
      </c>
      <c r="C2652" s="75">
        <v>7866.2595778054301</v>
      </c>
      <c r="D2652" s="27">
        <v>357</v>
      </c>
      <c r="E2652" s="27">
        <v>24</v>
      </c>
      <c r="F2652" s="76">
        <v>21.792895305953973</v>
      </c>
      <c r="G2652" s="27" t="s">
        <v>864</v>
      </c>
      <c r="H2652" s="27" t="s">
        <v>66</v>
      </c>
      <c r="I2652" s="27">
        <v>10474</v>
      </c>
      <c r="J2652" s="27">
        <v>960</v>
      </c>
      <c r="K2652" s="27">
        <v>25</v>
      </c>
      <c r="L2652" s="123">
        <v>2.6041666666666668E-2</v>
      </c>
      <c r="M2652" s="27" t="s">
        <v>66</v>
      </c>
      <c r="N2652" s="71">
        <f t="shared" si="120"/>
        <v>12204.021371334224</v>
      </c>
      <c r="O2652" s="1">
        <v>44238</v>
      </c>
      <c r="P2652" s="1">
        <f t="shared" si="121"/>
        <v>44220</v>
      </c>
      <c r="Q2652" s="1">
        <f t="shared" si="122"/>
        <v>44233</v>
      </c>
    </row>
    <row r="2653" spans="1:17" x14ac:dyDescent="0.35">
      <c r="A2653" s="74" t="s">
        <v>404</v>
      </c>
      <c r="B2653" s="27" t="s">
        <v>54</v>
      </c>
      <c r="C2653" s="75">
        <v>3588.8356725713106</v>
      </c>
      <c r="D2653" s="27">
        <v>151</v>
      </c>
      <c r="E2653" s="27">
        <v>15</v>
      </c>
      <c r="F2653" s="79">
        <v>29.85448956655404</v>
      </c>
      <c r="G2653" s="27" t="s">
        <v>863</v>
      </c>
      <c r="H2653" s="27" t="s">
        <v>66</v>
      </c>
      <c r="I2653" s="27">
        <v>3309</v>
      </c>
      <c r="J2653" s="27">
        <v>313</v>
      </c>
      <c r="K2653" s="27">
        <v>17</v>
      </c>
      <c r="L2653" s="125">
        <v>5.4313099041533544E-2</v>
      </c>
      <c r="M2653" s="27" t="s">
        <v>66</v>
      </c>
      <c r="N2653" s="71">
        <f t="shared" si="120"/>
        <v>8721.4915520426548</v>
      </c>
      <c r="O2653" s="1">
        <v>44238</v>
      </c>
      <c r="P2653" s="1">
        <f t="shared" si="121"/>
        <v>44220</v>
      </c>
      <c r="Q2653" s="1">
        <f t="shared" si="122"/>
        <v>44233</v>
      </c>
    </row>
    <row r="2654" spans="1:17" x14ac:dyDescent="0.35">
      <c r="A2654" s="74" t="s">
        <v>405</v>
      </c>
      <c r="B2654" s="27" t="s">
        <v>51</v>
      </c>
      <c r="C2654" s="75">
        <v>28747.259811021901</v>
      </c>
      <c r="D2654" s="27">
        <v>1890</v>
      </c>
      <c r="E2654" s="27">
        <v>148</v>
      </c>
      <c r="F2654" s="76">
        <v>36.773691269786397</v>
      </c>
      <c r="G2654" s="27" t="s">
        <v>864</v>
      </c>
      <c r="H2654" s="27" t="s">
        <v>66</v>
      </c>
      <c r="I2654" s="27">
        <v>75671</v>
      </c>
      <c r="J2654" s="27">
        <v>6983</v>
      </c>
      <c r="K2654" s="27">
        <v>162</v>
      </c>
      <c r="L2654" s="123">
        <v>2.3199198052413002E-2</v>
      </c>
      <c r="M2654" s="27" t="s">
        <v>66</v>
      </c>
      <c r="N2654" s="71">
        <f t="shared" si="120"/>
        <v>24291.010850789575</v>
      </c>
      <c r="O2654" s="1">
        <v>44238</v>
      </c>
      <c r="P2654" s="1">
        <f t="shared" si="121"/>
        <v>44220</v>
      </c>
      <c r="Q2654" s="1">
        <f t="shared" si="122"/>
        <v>44233</v>
      </c>
    </row>
    <row r="2655" spans="1:17" x14ac:dyDescent="0.35">
      <c r="A2655" s="74" t="s">
        <v>406</v>
      </c>
      <c r="B2655" s="27" t="s">
        <v>46</v>
      </c>
      <c r="C2655" s="75">
        <v>97.256701128622794</v>
      </c>
      <c r="D2655" s="27" t="s">
        <v>574</v>
      </c>
      <c r="E2655" s="27">
        <v>0</v>
      </c>
      <c r="F2655" s="77">
        <v>0</v>
      </c>
      <c r="G2655" s="27" t="s">
        <v>862</v>
      </c>
      <c r="H2655" s="27" t="s">
        <v>68</v>
      </c>
      <c r="I2655" s="27">
        <v>86</v>
      </c>
      <c r="J2655" s="27">
        <v>9</v>
      </c>
      <c r="K2655" s="27">
        <v>0</v>
      </c>
      <c r="L2655" s="142">
        <v>0</v>
      </c>
      <c r="M2655" s="27" t="s">
        <v>68</v>
      </c>
      <c r="N2655" s="71">
        <f t="shared" si="120"/>
        <v>9253.8610661875373</v>
      </c>
      <c r="O2655" s="1">
        <v>44238</v>
      </c>
      <c r="P2655" s="1">
        <f t="shared" si="121"/>
        <v>44220</v>
      </c>
      <c r="Q2655" s="1">
        <f t="shared" si="122"/>
        <v>44233</v>
      </c>
    </row>
    <row r="2656" spans="1:17" x14ac:dyDescent="0.35">
      <c r="A2656" s="74" t="s">
        <v>407</v>
      </c>
      <c r="B2656" s="27" t="s">
        <v>47</v>
      </c>
      <c r="C2656" s="75">
        <v>8389.5626394437495</v>
      </c>
      <c r="D2656" s="27">
        <v>401</v>
      </c>
      <c r="E2656" s="27">
        <v>30</v>
      </c>
      <c r="F2656" s="70">
        <v>25.54194103972052</v>
      </c>
      <c r="G2656" s="27" t="s">
        <v>865</v>
      </c>
      <c r="H2656" s="27" t="s">
        <v>66</v>
      </c>
      <c r="I2656" s="27">
        <v>9669</v>
      </c>
      <c r="J2656" s="27">
        <v>710</v>
      </c>
      <c r="K2656" s="27">
        <v>34</v>
      </c>
      <c r="L2656" s="73">
        <v>4.788732394366197E-2</v>
      </c>
      <c r="M2656" s="27" t="s">
        <v>66</v>
      </c>
      <c r="N2656" s="71">
        <f t="shared" si="120"/>
        <v>8462.8964644940643</v>
      </c>
      <c r="O2656" s="1">
        <v>44238</v>
      </c>
      <c r="P2656" s="1">
        <f t="shared" si="121"/>
        <v>44220</v>
      </c>
      <c r="Q2656" s="1">
        <f t="shared" si="122"/>
        <v>44233</v>
      </c>
    </row>
    <row r="2657" spans="1:17" x14ac:dyDescent="0.35">
      <c r="A2657" s="74" t="s">
        <v>408</v>
      </c>
      <c r="B2657" s="27" t="s">
        <v>46</v>
      </c>
      <c r="C2657" s="75">
        <v>8452.8586639732803</v>
      </c>
      <c r="D2657" s="27">
        <v>217</v>
      </c>
      <c r="E2657" s="27">
        <v>23</v>
      </c>
      <c r="F2657" s="76">
        <v>19.435521261690127</v>
      </c>
      <c r="G2657" s="27" t="s">
        <v>864</v>
      </c>
      <c r="H2657" s="27" t="s">
        <v>66</v>
      </c>
      <c r="I2657" s="27">
        <v>11555</v>
      </c>
      <c r="J2657" s="27">
        <v>1174</v>
      </c>
      <c r="K2657" s="27">
        <v>23</v>
      </c>
      <c r="L2657" s="123">
        <v>1.9591141396933562E-2</v>
      </c>
      <c r="M2657" s="27" t="s">
        <v>66</v>
      </c>
      <c r="N2657" s="71">
        <f t="shared" si="120"/>
        <v>13888.792498136474</v>
      </c>
      <c r="O2657" s="1">
        <v>44238</v>
      </c>
      <c r="P2657" s="1">
        <f t="shared" si="121"/>
        <v>44220</v>
      </c>
      <c r="Q2657" s="1">
        <f t="shared" si="122"/>
        <v>44233</v>
      </c>
    </row>
    <row r="2658" spans="1:17" x14ac:dyDescent="0.35">
      <c r="A2658" s="74" t="s">
        <v>409</v>
      </c>
      <c r="B2658" s="27" t="s">
        <v>42</v>
      </c>
      <c r="C2658" s="75">
        <v>925.93893955999795</v>
      </c>
      <c r="D2658" s="27">
        <v>16</v>
      </c>
      <c r="E2658" s="27">
        <v>0</v>
      </c>
      <c r="F2658" s="77">
        <v>0</v>
      </c>
      <c r="G2658" s="27" t="s">
        <v>862</v>
      </c>
      <c r="H2658" s="27" t="s">
        <v>66</v>
      </c>
      <c r="I2658" s="27">
        <v>1090</v>
      </c>
      <c r="J2658" s="27">
        <v>80</v>
      </c>
      <c r="K2658" s="27">
        <v>0</v>
      </c>
      <c r="L2658" s="142">
        <v>0</v>
      </c>
      <c r="M2658" s="27" t="s">
        <v>66</v>
      </c>
      <c r="N2658" s="71">
        <f t="shared" ref="N2658:N2721" si="123">(J2658/C2658)*100000</f>
        <v>8639.8785688844273</v>
      </c>
      <c r="O2658" s="1">
        <v>44238</v>
      </c>
      <c r="P2658" s="1">
        <f t="shared" si="121"/>
        <v>44220</v>
      </c>
      <c r="Q2658" s="1">
        <f t="shared" si="122"/>
        <v>44233</v>
      </c>
    </row>
    <row r="2659" spans="1:17" x14ac:dyDescent="0.35">
      <c r="A2659" s="74" t="s">
        <v>410</v>
      </c>
      <c r="B2659" s="27" t="s">
        <v>47</v>
      </c>
      <c r="C2659" s="75">
        <v>886.62872007655199</v>
      </c>
      <c r="D2659" s="27">
        <v>17</v>
      </c>
      <c r="E2659" s="27" t="s">
        <v>574</v>
      </c>
      <c r="F2659" s="78">
        <v>8.0561987008952567</v>
      </c>
      <c r="G2659" s="27" t="s">
        <v>862</v>
      </c>
      <c r="H2659" s="27" t="s">
        <v>68</v>
      </c>
      <c r="I2659" s="27">
        <v>330</v>
      </c>
      <c r="J2659" s="27">
        <v>25</v>
      </c>
      <c r="K2659" s="27">
        <v>1</v>
      </c>
      <c r="L2659" s="124">
        <v>0.04</v>
      </c>
      <c r="M2659" s="27" t="s">
        <v>64</v>
      </c>
      <c r="N2659" s="71">
        <f t="shared" si="123"/>
        <v>2819.6695453133398</v>
      </c>
      <c r="O2659" s="1">
        <v>44238</v>
      </c>
      <c r="P2659" s="1">
        <f t="shared" ref="P2659:P2722" si="124">O2659-18</f>
        <v>44220</v>
      </c>
      <c r="Q2659" s="1">
        <f t="shared" ref="Q2659:Q2722" si="125">O2659-5</f>
        <v>44233</v>
      </c>
    </row>
    <row r="2660" spans="1:17" x14ac:dyDescent="0.35">
      <c r="A2660" s="74" t="s">
        <v>411</v>
      </c>
      <c r="B2660" s="27" t="s">
        <v>42</v>
      </c>
      <c r="C2660" s="75">
        <v>131.34792406884699</v>
      </c>
      <c r="D2660" s="27">
        <v>6</v>
      </c>
      <c r="E2660" s="27">
        <v>0</v>
      </c>
      <c r="F2660" s="77">
        <v>0</v>
      </c>
      <c r="G2660" s="27" t="s">
        <v>862</v>
      </c>
      <c r="H2660" s="27" t="s">
        <v>66</v>
      </c>
      <c r="I2660" s="27">
        <v>58</v>
      </c>
      <c r="J2660" s="27">
        <v>1</v>
      </c>
      <c r="K2660" s="27">
        <v>0</v>
      </c>
      <c r="L2660" s="142">
        <v>0</v>
      </c>
      <c r="M2660" s="27" t="s">
        <v>66</v>
      </c>
      <c r="N2660" s="71">
        <f t="shared" si="123"/>
        <v>761.33673759156068</v>
      </c>
      <c r="O2660" s="1">
        <v>44238</v>
      </c>
      <c r="P2660" s="1">
        <f t="shared" si="124"/>
        <v>44220</v>
      </c>
      <c r="Q2660" s="1">
        <f t="shared" si="125"/>
        <v>44233</v>
      </c>
    </row>
    <row r="2661" spans="1:17" x14ac:dyDescent="0.35">
      <c r="A2661" s="74" t="s">
        <v>412</v>
      </c>
      <c r="B2661" s="27" t="s">
        <v>45</v>
      </c>
      <c r="C2661" s="75">
        <v>3233.6975298580801</v>
      </c>
      <c r="D2661" s="27">
        <v>208</v>
      </c>
      <c r="E2661" s="27">
        <v>9</v>
      </c>
      <c r="F2661" s="78">
        <v>19.879940437266452</v>
      </c>
      <c r="G2661" s="27" t="s">
        <v>862</v>
      </c>
      <c r="H2661" s="27" t="s">
        <v>66</v>
      </c>
      <c r="I2661" s="27">
        <v>7022</v>
      </c>
      <c r="J2661" s="27">
        <v>615</v>
      </c>
      <c r="K2661" s="27">
        <v>10</v>
      </c>
      <c r="L2661" s="124">
        <v>1.6260162601626018E-2</v>
      </c>
      <c r="M2661" s="27" t="s">
        <v>66</v>
      </c>
      <c r="N2661" s="71">
        <f t="shared" si="123"/>
        <v>19018.476351651574</v>
      </c>
      <c r="O2661" s="1">
        <v>44238</v>
      </c>
      <c r="P2661" s="1">
        <f t="shared" si="124"/>
        <v>44220</v>
      </c>
      <c r="Q2661" s="1">
        <f t="shared" si="125"/>
        <v>44233</v>
      </c>
    </row>
    <row r="2662" spans="1:17" x14ac:dyDescent="0.35">
      <c r="A2662" s="74" t="s">
        <v>50</v>
      </c>
      <c r="B2662" s="27" t="s">
        <v>50</v>
      </c>
      <c r="C2662" s="75">
        <v>11415.7638709039</v>
      </c>
      <c r="D2662" s="27">
        <v>1124</v>
      </c>
      <c r="E2662" s="27">
        <v>66</v>
      </c>
      <c r="F2662" s="76">
        <v>41.296279141699145</v>
      </c>
      <c r="G2662" s="27" t="s">
        <v>864</v>
      </c>
      <c r="H2662" s="27" t="s">
        <v>66</v>
      </c>
      <c r="I2662" s="27">
        <v>20711</v>
      </c>
      <c r="J2662" s="27">
        <v>1572</v>
      </c>
      <c r="K2662" s="27">
        <v>70</v>
      </c>
      <c r="L2662" s="123">
        <v>4.4529262086513997E-2</v>
      </c>
      <c r="M2662" s="27" t="s">
        <v>66</v>
      </c>
      <c r="N2662" s="71">
        <f t="shared" si="123"/>
        <v>13770.431990159315</v>
      </c>
      <c r="O2662" s="1">
        <v>44238</v>
      </c>
      <c r="P2662" s="1">
        <f t="shared" si="124"/>
        <v>44220</v>
      </c>
      <c r="Q2662" s="1">
        <f t="shared" si="125"/>
        <v>44233</v>
      </c>
    </row>
    <row r="2663" spans="1:17" x14ac:dyDescent="0.35">
      <c r="A2663" s="74" t="s">
        <v>413</v>
      </c>
      <c r="B2663" s="27" t="s">
        <v>49</v>
      </c>
      <c r="C2663" s="75">
        <v>36015.912175260899</v>
      </c>
      <c r="D2663" s="27">
        <v>1583</v>
      </c>
      <c r="E2663" s="27">
        <v>125</v>
      </c>
      <c r="F2663" s="76">
        <v>24.790629722560254</v>
      </c>
      <c r="G2663" s="27" t="s">
        <v>864</v>
      </c>
      <c r="H2663" s="27" t="s">
        <v>66</v>
      </c>
      <c r="I2663" s="27">
        <v>63008</v>
      </c>
      <c r="J2663" s="27">
        <v>5552</v>
      </c>
      <c r="K2663" s="27">
        <v>146</v>
      </c>
      <c r="L2663" s="123">
        <v>2.6296829971181556E-2</v>
      </c>
      <c r="M2663" s="27" t="s">
        <v>66</v>
      </c>
      <c r="N2663" s="71">
        <f t="shared" si="123"/>
        <v>15415.408536601313</v>
      </c>
      <c r="O2663" s="1">
        <v>44238</v>
      </c>
      <c r="P2663" s="1">
        <f t="shared" si="124"/>
        <v>44220</v>
      </c>
      <c r="Q2663" s="1">
        <f t="shared" si="125"/>
        <v>44233</v>
      </c>
    </row>
    <row r="2664" spans="1:17" x14ac:dyDescent="0.35">
      <c r="A2664" s="74" t="s">
        <v>414</v>
      </c>
      <c r="B2664" s="27" t="s">
        <v>51</v>
      </c>
      <c r="C2664" s="75">
        <v>29233.8947796506</v>
      </c>
      <c r="D2664" s="27">
        <v>1320</v>
      </c>
      <c r="E2664" s="27">
        <v>115</v>
      </c>
      <c r="F2664" s="76">
        <v>28.09849928037502</v>
      </c>
      <c r="G2664" s="27" t="s">
        <v>864</v>
      </c>
      <c r="H2664" s="27" t="s">
        <v>66</v>
      </c>
      <c r="I2664" s="27">
        <v>65715</v>
      </c>
      <c r="J2664" s="27">
        <v>6772</v>
      </c>
      <c r="K2664" s="27">
        <v>135</v>
      </c>
      <c r="L2664" s="123">
        <v>1.9935026580035441E-2</v>
      </c>
      <c r="M2664" s="27" t="s">
        <v>66</v>
      </c>
      <c r="N2664" s="71">
        <f t="shared" si="123"/>
        <v>23164.891476293869</v>
      </c>
      <c r="O2664" s="1">
        <v>44238</v>
      </c>
      <c r="P2664" s="1">
        <f t="shared" si="124"/>
        <v>44220</v>
      </c>
      <c r="Q2664" s="1">
        <f t="shared" si="125"/>
        <v>44233</v>
      </c>
    </row>
    <row r="2665" spans="1:17" x14ac:dyDescent="0.35">
      <c r="A2665" s="74" t="s">
        <v>415</v>
      </c>
      <c r="B2665" s="27" t="s">
        <v>42</v>
      </c>
      <c r="C2665" s="75">
        <v>175.92213223044999</v>
      </c>
      <c r="D2665" s="27" t="s">
        <v>574</v>
      </c>
      <c r="E2665" s="27">
        <v>0</v>
      </c>
      <c r="F2665" s="77">
        <v>0</v>
      </c>
      <c r="G2665" s="27" t="s">
        <v>862</v>
      </c>
      <c r="H2665" s="27" t="s">
        <v>66</v>
      </c>
      <c r="I2665" s="27">
        <v>121</v>
      </c>
      <c r="J2665" s="27">
        <v>12</v>
      </c>
      <c r="K2665" s="27">
        <v>0</v>
      </c>
      <c r="L2665" s="142">
        <v>0</v>
      </c>
      <c r="M2665" s="27" t="s">
        <v>66</v>
      </c>
      <c r="N2665" s="71">
        <f t="shared" si="123"/>
        <v>6821.199725046843</v>
      </c>
      <c r="O2665" s="1">
        <v>44238</v>
      </c>
      <c r="P2665" s="1">
        <f t="shared" si="124"/>
        <v>44220</v>
      </c>
      <c r="Q2665" s="1">
        <f t="shared" si="125"/>
        <v>44233</v>
      </c>
    </row>
    <row r="2666" spans="1:17" x14ac:dyDescent="0.35">
      <c r="A2666" s="74" t="s">
        <v>416</v>
      </c>
      <c r="B2666" s="27" t="s">
        <v>43</v>
      </c>
      <c r="C2666" s="75">
        <v>99979.827942427306</v>
      </c>
      <c r="D2666" s="27">
        <v>11863</v>
      </c>
      <c r="E2666" s="27">
        <v>874</v>
      </c>
      <c r="F2666" s="70">
        <v>62.441167096747257</v>
      </c>
      <c r="G2666" s="27" t="s">
        <v>865</v>
      </c>
      <c r="H2666" s="27" t="s">
        <v>66</v>
      </c>
      <c r="I2666" s="27">
        <v>149905</v>
      </c>
      <c r="J2666" s="27">
        <v>12730</v>
      </c>
      <c r="K2666" s="27">
        <v>1020</v>
      </c>
      <c r="L2666" s="73">
        <v>8.012568735271014E-2</v>
      </c>
      <c r="M2666" s="27" t="s">
        <v>66</v>
      </c>
      <c r="N2666" s="71">
        <f t="shared" si="123"/>
        <v>12732.568421032372</v>
      </c>
      <c r="O2666" s="1">
        <v>44238</v>
      </c>
      <c r="P2666" s="1">
        <f t="shared" si="124"/>
        <v>44220</v>
      </c>
      <c r="Q2666" s="1">
        <f t="shared" si="125"/>
        <v>44233</v>
      </c>
    </row>
    <row r="2667" spans="1:17" x14ac:dyDescent="0.35">
      <c r="A2667" s="74" t="s">
        <v>417</v>
      </c>
      <c r="B2667" s="27" t="s">
        <v>54</v>
      </c>
      <c r="C2667" s="75">
        <v>1061.2180254191501</v>
      </c>
      <c r="D2667" s="27">
        <v>26</v>
      </c>
      <c r="E2667" s="27" t="s">
        <v>574</v>
      </c>
      <c r="F2667" s="78">
        <v>6.7308102310417537</v>
      </c>
      <c r="G2667" s="27" t="s">
        <v>862</v>
      </c>
      <c r="H2667" s="27" t="s">
        <v>64</v>
      </c>
      <c r="I2667" s="27">
        <v>965</v>
      </c>
      <c r="J2667" s="27">
        <v>81</v>
      </c>
      <c r="K2667" s="27">
        <v>2</v>
      </c>
      <c r="L2667" s="124">
        <v>2.4691358024691357E-2</v>
      </c>
      <c r="M2667" s="27" t="s">
        <v>64</v>
      </c>
      <c r="N2667" s="71">
        <f t="shared" si="123"/>
        <v>7632.7388020013486</v>
      </c>
      <c r="O2667" s="1">
        <v>44238</v>
      </c>
      <c r="P2667" s="1">
        <f t="shared" si="124"/>
        <v>44220</v>
      </c>
      <c r="Q2667" s="1">
        <f t="shared" si="125"/>
        <v>44233</v>
      </c>
    </row>
    <row r="2668" spans="1:17" x14ac:dyDescent="0.35">
      <c r="A2668" s="74" t="s">
        <v>418</v>
      </c>
      <c r="B2668" s="27" t="s">
        <v>42</v>
      </c>
      <c r="C2668" s="75">
        <v>1523.2863267425901</v>
      </c>
      <c r="D2668" s="27">
        <v>23</v>
      </c>
      <c r="E2668" s="27" t="s">
        <v>574</v>
      </c>
      <c r="F2668" s="78">
        <v>4.6891099968917178</v>
      </c>
      <c r="G2668" s="27" t="s">
        <v>862</v>
      </c>
      <c r="H2668" s="27" t="s">
        <v>66</v>
      </c>
      <c r="I2668" s="27">
        <v>1060</v>
      </c>
      <c r="J2668" s="27">
        <v>88</v>
      </c>
      <c r="K2668" s="27">
        <v>1</v>
      </c>
      <c r="L2668" s="124">
        <v>1.1363636363636364E-2</v>
      </c>
      <c r="M2668" s="27" t="s">
        <v>66</v>
      </c>
      <c r="N2668" s="71">
        <f t="shared" si="123"/>
        <v>5776.9835161705969</v>
      </c>
      <c r="O2668" s="1">
        <v>44238</v>
      </c>
      <c r="P2668" s="1">
        <f t="shared" si="124"/>
        <v>44220</v>
      </c>
      <c r="Q2668" s="1">
        <f t="shared" si="125"/>
        <v>44233</v>
      </c>
    </row>
    <row r="2669" spans="1:17" x14ac:dyDescent="0.35">
      <c r="A2669" s="74" t="s">
        <v>419</v>
      </c>
      <c r="B2669" s="27" t="s">
        <v>46</v>
      </c>
      <c r="C2669" s="75">
        <v>975.18088894142284</v>
      </c>
      <c r="D2669" s="27">
        <v>10</v>
      </c>
      <c r="E2669" s="27" t="s">
        <v>574</v>
      </c>
      <c r="F2669" s="78">
        <v>7.3246484050880536</v>
      </c>
      <c r="G2669" s="27" t="s">
        <v>862</v>
      </c>
      <c r="H2669" s="27" t="s">
        <v>66</v>
      </c>
      <c r="I2669" s="27">
        <v>1068</v>
      </c>
      <c r="J2669" s="27">
        <v>85</v>
      </c>
      <c r="K2669" s="27">
        <v>1</v>
      </c>
      <c r="L2669" s="124">
        <v>1.1764705882352941E-2</v>
      </c>
      <c r="M2669" s="27" t="s">
        <v>66</v>
      </c>
      <c r="N2669" s="71">
        <f t="shared" si="123"/>
        <v>8716.3316020547827</v>
      </c>
      <c r="O2669" s="1">
        <v>44238</v>
      </c>
      <c r="P2669" s="1">
        <f t="shared" si="124"/>
        <v>44220</v>
      </c>
      <c r="Q2669" s="1">
        <f t="shared" si="125"/>
        <v>44233</v>
      </c>
    </row>
    <row r="2670" spans="1:17" x14ac:dyDescent="0.35">
      <c r="A2670" s="74" t="s">
        <v>420</v>
      </c>
      <c r="B2670" s="27" t="s">
        <v>45</v>
      </c>
      <c r="C2670" s="75">
        <v>6604.9424871170804</v>
      </c>
      <c r="D2670" s="27">
        <v>256</v>
      </c>
      <c r="E2670" s="27">
        <v>13</v>
      </c>
      <c r="F2670" s="79">
        <v>14.058736020527119</v>
      </c>
      <c r="G2670" s="27" t="s">
        <v>863</v>
      </c>
      <c r="H2670" s="27" t="s">
        <v>64</v>
      </c>
      <c r="I2670" s="27">
        <v>10707</v>
      </c>
      <c r="J2670" s="27">
        <v>1054</v>
      </c>
      <c r="K2670" s="27">
        <v>15</v>
      </c>
      <c r="L2670" s="125">
        <v>1.4231499051233396E-2</v>
      </c>
      <c r="M2670" s="27" t="s">
        <v>66</v>
      </c>
      <c r="N2670" s="71">
        <f t="shared" si="123"/>
        <v>15957.746824530625</v>
      </c>
      <c r="O2670" s="1">
        <v>44238</v>
      </c>
      <c r="P2670" s="1">
        <f t="shared" si="124"/>
        <v>44220</v>
      </c>
      <c r="Q2670" s="1">
        <f t="shared" si="125"/>
        <v>44233</v>
      </c>
    </row>
    <row r="2671" spans="1:17" x14ac:dyDescent="0.35">
      <c r="A2671" s="74" t="s">
        <v>421</v>
      </c>
      <c r="B2671" s="27" t="s">
        <v>45</v>
      </c>
      <c r="C2671" s="75">
        <v>17758.791021044799</v>
      </c>
      <c r="D2671" s="27">
        <v>862</v>
      </c>
      <c r="E2671" s="27">
        <v>47</v>
      </c>
      <c r="F2671" s="76">
        <v>18.904118265508746</v>
      </c>
      <c r="G2671" s="27" t="s">
        <v>864</v>
      </c>
      <c r="H2671" s="27" t="s">
        <v>66</v>
      </c>
      <c r="I2671" s="27">
        <v>32796</v>
      </c>
      <c r="J2671" s="27">
        <v>2793</v>
      </c>
      <c r="K2671" s="27">
        <v>54</v>
      </c>
      <c r="L2671" s="123">
        <v>1.9334049409237379E-2</v>
      </c>
      <c r="M2671" s="27" t="s">
        <v>66</v>
      </c>
      <c r="N2671" s="71">
        <f t="shared" si="123"/>
        <v>15727.421966338787</v>
      </c>
      <c r="O2671" s="1">
        <v>44238</v>
      </c>
      <c r="P2671" s="1">
        <f t="shared" si="124"/>
        <v>44220</v>
      </c>
      <c r="Q2671" s="1">
        <f t="shared" si="125"/>
        <v>44233</v>
      </c>
    </row>
    <row r="2672" spans="1:17" x14ac:dyDescent="0.35">
      <c r="A2672" s="74" t="s">
        <v>422</v>
      </c>
      <c r="B2672" s="27" t="s">
        <v>49</v>
      </c>
      <c r="C2672" s="75">
        <v>91690.005605087994</v>
      </c>
      <c r="D2672" s="27">
        <v>3321</v>
      </c>
      <c r="E2672" s="27">
        <v>261</v>
      </c>
      <c r="F2672" s="76">
        <v>20.332485552626718</v>
      </c>
      <c r="G2672" s="27" t="s">
        <v>864</v>
      </c>
      <c r="H2672" s="27" t="s">
        <v>66</v>
      </c>
      <c r="I2672" s="27">
        <v>307741</v>
      </c>
      <c r="J2672" s="27">
        <v>36682</v>
      </c>
      <c r="K2672" s="27">
        <v>308</v>
      </c>
      <c r="L2672" s="123">
        <v>8.3964887410719162E-3</v>
      </c>
      <c r="M2672" s="27" t="s">
        <v>66</v>
      </c>
      <c r="N2672" s="71">
        <f t="shared" si="123"/>
        <v>40006.541343219717</v>
      </c>
      <c r="O2672" s="1">
        <v>44238</v>
      </c>
      <c r="P2672" s="1">
        <f t="shared" si="124"/>
        <v>44220</v>
      </c>
      <c r="Q2672" s="1">
        <f t="shared" si="125"/>
        <v>44233</v>
      </c>
    </row>
    <row r="2673" spans="1:17" x14ac:dyDescent="0.35">
      <c r="A2673" s="74" t="s">
        <v>51</v>
      </c>
      <c r="B2673" s="27" t="s">
        <v>51</v>
      </c>
      <c r="C2673" s="75">
        <v>12492.720334089499</v>
      </c>
      <c r="D2673" s="27">
        <v>854</v>
      </c>
      <c r="E2673" s="27">
        <v>32</v>
      </c>
      <c r="F2673" s="76">
        <v>18.296369602360706</v>
      </c>
      <c r="G2673" s="27" t="s">
        <v>864</v>
      </c>
      <c r="H2673" s="27" t="s">
        <v>66</v>
      </c>
      <c r="I2673" s="27">
        <v>16150</v>
      </c>
      <c r="J2673" s="27">
        <v>1033</v>
      </c>
      <c r="K2673" s="27">
        <v>33</v>
      </c>
      <c r="L2673" s="123">
        <v>3.1945788964181994E-2</v>
      </c>
      <c r="M2673" s="27" t="s">
        <v>66</v>
      </c>
      <c r="N2673" s="71">
        <f t="shared" si="123"/>
        <v>8268.8155371668909</v>
      </c>
      <c r="O2673" s="1">
        <v>44238</v>
      </c>
      <c r="P2673" s="1">
        <f t="shared" si="124"/>
        <v>44220</v>
      </c>
      <c r="Q2673" s="1">
        <f t="shared" si="125"/>
        <v>44233</v>
      </c>
    </row>
    <row r="2674" spans="1:17" x14ac:dyDescent="0.35">
      <c r="A2674" s="74" t="s">
        <v>423</v>
      </c>
      <c r="B2674" s="27" t="s">
        <v>42</v>
      </c>
      <c r="C2674" s="75">
        <v>12876.2116148285</v>
      </c>
      <c r="D2674" s="27">
        <v>333</v>
      </c>
      <c r="E2674" s="27">
        <v>29</v>
      </c>
      <c r="F2674" s="76">
        <v>16.08725169632249</v>
      </c>
      <c r="G2674" s="27" t="s">
        <v>864</v>
      </c>
      <c r="H2674" s="27" t="s">
        <v>66</v>
      </c>
      <c r="I2674" s="27">
        <v>23621</v>
      </c>
      <c r="J2674" s="27">
        <v>2556</v>
      </c>
      <c r="K2674" s="27">
        <v>31</v>
      </c>
      <c r="L2674" s="123">
        <v>1.2128325508607199E-2</v>
      </c>
      <c r="M2674" s="27" t="s">
        <v>66</v>
      </c>
      <c r="N2674" s="71">
        <f t="shared" si="123"/>
        <v>19850.559127627723</v>
      </c>
      <c r="O2674" s="1">
        <v>44238</v>
      </c>
      <c r="P2674" s="1">
        <f t="shared" si="124"/>
        <v>44220</v>
      </c>
      <c r="Q2674" s="1">
        <f t="shared" si="125"/>
        <v>44233</v>
      </c>
    </row>
    <row r="2675" spans="1:17" x14ac:dyDescent="0.35">
      <c r="A2675" s="74" t="s">
        <v>424</v>
      </c>
      <c r="B2675" s="27" t="s">
        <v>45</v>
      </c>
      <c r="C2675" s="75">
        <v>30288.243897843495</v>
      </c>
      <c r="D2675" s="27">
        <v>2395</v>
      </c>
      <c r="E2675" s="27">
        <v>156</v>
      </c>
      <c r="F2675" s="76">
        <v>36.789379999843788</v>
      </c>
      <c r="G2675" s="27" t="s">
        <v>864</v>
      </c>
      <c r="H2675" s="27" t="s">
        <v>66</v>
      </c>
      <c r="I2675" s="27">
        <v>109171</v>
      </c>
      <c r="J2675" s="27">
        <v>11057</v>
      </c>
      <c r="K2675" s="27">
        <v>180</v>
      </c>
      <c r="L2675" s="123">
        <v>1.6279280094058064E-2</v>
      </c>
      <c r="M2675" s="27" t="s">
        <v>66</v>
      </c>
      <c r="N2675" s="71">
        <f t="shared" si="123"/>
        <v>36505.913110357818</v>
      </c>
      <c r="O2675" s="1">
        <v>44238</v>
      </c>
      <c r="P2675" s="1">
        <f t="shared" si="124"/>
        <v>44220</v>
      </c>
      <c r="Q2675" s="1">
        <f t="shared" si="125"/>
        <v>44233</v>
      </c>
    </row>
    <row r="2676" spans="1:17" x14ac:dyDescent="0.35">
      <c r="A2676" s="74" t="s">
        <v>425</v>
      </c>
      <c r="B2676" s="27" t="s">
        <v>43</v>
      </c>
      <c r="C2676" s="75">
        <v>30325.695541606699</v>
      </c>
      <c r="D2676" s="27">
        <v>1686</v>
      </c>
      <c r="E2676" s="27">
        <v>127</v>
      </c>
      <c r="F2676" s="76">
        <v>29.913340516733136</v>
      </c>
      <c r="G2676" s="27" t="s">
        <v>864</v>
      </c>
      <c r="H2676" s="27" t="s">
        <v>66</v>
      </c>
      <c r="I2676" s="27">
        <v>35461</v>
      </c>
      <c r="J2676" s="27">
        <v>3114</v>
      </c>
      <c r="K2676" s="27">
        <v>141</v>
      </c>
      <c r="L2676" s="123">
        <v>4.527938342967245E-2</v>
      </c>
      <c r="M2676" s="27" t="s">
        <v>66</v>
      </c>
      <c r="N2676" s="71">
        <f t="shared" si="123"/>
        <v>10268.51963124014</v>
      </c>
      <c r="O2676" s="1">
        <v>44238</v>
      </c>
      <c r="P2676" s="1">
        <f t="shared" si="124"/>
        <v>44220</v>
      </c>
      <c r="Q2676" s="1">
        <f t="shared" si="125"/>
        <v>44233</v>
      </c>
    </row>
    <row r="2677" spans="1:17" x14ac:dyDescent="0.35">
      <c r="A2677" s="74" t="s">
        <v>426</v>
      </c>
      <c r="B2677" s="27" t="s">
        <v>54</v>
      </c>
      <c r="C2677" s="75">
        <v>4631.7627011164004</v>
      </c>
      <c r="D2677" s="27">
        <v>222</v>
      </c>
      <c r="E2677" s="27">
        <v>19</v>
      </c>
      <c r="F2677" s="76">
        <v>29.300785569514236</v>
      </c>
      <c r="G2677" s="27" t="s">
        <v>864</v>
      </c>
      <c r="H2677" s="27" t="s">
        <v>66</v>
      </c>
      <c r="I2677" s="27">
        <v>5374</v>
      </c>
      <c r="J2677" s="27">
        <v>514</v>
      </c>
      <c r="K2677" s="27">
        <v>19</v>
      </c>
      <c r="L2677" s="123">
        <v>3.6964980544747082E-2</v>
      </c>
      <c r="M2677" s="27" t="s">
        <v>66</v>
      </c>
      <c r="N2677" s="71">
        <f t="shared" si="123"/>
        <v>11097.286997801286</v>
      </c>
      <c r="O2677" s="1">
        <v>44238</v>
      </c>
      <c r="P2677" s="1">
        <f t="shared" si="124"/>
        <v>44220</v>
      </c>
      <c r="Q2677" s="1">
        <f t="shared" si="125"/>
        <v>44233</v>
      </c>
    </row>
    <row r="2678" spans="1:17" x14ac:dyDescent="0.35">
      <c r="A2678" s="74" t="s">
        <v>427</v>
      </c>
      <c r="B2678" s="27" t="s">
        <v>49</v>
      </c>
      <c r="C2678" s="75">
        <v>16655.693199981899</v>
      </c>
      <c r="D2678" s="27">
        <v>1091</v>
      </c>
      <c r="E2678" s="27">
        <v>118</v>
      </c>
      <c r="F2678" s="70">
        <v>50.604747141839702</v>
      </c>
      <c r="G2678" s="27" t="s">
        <v>865</v>
      </c>
      <c r="H2678" s="27" t="s">
        <v>64</v>
      </c>
      <c r="I2678" s="27">
        <v>27591</v>
      </c>
      <c r="J2678" s="27">
        <v>2357</v>
      </c>
      <c r="K2678" s="27">
        <v>123</v>
      </c>
      <c r="L2678" s="73">
        <v>5.2184980907933817E-2</v>
      </c>
      <c r="M2678" s="27" t="s">
        <v>64</v>
      </c>
      <c r="N2678" s="71">
        <f t="shared" si="123"/>
        <v>14151.317340562935</v>
      </c>
      <c r="O2678" s="1">
        <v>44238</v>
      </c>
      <c r="P2678" s="1">
        <f t="shared" si="124"/>
        <v>44220</v>
      </c>
      <c r="Q2678" s="1">
        <f t="shared" si="125"/>
        <v>44233</v>
      </c>
    </row>
    <row r="2679" spans="1:17" x14ac:dyDescent="0.35">
      <c r="A2679" s="74" t="s">
        <v>428</v>
      </c>
      <c r="B2679" s="27" t="s">
        <v>48</v>
      </c>
      <c r="C2679" s="75">
        <v>29199.4634255485</v>
      </c>
      <c r="D2679" s="27">
        <v>951</v>
      </c>
      <c r="E2679" s="27">
        <v>110</v>
      </c>
      <c r="F2679" s="76">
        <v>26.908517949915936</v>
      </c>
      <c r="G2679" s="27" t="s">
        <v>864</v>
      </c>
      <c r="H2679" s="27" t="s">
        <v>64</v>
      </c>
      <c r="I2679" s="27">
        <v>69146</v>
      </c>
      <c r="J2679" s="27">
        <v>8238</v>
      </c>
      <c r="K2679" s="27">
        <v>131</v>
      </c>
      <c r="L2679" s="123">
        <v>1.5901917941247876E-2</v>
      </c>
      <c r="M2679" s="27" t="s">
        <v>66</v>
      </c>
      <c r="N2679" s="71">
        <f t="shared" si="123"/>
        <v>28212.847201815501</v>
      </c>
      <c r="O2679" s="1">
        <v>44238</v>
      </c>
      <c r="P2679" s="1">
        <f t="shared" si="124"/>
        <v>44220</v>
      </c>
      <c r="Q2679" s="1">
        <f t="shared" si="125"/>
        <v>44233</v>
      </c>
    </row>
    <row r="2680" spans="1:17" x14ac:dyDescent="0.35">
      <c r="A2680" s="74" t="s">
        <v>429</v>
      </c>
      <c r="B2680" s="27" t="s">
        <v>54</v>
      </c>
      <c r="C2680" s="75">
        <v>13563.581728679501</v>
      </c>
      <c r="D2680" s="27">
        <v>1018</v>
      </c>
      <c r="E2680" s="27">
        <v>64</v>
      </c>
      <c r="F2680" s="76">
        <v>33.703697613754336</v>
      </c>
      <c r="G2680" s="27" t="s">
        <v>864</v>
      </c>
      <c r="H2680" s="27" t="s">
        <v>66</v>
      </c>
      <c r="I2680" s="27">
        <v>28679</v>
      </c>
      <c r="J2680" s="27">
        <v>2208</v>
      </c>
      <c r="K2680" s="27">
        <v>68</v>
      </c>
      <c r="L2680" s="123">
        <v>3.0797101449275364E-2</v>
      </c>
      <c r="M2680" s="27" t="s">
        <v>66</v>
      </c>
      <c r="N2680" s="71">
        <f t="shared" si="123"/>
        <v>16278.885947443341</v>
      </c>
      <c r="O2680" s="1">
        <v>44238</v>
      </c>
      <c r="P2680" s="1">
        <f t="shared" si="124"/>
        <v>44220</v>
      </c>
      <c r="Q2680" s="1">
        <f t="shared" si="125"/>
        <v>44233</v>
      </c>
    </row>
    <row r="2681" spans="1:17" x14ac:dyDescent="0.35">
      <c r="A2681" s="74" t="s">
        <v>430</v>
      </c>
      <c r="B2681" s="27" t="s">
        <v>54</v>
      </c>
      <c r="C2681" s="75">
        <v>18220.567441253999</v>
      </c>
      <c r="D2681" s="27">
        <v>950</v>
      </c>
      <c r="E2681" s="27">
        <v>44</v>
      </c>
      <c r="F2681" s="76">
        <v>17.248953156866342</v>
      </c>
      <c r="G2681" s="27" t="s">
        <v>864</v>
      </c>
      <c r="H2681" s="27" t="s">
        <v>66</v>
      </c>
      <c r="I2681" s="27">
        <v>25026</v>
      </c>
      <c r="J2681" s="27">
        <v>2259</v>
      </c>
      <c r="K2681" s="27">
        <v>48</v>
      </c>
      <c r="L2681" s="123">
        <v>2.1248339973439574E-2</v>
      </c>
      <c r="M2681" s="27" t="s">
        <v>66</v>
      </c>
      <c r="N2681" s="71">
        <f t="shared" si="123"/>
        <v>12398.07710316034</v>
      </c>
      <c r="O2681" s="1">
        <v>44238</v>
      </c>
      <c r="P2681" s="1">
        <f t="shared" si="124"/>
        <v>44220</v>
      </c>
      <c r="Q2681" s="1">
        <f t="shared" si="125"/>
        <v>44233</v>
      </c>
    </row>
    <row r="2682" spans="1:17" x14ac:dyDescent="0.35">
      <c r="A2682" s="74" t="s">
        <v>431</v>
      </c>
      <c r="B2682" s="27" t="s">
        <v>46</v>
      </c>
      <c r="C2682" s="75">
        <v>2949.2506508674801</v>
      </c>
      <c r="D2682" s="27">
        <v>40</v>
      </c>
      <c r="E2682" s="27" t="s">
        <v>574</v>
      </c>
      <c r="F2682" s="78">
        <v>7.2657681442804867</v>
      </c>
      <c r="G2682" s="27" t="s">
        <v>862</v>
      </c>
      <c r="H2682" s="27" t="s">
        <v>66</v>
      </c>
      <c r="I2682" s="27">
        <v>4339</v>
      </c>
      <c r="J2682" s="27">
        <v>371</v>
      </c>
      <c r="K2682" s="27">
        <v>3</v>
      </c>
      <c r="L2682" s="124">
        <v>8.0862533692722376E-3</v>
      </c>
      <c r="M2682" s="27" t="s">
        <v>66</v>
      </c>
      <c r="N2682" s="71">
        <f t="shared" si="123"/>
        <v>12579.466580464283</v>
      </c>
      <c r="O2682" s="1">
        <v>44238</v>
      </c>
      <c r="P2682" s="1">
        <f t="shared" si="124"/>
        <v>44220</v>
      </c>
      <c r="Q2682" s="1">
        <f t="shared" si="125"/>
        <v>44233</v>
      </c>
    </row>
    <row r="2683" spans="1:17" x14ac:dyDescent="0.35">
      <c r="A2683" s="74" t="s">
        <v>432</v>
      </c>
      <c r="B2683" s="27" t="s">
        <v>43</v>
      </c>
      <c r="C2683" s="75">
        <v>19909.875881644799</v>
      </c>
      <c r="D2683" s="27">
        <v>1130</v>
      </c>
      <c r="E2683" s="27">
        <v>132</v>
      </c>
      <c r="F2683" s="76">
        <v>47.356254175666479</v>
      </c>
      <c r="G2683" s="27" t="s">
        <v>864</v>
      </c>
      <c r="H2683" s="27" t="s">
        <v>66</v>
      </c>
      <c r="I2683" s="27">
        <v>55771</v>
      </c>
      <c r="J2683" s="27">
        <v>4731</v>
      </c>
      <c r="K2683" s="27">
        <v>138</v>
      </c>
      <c r="L2683" s="123">
        <v>2.9169308814204185E-2</v>
      </c>
      <c r="M2683" s="27" t="s">
        <v>66</v>
      </c>
      <c r="N2683" s="71">
        <f t="shared" si="123"/>
        <v>23762.076811144649</v>
      </c>
      <c r="O2683" s="1">
        <v>44238</v>
      </c>
      <c r="P2683" s="1">
        <f t="shared" si="124"/>
        <v>44220</v>
      </c>
      <c r="Q2683" s="1">
        <f t="shared" si="125"/>
        <v>44233</v>
      </c>
    </row>
    <row r="2684" spans="1:17" x14ac:dyDescent="0.35">
      <c r="A2684" s="74" t="s">
        <v>433</v>
      </c>
      <c r="B2684" s="27" t="s">
        <v>52</v>
      </c>
      <c r="C2684" s="75">
        <v>10718.897733932799</v>
      </c>
      <c r="D2684" s="27">
        <v>523</v>
      </c>
      <c r="E2684" s="27">
        <v>56</v>
      </c>
      <c r="F2684" s="76">
        <v>37.317269921674928</v>
      </c>
      <c r="G2684" s="27" t="s">
        <v>864</v>
      </c>
      <c r="H2684" s="27" t="s">
        <v>66</v>
      </c>
      <c r="I2684" s="27">
        <v>16300</v>
      </c>
      <c r="J2684" s="27">
        <v>1455</v>
      </c>
      <c r="K2684" s="27">
        <v>61</v>
      </c>
      <c r="L2684" s="123">
        <v>4.192439862542955E-2</v>
      </c>
      <c r="M2684" s="27" t="s">
        <v>66</v>
      </c>
      <c r="N2684" s="71">
        <f t="shared" si="123"/>
        <v>13574.156934009254</v>
      </c>
      <c r="O2684" s="1">
        <v>44238</v>
      </c>
      <c r="P2684" s="1">
        <f t="shared" si="124"/>
        <v>44220</v>
      </c>
      <c r="Q2684" s="1">
        <f t="shared" si="125"/>
        <v>44233</v>
      </c>
    </row>
    <row r="2685" spans="1:17" x14ac:dyDescent="0.35">
      <c r="A2685" s="74" t="s">
        <v>434</v>
      </c>
      <c r="B2685" s="27" t="s">
        <v>51</v>
      </c>
      <c r="C2685" s="75">
        <v>30257.471058949301</v>
      </c>
      <c r="D2685" s="27">
        <v>2371</v>
      </c>
      <c r="E2685" s="27">
        <v>212</v>
      </c>
      <c r="F2685" s="70">
        <v>50.046671492653765</v>
      </c>
      <c r="G2685" s="27" t="s">
        <v>865</v>
      </c>
      <c r="H2685" s="27" t="s">
        <v>66</v>
      </c>
      <c r="I2685" s="27">
        <v>51564</v>
      </c>
      <c r="J2685" s="27">
        <v>4362</v>
      </c>
      <c r="K2685" s="27">
        <v>249</v>
      </c>
      <c r="L2685" s="73">
        <v>5.7083906464924346E-2</v>
      </c>
      <c r="M2685" s="27" t="s">
        <v>66</v>
      </c>
      <c r="N2685" s="71">
        <f t="shared" si="123"/>
        <v>14416.274220346131</v>
      </c>
      <c r="O2685" s="1">
        <v>44238</v>
      </c>
      <c r="P2685" s="1">
        <f t="shared" si="124"/>
        <v>44220</v>
      </c>
      <c r="Q2685" s="1">
        <f t="shared" si="125"/>
        <v>44233</v>
      </c>
    </row>
    <row r="2686" spans="1:17" x14ac:dyDescent="0.35">
      <c r="A2686" s="74" t="s">
        <v>435</v>
      </c>
      <c r="B2686" s="27" t="s">
        <v>44</v>
      </c>
      <c r="C2686" s="75">
        <v>5208.5177822836404</v>
      </c>
      <c r="D2686" s="27">
        <v>213</v>
      </c>
      <c r="E2686" s="27">
        <v>24</v>
      </c>
      <c r="F2686" s="76">
        <v>32.913120122517796</v>
      </c>
      <c r="G2686" s="27" t="s">
        <v>864</v>
      </c>
      <c r="H2686" s="27" t="s">
        <v>66</v>
      </c>
      <c r="I2686" s="27">
        <v>6709</v>
      </c>
      <c r="J2686" s="27">
        <v>422</v>
      </c>
      <c r="K2686" s="27">
        <v>26</v>
      </c>
      <c r="L2686" s="123">
        <v>6.1611374407582936E-2</v>
      </c>
      <c r="M2686" s="27" t="s">
        <v>66</v>
      </c>
      <c r="N2686" s="71">
        <f t="shared" si="123"/>
        <v>8102.1130701597967</v>
      </c>
      <c r="O2686" s="1">
        <v>44238</v>
      </c>
      <c r="P2686" s="1">
        <f t="shared" si="124"/>
        <v>44220</v>
      </c>
      <c r="Q2686" s="1">
        <f t="shared" si="125"/>
        <v>44233</v>
      </c>
    </row>
    <row r="2687" spans="1:17" x14ac:dyDescent="0.35">
      <c r="A2687" s="74" t="s">
        <v>436</v>
      </c>
      <c r="B2687" s="27" t="s">
        <v>54</v>
      </c>
      <c r="C2687" s="75">
        <v>2134.12534396605</v>
      </c>
      <c r="D2687" s="27">
        <v>71</v>
      </c>
      <c r="E2687" s="27" t="s">
        <v>574</v>
      </c>
      <c r="F2687" s="78">
        <v>6.6939434115738354</v>
      </c>
      <c r="G2687" s="27" t="s">
        <v>862</v>
      </c>
      <c r="H2687" s="27" t="s">
        <v>66</v>
      </c>
      <c r="I2687" s="27">
        <v>2198</v>
      </c>
      <c r="J2687" s="27">
        <v>177</v>
      </c>
      <c r="K2687" s="27">
        <v>2</v>
      </c>
      <c r="L2687" s="124">
        <v>1.1299435028248588E-2</v>
      </c>
      <c r="M2687" s="27" t="s">
        <v>66</v>
      </c>
      <c r="N2687" s="71">
        <f t="shared" si="123"/>
        <v>8293.7958869399827</v>
      </c>
      <c r="O2687" s="1">
        <v>44238</v>
      </c>
      <c r="P2687" s="1">
        <f t="shared" si="124"/>
        <v>44220</v>
      </c>
      <c r="Q2687" s="1">
        <f t="shared" si="125"/>
        <v>44233</v>
      </c>
    </row>
    <row r="2688" spans="1:17" x14ac:dyDescent="0.35">
      <c r="A2688" s="74" t="s">
        <v>437</v>
      </c>
      <c r="B2688" s="27" t="s">
        <v>46</v>
      </c>
      <c r="C2688" s="75">
        <v>8124.8050092882004</v>
      </c>
      <c r="D2688" s="27">
        <v>224</v>
      </c>
      <c r="E2688" s="27">
        <v>11</v>
      </c>
      <c r="F2688" s="79">
        <v>9.670561752756706</v>
      </c>
      <c r="G2688" s="27" t="s">
        <v>863</v>
      </c>
      <c r="H2688" s="27" t="s">
        <v>66</v>
      </c>
      <c r="I2688" s="27">
        <v>10072</v>
      </c>
      <c r="J2688" s="27">
        <v>802</v>
      </c>
      <c r="K2688" s="27">
        <v>17</v>
      </c>
      <c r="L2688" s="125">
        <v>2.119700748129676E-2</v>
      </c>
      <c r="M2688" s="27" t="s">
        <v>66</v>
      </c>
      <c r="N2688" s="71">
        <f t="shared" si="123"/>
        <v>9871.0061236320271</v>
      </c>
      <c r="O2688" s="1">
        <v>44238</v>
      </c>
      <c r="P2688" s="1">
        <f t="shared" si="124"/>
        <v>44220</v>
      </c>
      <c r="Q2688" s="1">
        <f t="shared" si="125"/>
        <v>44233</v>
      </c>
    </row>
    <row r="2689" spans="1:17" x14ac:dyDescent="0.35">
      <c r="A2689" s="74" t="s">
        <v>438</v>
      </c>
      <c r="B2689" s="27" t="s">
        <v>41</v>
      </c>
      <c r="C2689" s="75">
        <v>5620.2787186370697</v>
      </c>
      <c r="D2689" s="27">
        <v>227</v>
      </c>
      <c r="E2689" s="27">
        <v>97</v>
      </c>
      <c r="F2689" s="70">
        <v>123.27807525979109</v>
      </c>
      <c r="G2689" s="27" t="s">
        <v>865</v>
      </c>
      <c r="H2689" s="27" t="s">
        <v>64</v>
      </c>
      <c r="I2689" s="27">
        <v>5425</v>
      </c>
      <c r="J2689" s="27">
        <v>673</v>
      </c>
      <c r="K2689" s="27">
        <v>98</v>
      </c>
      <c r="L2689" s="73">
        <v>0.14561664190193166</v>
      </c>
      <c r="M2689" s="27" t="s">
        <v>64</v>
      </c>
      <c r="N2689" s="71">
        <f t="shared" si="123"/>
        <v>11974.495104100532</v>
      </c>
      <c r="O2689" s="1">
        <v>44238</v>
      </c>
      <c r="P2689" s="1">
        <f t="shared" si="124"/>
        <v>44220</v>
      </c>
      <c r="Q2689" s="1">
        <f t="shared" si="125"/>
        <v>44233</v>
      </c>
    </row>
    <row r="2690" spans="1:17" x14ac:dyDescent="0.35">
      <c r="A2690" s="74" t="s">
        <v>439</v>
      </c>
      <c r="B2690" s="27" t="s">
        <v>42</v>
      </c>
      <c r="C2690" s="75">
        <v>1879.9555993321101</v>
      </c>
      <c r="D2690" s="27">
        <v>47</v>
      </c>
      <c r="E2690" s="27" t="s">
        <v>574</v>
      </c>
      <c r="F2690" s="78">
        <v>11.398445493172463</v>
      </c>
      <c r="G2690" s="27" t="s">
        <v>862</v>
      </c>
      <c r="H2690" s="27" t="s">
        <v>66</v>
      </c>
      <c r="I2690" s="27">
        <v>1431</v>
      </c>
      <c r="J2690" s="27">
        <v>121</v>
      </c>
      <c r="K2690" s="27">
        <v>4</v>
      </c>
      <c r="L2690" s="124">
        <v>3.3057851239669422E-2</v>
      </c>
      <c r="M2690" s="27" t="s">
        <v>66</v>
      </c>
      <c r="N2690" s="71">
        <f t="shared" si="123"/>
        <v>6436.3222218113842</v>
      </c>
      <c r="O2690" s="1">
        <v>44238</v>
      </c>
      <c r="P2690" s="1">
        <f t="shared" si="124"/>
        <v>44220</v>
      </c>
      <c r="Q2690" s="1">
        <f t="shared" si="125"/>
        <v>44233</v>
      </c>
    </row>
    <row r="2691" spans="1:17" x14ac:dyDescent="0.35">
      <c r="A2691" s="74" t="s">
        <v>440</v>
      </c>
      <c r="B2691" s="27" t="s">
        <v>54</v>
      </c>
      <c r="C2691" s="75">
        <v>13749.355836913501</v>
      </c>
      <c r="D2691" s="27">
        <v>844</v>
      </c>
      <c r="E2691" s="27">
        <v>104</v>
      </c>
      <c r="F2691" s="70">
        <v>54.028505165511945</v>
      </c>
      <c r="G2691" s="27" t="s">
        <v>865</v>
      </c>
      <c r="H2691" s="27" t="s">
        <v>66</v>
      </c>
      <c r="I2691" s="27">
        <v>16088</v>
      </c>
      <c r="J2691" s="27">
        <v>1429</v>
      </c>
      <c r="K2691" s="27">
        <v>107</v>
      </c>
      <c r="L2691" s="73">
        <v>7.4877536738978304E-2</v>
      </c>
      <c r="M2691" s="27" t="s">
        <v>66</v>
      </c>
      <c r="N2691" s="71">
        <f t="shared" si="123"/>
        <v>10393.214176358</v>
      </c>
      <c r="O2691" s="1">
        <v>44238</v>
      </c>
      <c r="P2691" s="1">
        <f t="shared" si="124"/>
        <v>44220</v>
      </c>
      <c r="Q2691" s="1">
        <f t="shared" si="125"/>
        <v>44233</v>
      </c>
    </row>
    <row r="2692" spans="1:17" x14ac:dyDescent="0.35">
      <c r="A2692" s="74" t="s">
        <v>441</v>
      </c>
      <c r="B2692" s="27" t="s">
        <v>47</v>
      </c>
      <c r="C2692" s="75">
        <v>11814.5919608803</v>
      </c>
      <c r="D2692" s="27">
        <v>682</v>
      </c>
      <c r="E2692" s="27">
        <v>69</v>
      </c>
      <c r="F2692" s="70">
        <v>41.715968227176965</v>
      </c>
      <c r="G2692" s="27" t="s">
        <v>865</v>
      </c>
      <c r="H2692" s="27" t="s">
        <v>66</v>
      </c>
      <c r="I2692" s="27">
        <v>15537</v>
      </c>
      <c r="J2692" s="27">
        <v>1417</v>
      </c>
      <c r="K2692" s="27">
        <v>85</v>
      </c>
      <c r="L2692" s="73">
        <v>5.9985885673959072E-2</v>
      </c>
      <c r="M2692" s="27" t="s">
        <v>66</v>
      </c>
      <c r="N2692" s="71">
        <f t="shared" si="123"/>
        <v>11993.643154938209</v>
      </c>
      <c r="O2692" s="1">
        <v>44238</v>
      </c>
      <c r="P2692" s="1">
        <f t="shared" si="124"/>
        <v>44220</v>
      </c>
      <c r="Q2692" s="1">
        <f t="shared" si="125"/>
        <v>44233</v>
      </c>
    </row>
    <row r="2693" spans="1:17" x14ac:dyDescent="0.35">
      <c r="A2693" s="74" t="s">
        <v>442</v>
      </c>
      <c r="B2693" s="27" t="s">
        <v>54</v>
      </c>
      <c r="C2693" s="75">
        <v>4953.1649934452498</v>
      </c>
      <c r="D2693" s="27">
        <v>346</v>
      </c>
      <c r="E2693" s="27">
        <v>32</v>
      </c>
      <c r="F2693" s="70">
        <v>46.14654041888523</v>
      </c>
      <c r="G2693" s="27" t="s">
        <v>865</v>
      </c>
      <c r="H2693" s="27" t="s">
        <v>66</v>
      </c>
      <c r="I2693" s="27">
        <v>16860</v>
      </c>
      <c r="J2693" s="27">
        <v>1046</v>
      </c>
      <c r="K2693" s="27">
        <v>39</v>
      </c>
      <c r="L2693" s="73">
        <v>3.7284894837476101E-2</v>
      </c>
      <c r="M2693" s="27" t="s">
        <v>66</v>
      </c>
      <c r="N2693" s="71">
        <f t="shared" si="123"/>
        <v>21117.810559192349</v>
      </c>
      <c r="O2693" s="1">
        <v>44238</v>
      </c>
      <c r="P2693" s="1">
        <f t="shared" si="124"/>
        <v>44220</v>
      </c>
      <c r="Q2693" s="1">
        <f t="shared" si="125"/>
        <v>44233</v>
      </c>
    </row>
    <row r="2694" spans="1:17" x14ac:dyDescent="0.35">
      <c r="A2694" s="74" t="s">
        <v>443</v>
      </c>
      <c r="B2694" s="27" t="s">
        <v>45</v>
      </c>
      <c r="C2694" s="75">
        <v>55966.956025412503</v>
      </c>
      <c r="D2694" s="27">
        <v>5558</v>
      </c>
      <c r="E2694" s="27">
        <v>282</v>
      </c>
      <c r="F2694" s="70">
        <v>35.990624778147712</v>
      </c>
      <c r="G2694" s="27" t="s">
        <v>865</v>
      </c>
      <c r="H2694" s="27" t="s">
        <v>66</v>
      </c>
      <c r="I2694" s="27">
        <v>97644</v>
      </c>
      <c r="J2694" s="27">
        <v>7139</v>
      </c>
      <c r="K2694" s="27">
        <v>340</v>
      </c>
      <c r="L2694" s="73">
        <v>4.7625717887659333E-2</v>
      </c>
      <c r="M2694" s="27" t="s">
        <v>66</v>
      </c>
      <c r="N2694" s="71">
        <f t="shared" si="123"/>
        <v>12755.74107828635</v>
      </c>
      <c r="O2694" s="1">
        <v>44238</v>
      </c>
      <c r="P2694" s="1">
        <f t="shared" si="124"/>
        <v>44220</v>
      </c>
      <c r="Q2694" s="1">
        <f t="shared" si="125"/>
        <v>44233</v>
      </c>
    </row>
    <row r="2695" spans="1:17" x14ac:dyDescent="0.35">
      <c r="A2695" s="74" t="s">
        <v>444</v>
      </c>
      <c r="B2695" s="27" t="s">
        <v>48</v>
      </c>
      <c r="C2695" s="75">
        <v>1233.54376087695</v>
      </c>
      <c r="D2695" s="27">
        <v>18</v>
      </c>
      <c r="E2695" s="27" t="s">
        <v>574</v>
      </c>
      <c r="F2695" s="78">
        <v>5.7905178311462162</v>
      </c>
      <c r="G2695" s="27" t="s">
        <v>862</v>
      </c>
      <c r="H2695" s="27" t="s">
        <v>68</v>
      </c>
      <c r="I2695" s="27">
        <v>1027</v>
      </c>
      <c r="J2695" s="27">
        <v>82</v>
      </c>
      <c r="K2695" s="27">
        <v>2</v>
      </c>
      <c r="L2695" s="124">
        <v>2.4390243902439025E-2</v>
      </c>
      <c r="M2695" s="27" t="s">
        <v>64</v>
      </c>
      <c r="N2695" s="71">
        <f t="shared" si="123"/>
        <v>6647.5144701558565</v>
      </c>
      <c r="O2695" s="1">
        <v>44238</v>
      </c>
      <c r="P2695" s="1">
        <f t="shared" si="124"/>
        <v>44220</v>
      </c>
      <c r="Q2695" s="1">
        <f t="shared" si="125"/>
        <v>44233</v>
      </c>
    </row>
    <row r="2696" spans="1:17" x14ac:dyDescent="0.35">
      <c r="A2696" s="74" t="s">
        <v>445</v>
      </c>
      <c r="B2696" s="27" t="s">
        <v>52</v>
      </c>
      <c r="C2696" s="75">
        <v>18769.558680918599</v>
      </c>
      <c r="D2696" s="27">
        <v>976</v>
      </c>
      <c r="E2696" s="27">
        <v>95</v>
      </c>
      <c r="F2696" s="70">
        <v>36.152764170277159</v>
      </c>
      <c r="G2696" s="27" t="s">
        <v>865</v>
      </c>
      <c r="H2696" s="27" t="s">
        <v>66</v>
      </c>
      <c r="I2696" s="27">
        <v>21092</v>
      </c>
      <c r="J2696" s="27">
        <v>2019</v>
      </c>
      <c r="K2696" s="27">
        <v>108</v>
      </c>
      <c r="L2696" s="73">
        <v>5.3491827637444277E-2</v>
      </c>
      <c r="M2696" s="27" t="s">
        <v>66</v>
      </c>
      <c r="N2696" s="71">
        <f t="shared" si="123"/>
        <v>10756.77928460057</v>
      </c>
      <c r="O2696" s="1">
        <v>44238</v>
      </c>
      <c r="P2696" s="1">
        <f t="shared" si="124"/>
        <v>44220</v>
      </c>
      <c r="Q2696" s="1">
        <f t="shared" si="125"/>
        <v>44233</v>
      </c>
    </row>
    <row r="2697" spans="1:17" x14ac:dyDescent="0.35">
      <c r="A2697" s="74" t="s">
        <v>446</v>
      </c>
      <c r="B2697" s="27" t="s">
        <v>49</v>
      </c>
      <c r="C2697" s="75">
        <v>12292.1365056916</v>
      </c>
      <c r="D2697" s="27">
        <v>407</v>
      </c>
      <c r="E2697" s="27">
        <v>34</v>
      </c>
      <c r="F2697" s="76">
        <v>19.757114049676655</v>
      </c>
      <c r="G2697" s="27" t="s">
        <v>864</v>
      </c>
      <c r="H2697" s="27" t="s">
        <v>66</v>
      </c>
      <c r="I2697" s="27">
        <v>11535</v>
      </c>
      <c r="J2697" s="27">
        <v>876</v>
      </c>
      <c r="K2697" s="27">
        <v>39</v>
      </c>
      <c r="L2697" s="123">
        <v>4.4520547945205477E-2</v>
      </c>
      <c r="M2697" s="27" t="s">
        <v>66</v>
      </c>
      <c r="N2697" s="71">
        <f t="shared" si="123"/>
        <v>7126.5072560363105</v>
      </c>
      <c r="O2697" s="1">
        <v>44238</v>
      </c>
      <c r="P2697" s="1">
        <f t="shared" si="124"/>
        <v>44220</v>
      </c>
      <c r="Q2697" s="1">
        <f t="shared" si="125"/>
        <v>44233</v>
      </c>
    </row>
    <row r="2698" spans="1:17" x14ac:dyDescent="0.35">
      <c r="A2698" s="74" t="s">
        <v>447</v>
      </c>
      <c r="B2698" s="27" t="s">
        <v>42</v>
      </c>
      <c r="C2698" s="75">
        <v>834.58018010005105</v>
      </c>
      <c r="D2698" s="27">
        <v>11</v>
      </c>
      <c r="E2698" s="27" t="s">
        <v>574</v>
      </c>
      <c r="F2698" s="78">
        <v>17.117246043395959</v>
      </c>
      <c r="G2698" s="27" t="s">
        <v>862</v>
      </c>
      <c r="H2698" s="27" t="s">
        <v>66</v>
      </c>
      <c r="I2698" s="27">
        <v>371</v>
      </c>
      <c r="J2698" s="27">
        <v>22</v>
      </c>
      <c r="K2698" s="27">
        <v>2</v>
      </c>
      <c r="L2698" s="124">
        <v>9.0909090909090912E-2</v>
      </c>
      <c r="M2698" s="27" t="s">
        <v>66</v>
      </c>
      <c r="N2698" s="71">
        <f t="shared" si="123"/>
        <v>2636.0558906829779</v>
      </c>
      <c r="O2698" s="1">
        <v>44238</v>
      </c>
      <c r="P2698" s="1">
        <f t="shared" si="124"/>
        <v>44220</v>
      </c>
      <c r="Q2698" s="1">
        <f t="shared" si="125"/>
        <v>44233</v>
      </c>
    </row>
    <row r="2699" spans="1:17" x14ac:dyDescent="0.35">
      <c r="A2699" s="74" t="s">
        <v>448</v>
      </c>
      <c r="B2699" s="27" t="s">
        <v>54</v>
      </c>
      <c r="C2699" s="75">
        <v>1267.67563041731</v>
      </c>
      <c r="D2699" s="27">
        <v>34</v>
      </c>
      <c r="E2699" s="27" t="s">
        <v>574</v>
      </c>
      <c r="F2699" s="78">
        <v>16.903828482935573</v>
      </c>
      <c r="G2699" s="27" t="s">
        <v>862</v>
      </c>
      <c r="H2699" s="27" t="s">
        <v>66</v>
      </c>
      <c r="I2699" s="27">
        <v>1345</v>
      </c>
      <c r="J2699" s="27">
        <v>115</v>
      </c>
      <c r="K2699" s="27">
        <v>4</v>
      </c>
      <c r="L2699" s="124">
        <v>3.4782608695652174E-2</v>
      </c>
      <c r="M2699" s="27" t="s">
        <v>66</v>
      </c>
      <c r="N2699" s="71">
        <f t="shared" si="123"/>
        <v>9071.721285842088</v>
      </c>
      <c r="O2699" s="1">
        <v>44238</v>
      </c>
      <c r="P2699" s="1">
        <f t="shared" si="124"/>
        <v>44220</v>
      </c>
      <c r="Q2699" s="1">
        <f t="shared" si="125"/>
        <v>44233</v>
      </c>
    </row>
    <row r="2700" spans="1:17" x14ac:dyDescent="0.35">
      <c r="A2700" s="74" t="s">
        <v>449</v>
      </c>
      <c r="B2700" s="27" t="s">
        <v>54</v>
      </c>
      <c r="C2700" s="75">
        <v>1713.2752253528499</v>
      </c>
      <c r="D2700" s="27">
        <v>68</v>
      </c>
      <c r="E2700" s="27">
        <v>7</v>
      </c>
      <c r="F2700" s="78">
        <v>29.183869153131816</v>
      </c>
      <c r="G2700" s="27" t="s">
        <v>862</v>
      </c>
      <c r="H2700" s="27" t="s">
        <v>66</v>
      </c>
      <c r="I2700" s="27">
        <v>1554</v>
      </c>
      <c r="J2700" s="27">
        <v>126</v>
      </c>
      <c r="K2700" s="27">
        <v>9</v>
      </c>
      <c r="L2700" s="124">
        <v>7.1428571428571425E-2</v>
      </c>
      <c r="M2700" s="27" t="s">
        <v>66</v>
      </c>
      <c r="N2700" s="71">
        <f t="shared" si="123"/>
        <v>7354.3350265892177</v>
      </c>
      <c r="O2700" s="1">
        <v>44238</v>
      </c>
      <c r="P2700" s="1">
        <f t="shared" si="124"/>
        <v>44220</v>
      </c>
      <c r="Q2700" s="1">
        <f t="shared" si="125"/>
        <v>44233</v>
      </c>
    </row>
    <row r="2701" spans="1:17" x14ac:dyDescent="0.35">
      <c r="A2701" s="74" t="s">
        <v>450</v>
      </c>
      <c r="B2701" s="27" t="s">
        <v>42</v>
      </c>
      <c r="C2701" s="75">
        <v>43955.524582002799</v>
      </c>
      <c r="D2701" s="27">
        <v>2153</v>
      </c>
      <c r="E2701" s="27">
        <v>102</v>
      </c>
      <c r="F2701" s="76">
        <v>16.575195848526754</v>
      </c>
      <c r="G2701" s="27" t="s">
        <v>864</v>
      </c>
      <c r="H2701" s="27" t="s">
        <v>66</v>
      </c>
      <c r="I2701" s="27">
        <v>68291</v>
      </c>
      <c r="J2701" s="27">
        <v>5890</v>
      </c>
      <c r="K2701" s="27">
        <v>124</v>
      </c>
      <c r="L2701" s="123">
        <v>2.1052631578947368E-2</v>
      </c>
      <c r="M2701" s="27" t="s">
        <v>66</v>
      </c>
      <c r="N2701" s="71">
        <f t="shared" si="123"/>
        <v>13399.908330093296</v>
      </c>
      <c r="O2701" s="1">
        <v>44238</v>
      </c>
      <c r="P2701" s="1">
        <f t="shared" si="124"/>
        <v>44220</v>
      </c>
      <c r="Q2701" s="1">
        <f t="shared" si="125"/>
        <v>44233</v>
      </c>
    </row>
    <row r="2702" spans="1:17" x14ac:dyDescent="0.35">
      <c r="A2702" s="74" t="s">
        <v>451</v>
      </c>
      <c r="B2702" s="27" t="s">
        <v>48</v>
      </c>
      <c r="C2702" s="75">
        <v>625.94499034377498</v>
      </c>
      <c r="D2702" s="27">
        <v>14</v>
      </c>
      <c r="E2702" s="27">
        <v>0</v>
      </c>
      <c r="F2702" s="77">
        <v>0</v>
      </c>
      <c r="G2702" s="27" t="s">
        <v>862</v>
      </c>
      <c r="H2702" s="27" t="s">
        <v>66</v>
      </c>
      <c r="I2702" s="27">
        <v>639</v>
      </c>
      <c r="J2702" s="27">
        <v>37</v>
      </c>
      <c r="K2702" s="27">
        <v>0</v>
      </c>
      <c r="L2702" s="142">
        <v>0</v>
      </c>
      <c r="M2702" s="27" t="s">
        <v>66</v>
      </c>
      <c r="N2702" s="71">
        <f t="shared" si="123"/>
        <v>5911.0625647278121</v>
      </c>
      <c r="O2702" s="1">
        <v>44238</v>
      </c>
      <c r="P2702" s="1">
        <f t="shared" si="124"/>
        <v>44220</v>
      </c>
      <c r="Q2702" s="1">
        <f t="shared" si="125"/>
        <v>44233</v>
      </c>
    </row>
    <row r="2703" spans="1:17" x14ac:dyDescent="0.35">
      <c r="A2703" s="74" t="s">
        <v>452</v>
      </c>
      <c r="B2703" s="27" t="s">
        <v>51</v>
      </c>
      <c r="C2703" s="75">
        <v>9210.9950828244691</v>
      </c>
      <c r="D2703" s="27">
        <v>454</v>
      </c>
      <c r="E2703" s="27">
        <v>29</v>
      </c>
      <c r="F2703" s="70">
        <v>22.488651365053016</v>
      </c>
      <c r="G2703" s="27" t="s">
        <v>865</v>
      </c>
      <c r="H2703" s="27" t="s">
        <v>66</v>
      </c>
      <c r="I2703" s="27">
        <v>11319</v>
      </c>
      <c r="J2703" s="27">
        <v>863</v>
      </c>
      <c r="K2703" s="27">
        <v>30</v>
      </c>
      <c r="L2703" s="73">
        <v>3.4762456546929318E-2</v>
      </c>
      <c r="M2703" s="27" t="s">
        <v>66</v>
      </c>
      <c r="N2703" s="71">
        <f t="shared" si="123"/>
        <v>9369.2374411231231</v>
      </c>
      <c r="O2703" s="1">
        <v>44238</v>
      </c>
      <c r="P2703" s="1">
        <f t="shared" si="124"/>
        <v>44220</v>
      </c>
      <c r="Q2703" s="1">
        <f t="shared" si="125"/>
        <v>44233</v>
      </c>
    </row>
    <row r="2704" spans="1:17" x14ac:dyDescent="0.35">
      <c r="A2704" s="74" t="s">
        <v>52</v>
      </c>
      <c r="B2704" s="27" t="s">
        <v>52</v>
      </c>
      <c r="C2704" s="75">
        <v>62728.587628093002</v>
      </c>
      <c r="D2704" s="27">
        <v>3817</v>
      </c>
      <c r="E2704" s="27">
        <v>451</v>
      </c>
      <c r="F2704" s="70">
        <v>51.355031146689718</v>
      </c>
      <c r="G2704" s="27" t="s">
        <v>865</v>
      </c>
      <c r="H2704" s="27" t="s">
        <v>66</v>
      </c>
      <c r="I2704" s="27">
        <v>84288</v>
      </c>
      <c r="J2704" s="27">
        <v>9154</v>
      </c>
      <c r="K2704" s="27">
        <v>499</v>
      </c>
      <c r="L2704" s="73">
        <v>5.4511688879178503E-2</v>
      </c>
      <c r="M2704" s="27" t="s">
        <v>66</v>
      </c>
      <c r="N2704" s="71">
        <f t="shared" si="123"/>
        <v>14593.027431563565</v>
      </c>
      <c r="O2704" s="1">
        <v>44238</v>
      </c>
      <c r="P2704" s="1">
        <f t="shared" si="124"/>
        <v>44220</v>
      </c>
      <c r="Q2704" s="1">
        <f t="shared" si="125"/>
        <v>44233</v>
      </c>
    </row>
    <row r="2705" spans="1:17" x14ac:dyDescent="0.35">
      <c r="A2705" s="74" t="s">
        <v>453</v>
      </c>
      <c r="B2705" s="27" t="s">
        <v>52</v>
      </c>
      <c r="C2705" s="75">
        <v>3007.0790085752401</v>
      </c>
      <c r="D2705" s="27">
        <v>121</v>
      </c>
      <c r="E2705" s="27">
        <v>11</v>
      </c>
      <c r="F2705" s="79">
        <v>26.128820808288598</v>
      </c>
      <c r="G2705" s="27" t="s">
        <v>863</v>
      </c>
      <c r="H2705" s="27" t="s">
        <v>66</v>
      </c>
      <c r="I2705" s="27">
        <v>3019</v>
      </c>
      <c r="J2705" s="27">
        <v>244</v>
      </c>
      <c r="K2705" s="27">
        <v>11</v>
      </c>
      <c r="L2705" s="125">
        <v>4.5081967213114756E-2</v>
      </c>
      <c r="M2705" s="27" t="s">
        <v>66</v>
      </c>
      <c r="N2705" s="71">
        <f t="shared" si="123"/>
        <v>8114.186534646713</v>
      </c>
      <c r="O2705" s="1">
        <v>44238</v>
      </c>
      <c r="P2705" s="1">
        <f t="shared" si="124"/>
        <v>44220</v>
      </c>
      <c r="Q2705" s="1">
        <f t="shared" si="125"/>
        <v>44233</v>
      </c>
    </row>
    <row r="2706" spans="1:17" x14ac:dyDescent="0.35">
      <c r="A2706" s="74" t="s">
        <v>454</v>
      </c>
      <c r="B2706" s="27" t="s">
        <v>54</v>
      </c>
      <c r="C2706" s="75">
        <v>3230.2527941828198</v>
      </c>
      <c r="D2706" s="27">
        <v>121</v>
      </c>
      <c r="E2706" s="27" t="s">
        <v>574</v>
      </c>
      <c r="F2706" s="78">
        <v>6.6337134564703204</v>
      </c>
      <c r="G2706" s="27" t="s">
        <v>862</v>
      </c>
      <c r="H2706" s="27" t="s">
        <v>66</v>
      </c>
      <c r="I2706" s="27">
        <v>5030</v>
      </c>
      <c r="J2706" s="27">
        <v>391</v>
      </c>
      <c r="K2706" s="27">
        <v>4</v>
      </c>
      <c r="L2706" s="124">
        <v>1.0230179028132993E-2</v>
      </c>
      <c r="M2706" s="27" t="s">
        <v>66</v>
      </c>
      <c r="N2706" s="71">
        <f t="shared" si="123"/>
        <v>12104.315820239513</v>
      </c>
      <c r="O2706" s="1">
        <v>44238</v>
      </c>
      <c r="P2706" s="1">
        <f t="shared" si="124"/>
        <v>44220</v>
      </c>
      <c r="Q2706" s="1">
        <f t="shared" si="125"/>
        <v>44233</v>
      </c>
    </row>
    <row r="2707" spans="1:17" x14ac:dyDescent="0.35">
      <c r="A2707" s="74" t="s">
        <v>455</v>
      </c>
      <c r="B2707" s="27" t="s">
        <v>41</v>
      </c>
      <c r="C2707" s="75">
        <v>2582.8318203587801</v>
      </c>
      <c r="D2707" s="27">
        <v>60</v>
      </c>
      <c r="E2707" s="27" t="s">
        <v>574</v>
      </c>
      <c r="F2707" s="78">
        <v>8.2965415168203993</v>
      </c>
      <c r="G2707" s="27" t="s">
        <v>862</v>
      </c>
      <c r="H2707" s="27" t="s">
        <v>66</v>
      </c>
      <c r="I2707" s="27">
        <v>3868</v>
      </c>
      <c r="J2707" s="27">
        <v>278</v>
      </c>
      <c r="K2707" s="27">
        <v>4</v>
      </c>
      <c r="L2707" s="124">
        <v>1.4388489208633094E-2</v>
      </c>
      <c r="M2707" s="27" t="s">
        <v>68</v>
      </c>
      <c r="N2707" s="71">
        <f t="shared" si="123"/>
        <v>10763.379861154999</v>
      </c>
      <c r="O2707" s="1">
        <v>44238</v>
      </c>
      <c r="P2707" s="1">
        <f t="shared" si="124"/>
        <v>44220</v>
      </c>
      <c r="Q2707" s="1">
        <f t="shared" si="125"/>
        <v>44233</v>
      </c>
    </row>
    <row r="2708" spans="1:17" x14ac:dyDescent="0.35">
      <c r="A2708" s="74" t="s">
        <v>456</v>
      </c>
      <c r="B2708" s="27" t="s">
        <v>51</v>
      </c>
      <c r="C2708" s="75">
        <v>101530.854278618</v>
      </c>
      <c r="D2708" s="27">
        <v>5957</v>
      </c>
      <c r="E2708" s="27">
        <v>504</v>
      </c>
      <c r="F2708" s="70">
        <v>35.457201907520499</v>
      </c>
      <c r="G2708" s="27" t="s">
        <v>865</v>
      </c>
      <c r="H2708" s="27" t="s">
        <v>66</v>
      </c>
      <c r="I2708" s="27">
        <v>152971</v>
      </c>
      <c r="J2708" s="27">
        <v>13158</v>
      </c>
      <c r="K2708" s="27">
        <v>594</v>
      </c>
      <c r="L2708" s="73">
        <v>4.5143638850889192E-2</v>
      </c>
      <c r="M2708" s="27" t="s">
        <v>66</v>
      </c>
      <c r="N2708" s="71">
        <f t="shared" si="123"/>
        <v>12959.607297198741</v>
      </c>
      <c r="O2708" s="1">
        <v>44238</v>
      </c>
      <c r="P2708" s="1">
        <f t="shared" si="124"/>
        <v>44220</v>
      </c>
      <c r="Q2708" s="1">
        <f t="shared" si="125"/>
        <v>44233</v>
      </c>
    </row>
    <row r="2709" spans="1:17" x14ac:dyDescent="0.35">
      <c r="A2709" s="74" t="s">
        <v>457</v>
      </c>
      <c r="B2709" s="27" t="s">
        <v>51</v>
      </c>
      <c r="C2709" s="75">
        <v>34437.884502636203</v>
      </c>
      <c r="D2709" s="27">
        <v>3379</v>
      </c>
      <c r="E2709" s="27">
        <v>256</v>
      </c>
      <c r="F2709" s="70">
        <v>53.097670050884005</v>
      </c>
      <c r="G2709" s="27" t="s">
        <v>865</v>
      </c>
      <c r="H2709" s="27" t="s">
        <v>66</v>
      </c>
      <c r="I2709" s="27">
        <v>58030</v>
      </c>
      <c r="J2709" s="27">
        <v>5077</v>
      </c>
      <c r="K2709" s="27">
        <v>314</v>
      </c>
      <c r="L2709" s="73">
        <v>6.1847547764427808E-2</v>
      </c>
      <c r="M2709" s="27" t="s">
        <v>66</v>
      </c>
      <c r="N2709" s="71">
        <f t="shared" si="123"/>
        <v>14742.485124518487</v>
      </c>
      <c r="O2709" s="1">
        <v>44238</v>
      </c>
      <c r="P2709" s="1">
        <f t="shared" si="124"/>
        <v>44220</v>
      </c>
      <c r="Q2709" s="1">
        <f t="shared" si="125"/>
        <v>44233</v>
      </c>
    </row>
    <row r="2710" spans="1:17" x14ac:dyDescent="0.35">
      <c r="A2710" s="74" t="s">
        <v>458</v>
      </c>
      <c r="B2710" s="27" t="s">
        <v>43</v>
      </c>
      <c r="C2710" s="75">
        <v>15123.002698759299</v>
      </c>
      <c r="D2710" s="27">
        <v>1263</v>
      </c>
      <c r="E2710" s="27">
        <v>113</v>
      </c>
      <c r="F2710" s="70">
        <v>53.371864914702137</v>
      </c>
      <c r="G2710" s="27" t="s">
        <v>865</v>
      </c>
      <c r="H2710" s="27" t="s">
        <v>66</v>
      </c>
      <c r="I2710" s="27">
        <v>21757</v>
      </c>
      <c r="J2710" s="27">
        <v>2030</v>
      </c>
      <c r="K2710" s="27">
        <v>133</v>
      </c>
      <c r="L2710" s="73">
        <v>6.5517241379310351E-2</v>
      </c>
      <c r="M2710" s="27" t="s">
        <v>66</v>
      </c>
      <c r="N2710" s="71">
        <f t="shared" si="123"/>
        <v>13423.260184741901</v>
      </c>
      <c r="O2710" s="1">
        <v>44238</v>
      </c>
      <c r="P2710" s="1">
        <f t="shared" si="124"/>
        <v>44220</v>
      </c>
      <c r="Q2710" s="1">
        <f t="shared" si="125"/>
        <v>44233</v>
      </c>
    </row>
    <row r="2711" spans="1:17" x14ac:dyDescent="0.35">
      <c r="A2711" s="74" t="s">
        <v>459</v>
      </c>
      <c r="B2711" s="27" t="s">
        <v>49</v>
      </c>
      <c r="C2711" s="75">
        <v>27680.062234411598</v>
      </c>
      <c r="D2711" s="27">
        <v>1622</v>
      </c>
      <c r="E2711" s="27">
        <v>129</v>
      </c>
      <c r="F2711" s="76">
        <v>33.288529614758595</v>
      </c>
      <c r="G2711" s="27" t="s">
        <v>864</v>
      </c>
      <c r="H2711" s="27" t="s">
        <v>66</v>
      </c>
      <c r="I2711" s="27">
        <v>43745</v>
      </c>
      <c r="J2711" s="27">
        <v>3802</v>
      </c>
      <c r="K2711" s="27">
        <v>145</v>
      </c>
      <c r="L2711" s="123">
        <v>3.8137822198842715E-2</v>
      </c>
      <c r="M2711" s="27" t="s">
        <v>66</v>
      </c>
      <c r="N2711" s="71">
        <f t="shared" si="123"/>
        <v>13735.518250654035</v>
      </c>
      <c r="O2711" s="1">
        <v>44238</v>
      </c>
      <c r="P2711" s="1">
        <f t="shared" si="124"/>
        <v>44220</v>
      </c>
      <c r="Q2711" s="1">
        <f t="shared" si="125"/>
        <v>44233</v>
      </c>
    </row>
    <row r="2712" spans="1:17" x14ac:dyDescent="0.35">
      <c r="A2712" s="74" t="s">
        <v>460</v>
      </c>
      <c r="B2712" s="27" t="s">
        <v>43</v>
      </c>
      <c r="C2712" s="75">
        <v>12712.6088020805</v>
      </c>
      <c r="D2712" s="27">
        <v>783</v>
      </c>
      <c r="E2712" s="27">
        <v>40</v>
      </c>
      <c r="F2712" s="76">
        <v>22.474874367842325</v>
      </c>
      <c r="G2712" s="27" t="s">
        <v>864</v>
      </c>
      <c r="H2712" s="27" t="s">
        <v>66</v>
      </c>
      <c r="I2712" s="27">
        <v>12695</v>
      </c>
      <c r="J2712" s="27">
        <v>995</v>
      </c>
      <c r="K2712" s="27">
        <v>45</v>
      </c>
      <c r="L2712" s="123">
        <v>4.5226130653266333E-2</v>
      </c>
      <c r="M2712" s="27" t="s">
        <v>66</v>
      </c>
      <c r="N2712" s="71">
        <f t="shared" si="123"/>
        <v>7826.874998601088</v>
      </c>
      <c r="O2712" s="1">
        <v>44238</v>
      </c>
      <c r="P2712" s="1">
        <f t="shared" si="124"/>
        <v>44220</v>
      </c>
      <c r="Q2712" s="1">
        <f t="shared" si="125"/>
        <v>44233</v>
      </c>
    </row>
    <row r="2713" spans="1:17" x14ac:dyDescent="0.35">
      <c r="A2713" s="74" t="s">
        <v>461</v>
      </c>
      <c r="B2713" s="27" t="s">
        <v>53</v>
      </c>
      <c r="C2713" s="75">
        <v>60849.009238985098</v>
      </c>
      <c r="D2713" s="27">
        <v>9068</v>
      </c>
      <c r="E2713" s="27">
        <v>473</v>
      </c>
      <c r="F2713" s="70">
        <v>55.52385274346959</v>
      </c>
      <c r="G2713" s="27" t="s">
        <v>865</v>
      </c>
      <c r="H2713" s="27" t="s">
        <v>66</v>
      </c>
      <c r="I2713" s="27">
        <v>125619</v>
      </c>
      <c r="J2713" s="27">
        <v>9396</v>
      </c>
      <c r="K2713" s="27">
        <v>668</v>
      </c>
      <c r="L2713" s="73">
        <v>7.1094082588335467E-2</v>
      </c>
      <c r="M2713" s="27" t="s">
        <v>66</v>
      </c>
      <c r="N2713" s="71">
        <f t="shared" si="123"/>
        <v>15441.500391727192</v>
      </c>
      <c r="O2713" s="1">
        <v>44238</v>
      </c>
      <c r="P2713" s="1">
        <f t="shared" si="124"/>
        <v>44220</v>
      </c>
      <c r="Q2713" s="1">
        <f t="shared" si="125"/>
        <v>44233</v>
      </c>
    </row>
    <row r="2714" spans="1:17" x14ac:dyDescent="0.35">
      <c r="A2714" s="74" t="s">
        <v>462</v>
      </c>
      <c r="B2714" s="27" t="s">
        <v>42</v>
      </c>
      <c r="C2714" s="75">
        <v>1304.7898284374701</v>
      </c>
      <c r="D2714" s="27">
        <v>33</v>
      </c>
      <c r="E2714" s="27" t="s">
        <v>574</v>
      </c>
      <c r="F2714" s="78">
        <v>16.42300618961206</v>
      </c>
      <c r="G2714" s="27" t="s">
        <v>862</v>
      </c>
      <c r="H2714" s="27" t="s">
        <v>68</v>
      </c>
      <c r="I2714" s="27">
        <v>1540</v>
      </c>
      <c r="J2714" s="27">
        <v>116</v>
      </c>
      <c r="K2714" s="27">
        <v>3</v>
      </c>
      <c r="L2714" s="124">
        <v>2.5862068965517241E-2</v>
      </c>
      <c r="M2714" s="27" t="s">
        <v>66</v>
      </c>
      <c r="N2714" s="71">
        <f t="shared" si="123"/>
        <v>8890.3206839766608</v>
      </c>
      <c r="O2714" s="1">
        <v>44238</v>
      </c>
      <c r="P2714" s="1">
        <f t="shared" si="124"/>
        <v>44220</v>
      </c>
      <c r="Q2714" s="1">
        <f t="shared" si="125"/>
        <v>44233</v>
      </c>
    </row>
    <row r="2715" spans="1:17" x14ac:dyDescent="0.35">
      <c r="A2715" s="74" t="s">
        <v>463</v>
      </c>
      <c r="B2715" s="27" t="s">
        <v>52</v>
      </c>
      <c r="C2715" s="75">
        <v>5675.6338289658797</v>
      </c>
      <c r="D2715" s="27">
        <v>385</v>
      </c>
      <c r="E2715" s="27">
        <v>36</v>
      </c>
      <c r="F2715" s="70">
        <v>45.306456493108442</v>
      </c>
      <c r="G2715" s="27" t="s">
        <v>865</v>
      </c>
      <c r="H2715" s="27" t="s">
        <v>66</v>
      </c>
      <c r="I2715" s="27">
        <v>6936</v>
      </c>
      <c r="J2715" s="27">
        <v>655</v>
      </c>
      <c r="K2715" s="27">
        <v>47</v>
      </c>
      <c r="L2715" s="73">
        <v>7.1755725190839698E-2</v>
      </c>
      <c r="M2715" s="27" t="s">
        <v>66</v>
      </c>
      <c r="N2715" s="71">
        <f t="shared" si="123"/>
        <v>11540.561278939012</v>
      </c>
      <c r="O2715" s="1">
        <v>44238</v>
      </c>
      <c r="P2715" s="1">
        <f t="shared" si="124"/>
        <v>44220</v>
      </c>
      <c r="Q2715" s="1">
        <f t="shared" si="125"/>
        <v>44233</v>
      </c>
    </row>
    <row r="2716" spans="1:17" x14ac:dyDescent="0.35">
      <c r="A2716" s="74" t="s">
        <v>464</v>
      </c>
      <c r="B2716" s="27" t="s">
        <v>52</v>
      </c>
      <c r="C2716" s="75">
        <v>18091.285950418602</v>
      </c>
      <c r="D2716" s="27">
        <v>1460</v>
      </c>
      <c r="E2716" s="27">
        <v>119</v>
      </c>
      <c r="F2716" s="70">
        <v>46.983945880327681</v>
      </c>
      <c r="G2716" s="27" t="s">
        <v>865</v>
      </c>
      <c r="H2716" s="27" t="s">
        <v>66</v>
      </c>
      <c r="I2716" s="27">
        <v>24320</v>
      </c>
      <c r="J2716" s="27">
        <v>2030</v>
      </c>
      <c r="K2716" s="27">
        <v>140</v>
      </c>
      <c r="L2716" s="73">
        <v>6.8965517241379309E-2</v>
      </c>
      <c r="M2716" s="27" t="s">
        <v>64</v>
      </c>
      <c r="N2716" s="71">
        <f t="shared" si="123"/>
        <v>11220.871780831198</v>
      </c>
      <c r="O2716" s="1">
        <v>44238</v>
      </c>
      <c r="P2716" s="1">
        <f t="shared" si="124"/>
        <v>44220</v>
      </c>
      <c r="Q2716" s="1">
        <f t="shared" si="125"/>
        <v>44233</v>
      </c>
    </row>
    <row r="2717" spans="1:17" x14ac:dyDescent="0.35">
      <c r="A2717" s="74" t="s">
        <v>465</v>
      </c>
      <c r="B2717" s="27" t="s">
        <v>45</v>
      </c>
      <c r="C2717" s="75">
        <v>6461.82916759405</v>
      </c>
      <c r="D2717" s="27">
        <v>225</v>
      </c>
      <c r="E2717" s="27">
        <v>11</v>
      </c>
      <c r="F2717" s="79">
        <v>12.159316895200943</v>
      </c>
      <c r="G2717" s="27" t="s">
        <v>863</v>
      </c>
      <c r="H2717" s="27" t="s">
        <v>66</v>
      </c>
      <c r="I2717" s="27">
        <v>8373</v>
      </c>
      <c r="J2717" s="27">
        <v>883</v>
      </c>
      <c r="K2717" s="27">
        <v>13</v>
      </c>
      <c r="L2717" s="125">
        <v>1.4722536806342015E-2</v>
      </c>
      <c r="M2717" s="27" t="s">
        <v>66</v>
      </c>
      <c r="N2717" s="71">
        <f t="shared" si="123"/>
        <v>13664.861405315824</v>
      </c>
      <c r="O2717" s="1">
        <v>44238</v>
      </c>
      <c r="P2717" s="1">
        <f t="shared" si="124"/>
        <v>44220</v>
      </c>
      <c r="Q2717" s="1">
        <f t="shared" si="125"/>
        <v>44233</v>
      </c>
    </row>
    <row r="2718" spans="1:17" x14ac:dyDescent="0.35">
      <c r="A2718" s="74" t="s">
        <v>466</v>
      </c>
      <c r="B2718" s="27" t="s">
        <v>46</v>
      </c>
      <c r="C2718" s="75">
        <v>335.85846276679899</v>
      </c>
      <c r="D2718" s="27">
        <v>7</v>
      </c>
      <c r="E2718" s="27">
        <v>0</v>
      </c>
      <c r="F2718" s="77">
        <v>0</v>
      </c>
      <c r="G2718" s="27" t="s">
        <v>862</v>
      </c>
      <c r="H2718" s="27" t="s">
        <v>66</v>
      </c>
      <c r="I2718" s="27">
        <v>393</v>
      </c>
      <c r="J2718" s="27">
        <v>50</v>
      </c>
      <c r="K2718" s="27">
        <v>0</v>
      </c>
      <c r="L2718" s="142">
        <v>0</v>
      </c>
      <c r="M2718" s="27" t="s">
        <v>66</v>
      </c>
      <c r="N2718" s="71">
        <f t="shared" si="123"/>
        <v>14887.223501263135</v>
      </c>
      <c r="O2718" s="1">
        <v>44238</v>
      </c>
      <c r="P2718" s="1">
        <f t="shared" si="124"/>
        <v>44220</v>
      </c>
      <c r="Q2718" s="1">
        <f t="shared" si="125"/>
        <v>44233</v>
      </c>
    </row>
    <row r="2719" spans="1:17" x14ac:dyDescent="0.35">
      <c r="A2719" s="74" t="s">
        <v>467</v>
      </c>
      <c r="B2719" s="27" t="s">
        <v>45</v>
      </c>
      <c r="C2719" s="75">
        <v>6179.81950587131</v>
      </c>
      <c r="D2719" s="27">
        <v>317</v>
      </c>
      <c r="E2719" s="27">
        <v>13</v>
      </c>
      <c r="F2719" s="79">
        <v>15.025866494793473</v>
      </c>
      <c r="G2719" s="27" t="s">
        <v>863</v>
      </c>
      <c r="H2719" s="27" t="s">
        <v>66</v>
      </c>
      <c r="I2719" s="27">
        <v>8590</v>
      </c>
      <c r="J2719" s="27">
        <v>647</v>
      </c>
      <c r="K2719" s="27">
        <v>14</v>
      </c>
      <c r="L2719" s="125">
        <v>2.1638330757341576E-2</v>
      </c>
      <c r="M2719" s="27" t="s">
        <v>66</v>
      </c>
      <c r="N2719" s="71">
        <f t="shared" si="123"/>
        <v>10469.561439218403</v>
      </c>
      <c r="O2719" s="1">
        <v>44238</v>
      </c>
      <c r="P2719" s="1">
        <f t="shared" si="124"/>
        <v>44220</v>
      </c>
      <c r="Q2719" s="1">
        <f t="shared" si="125"/>
        <v>44233</v>
      </c>
    </row>
    <row r="2720" spans="1:17" x14ac:dyDescent="0.35">
      <c r="A2720" s="74" t="s">
        <v>468</v>
      </c>
      <c r="B2720" s="27" t="s">
        <v>54</v>
      </c>
      <c r="C2720" s="75">
        <v>1273.84035727372</v>
      </c>
      <c r="D2720" s="27">
        <v>54</v>
      </c>
      <c r="E2720" s="27" t="s">
        <v>574</v>
      </c>
      <c r="F2720" s="78">
        <v>16.82202271753501</v>
      </c>
      <c r="G2720" s="27" t="s">
        <v>862</v>
      </c>
      <c r="H2720" s="27" t="s">
        <v>66</v>
      </c>
      <c r="I2720" s="27">
        <v>1454</v>
      </c>
      <c r="J2720" s="27">
        <v>102</v>
      </c>
      <c r="K2720" s="27">
        <v>3</v>
      </c>
      <c r="L2720" s="124">
        <v>2.9411764705882353E-2</v>
      </c>
      <c r="M2720" s="27" t="s">
        <v>66</v>
      </c>
      <c r="N2720" s="71">
        <f t="shared" si="123"/>
        <v>8007.2828135466634</v>
      </c>
      <c r="O2720" s="1">
        <v>44238</v>
      </c>
      <c r="P2720" s="1">
        <f t="shared" si="124"/>
        <v>44220</v>
      </c>
      <c r="Q2720" s="1">
        <f t="shared" si="125"/>
        <v>44233</v>
      </c>
    </row>
    <row r="2721" spans="1:17" x14ac:dyDescent="0.35">
      <c r="A2721" s="74" t="s">
        <v>469</v>
      </c>
      <c r="B2721" s="27" t="s">
        <v>47</v>
      </c>
      <c r="C2721" s="75">
        <v>1894.7075901246999</v>
      </c>
      <c r="D2721" s="27">
        <v>96</v>
      </c>
      <c r="E2721" s="27">
        <v>11</v>
      </c>
      <c r="F2721" s="79">
        <v>41.468894187655316</v>
      </c>
      <c r="G2721" s="27" t="s">
        <v>863</v>
      </c>
      <c r="H2721" s="27" t="s">
        <v>66</v>
      </c>
      <c r="I2721" s="27">
        <v>1948</v>
      </c>
      <c r="J2721" s="27">
        <v>164</v>
      </c>
      <c r="K2721" s="27">
        <v>11</v>
      </c>
      <c r="L2721" s="125">
        <v>6.7073170731707321E-2</v>
      </c>
      <c r="M2721" s="27" t="s">
        <v>66</v>
      </c>
      <c r="N2721" s="71">
        <f t="shared" si="123"/>
        <v>8655.6891868051443</v>
      </c>
      <c r="O2721" s="1">
        <v>44238</v>
      </c>
      <c r="P2721" s="1">
        <f t="shared" si="124"/>
        <v>44220</v>
      </c>
      <c r="Q2721" s="1">
        <f t="shared" si="125"/>
        <v>44233</v>
      </c>
    </row>
    <row r="2722" spans="1:17" x14ac:dyDescent="0.35">
      <c r="A2722" s="74" t="s">
        <v>470</v>
      </c>
      <c r="B2722" s="27" t="s">
        <v>54</v>
      </c>
      <c r="C2722" s="75">
        <v>9116.2129377530891</v>
      </c>
      <c r="D2722" s="27">
        <v>497</v>
      </c>
      <c r="E2722" s="27">
        <v>67</v>
      </c>
      <c r="F2722" s="70">
        <v>52.496736511003881</v>
      </c>
      <c r="G2722" s="27" t="s">
        <v>865</v>
      </c>
      <c r="H2722" s="27" t="s">
        <v>66</v>
      </c>
      <c r="I2722" s="27">
        <v>12600</v>
      </c>
      <c r="J2722" s="27">
        <v>1083</v>
      </c>
      <c r="K2722" s="27">
        <v>71</v>
      </c>
      <c r="L2722" s="73">
        <v>6.5558633425669435E-2</v>
      </c>
      <c r="M2722" s="27" t="s">
        <v>66</v>
      </c>
      <c r="N2722" s="71">
        <f t="shared" ref="N2722:N2767" si="126">(J2722/C2722)*100000</f>
        <v>11879.933119102103</v>
      </c>
      <c r="O2722" s="1">
        <v>44238</v>
      </c>
      <c r="P2722" s="1">
        <f t="shared" si="124"/>
        <v>44220</v>
      </c>
      <c r="Q2722" s="1">
        <f t="shared" si="125"/>
        <v>44233</v>
      </c>
    </row>
    <row r="2723" spans="1:17" x14ac:dyDescent="0.35">
      <c r="A2723" s="74" t="s">
        <v>471</v>
      </c>
      <c r="B2723" s="27" t="s">
        <v>45</v>
      </c>
      <c r="C2723" s="75">
        <v>45021.147202316999</v>
      </c>
      <c r="D2723" s="27">
        <v>3876</v>
      </c>
      <c r="E2723" s="27">
        <v>236</v>
      </c>
      <c r="F2723" s="76">
        <v>37.442721708955723</v>
      </c>
      <c r="G2723" s="27" t="s">
        <v>864</v>
      </c>
      <c r="H2723" s="27" t="s">
        <v>66</v>
      </c>
      <c r="I2723" s="27">
        <v>100728</v>
      </c>
      <c r="J2723" s="27">
        <v>8561</v>
      </c>
      <c r="K2723" s="27">
        <v>289</v>
      </c>
      <c r="L2723" s="123">
        <v>3.3757738581941359E-2</v>
      </c>
      <c r="M2723" s="27" t="s">
        <v>66</v>
      </c>
      <c r="N2723" s="71">
        <f t="shared" si="126"/>
        <v>19015.508337733809</v>
      </c>
      <c r="O2723" s="1">
        <v>44238</v>
      </c>
      <c r="P2723" s="1">
        <f t="shared" ref="P2723:P2786" si="127">O2723-18</f>
        <v>44220</v>
      </c>
      <c r="Q2723" s="1">
        <f t="shared" ref="Q2723:Q2786" si="128">O2723-5</f>
        <v>44233</v>
      </c>
    </row>
    <row r="2724" spans="1:17" x14ac:dyDescent="0.35">
      <c r="A2724" s="74" t="s">
        <v>472</v>
      </c>
      <c r="B2724" s="27" t="s">
        <v>45</v>
      </c>
      <c r="C2724" s="75">
        <v>8853.2027967598096</v>
      </c>
      <c r="D2724" s="27">
        <v>549</v>
      </c>
      <c r="E2724" s="27">
        <v>40</v>
      </c>
      <c r="F2724" s="70">
        <v>32.27242075815257</v>
      </c>
      <c r="G2724" s="27" t="s">
        <v>865</v>
      </c>
      <c r="H2724" s="27" t="s">
        <v>66</v>
      </c>
      <c r="I2724" s="27">
        <v>10396</v>
      </c>
      <c r="J2724" s="27">
        <v>768</v>
      </c>
      <c r="K2724" s="27">
        <v>48</v>
      </c>
      <c r="L2724" s="73">
        <v>6.25E-2</v>
      </c>
      <c r="M2724" s="27" t="s">
        <v>66</v>
      </c>
      <c r="N2724" s="71">
        <f t="shared" si="126"/>
        <v>8674.8266997914125</v>
      </c>
      <c r="O2724" s="1">
        <v>44238</v>
      </c>
      <c r="P2724" s="1">
        <f t="shared" si="127"/>
        <v>44220</v>
      </c>
      <c r="Q2724" s="1">
        <f t="shared" si="128"/>
        <v>44233</v>
      </c>
    </row>
    <row r="2725" spans="1:17" x14ac:dyDescent="0.35">
      <c r="A2725" s="74" t="s">
        <v>473</v>
      </c>
      <c r="B2725" s="27" t="s">
        <v>42</v>
      </c>
      <c r="C2725" s="75">
        <v>931.64345052579108</v>
      </c>
      <c r="D2725" s="27">
        <v>28</v>
      </c>
      <c r="E2725" s="27">
        <v>0</v>
      </c>
      <c r="F2725" s="77">
        <v>0</v>
      </c>
      <c r="G2725" s="27" t="s">
        <v>862</v>
      </c>
      <c r="H2725" s="27" t="s">
        <v>68</v>
      </c>
      <c r="I2725" s="27">
        <v>1475</v>
      </c>
      <c r="J2725" s="27">
        <v>119</v>
      </c>
      <c r="K2725" s="27">
        <v>0</v>
      </c>
      <c r="L2725" s="142">
        <v>0</v>
      </c>
      <c r="M2725" s="27" t="s">
        <v>68</v>
      </c>
      <c r="N2725" s="71">
        <f t="shared" si="126"/>
        <v>12773.126879477339</v>
      </c>
      <c r="O2725" s="1">
        <v>44238</v>
      </c>
      <c r="P2725" s="1">
        <f t="shared" si="127"/>
        <v>44220</v>
      </c>
      <c r="Q2725" s="1">
        <f t="shared" si="128"/>
        <v>44233</v>
      </c>
    </row>
    <row r="2726" spans="1:17" x14ac:dyDescent="0.35">
      <c r="A2726" s="74" t="s">
        <v>474</v>
      </c>
      <c r="B2726" s="27" t="s">
        <v>41</v>
      </c>
      <c r="C2726" s="75">
        <v>21077.958151310399</v>
      </c>
      <c r="D2726" s="27">
        <v>820</v>
      </c>
      <c r="E2726" s="27">
        <v>92</v>
      </c>
      <c r="F2726" s="70">
        <v>31.176779668385628</v>
      </c>
      <c r="G2726" s="27" t="s">
        <v>865</v>
      </c>
      <c r="H2726" s="27" t="s">
        <v>66</v>
      </c>
      <c r="I2726" s="27">
        <v>22200</v>
      </c>
      <c r="J2726" s="27">
        <v>1874</v>
      </c>
      <c r="K2726" s="27">
        <v>103</v>
      </c>
      <c r="L2726" s="73">
        <v>5.4962646744930628E-2</v>
      </c>
      <c r="M2726" s="27" t="s">
        <v>66</v>
      </c>
      <c r="N2726" s="71">
        <f t="shared" si="126"/>
        <v>8890.8042541278828</v>
      </c>
      <c r="O2726" s="1">
        <v>44238</v>
      </c>
      <c r="P2726" s="1">
        <f t="shared" si="127"/>
        <v>44220</v>
      </c>
      <c r="Q2726" s="1">
        <f t="shared" si="128"/>
        <v>44233</v>
      </c>
    </row>
    <row r="2727" spans="1:17" x14ac:dyDescent="0.35">
      <c r="A2727" s="74" t="s">
        <v>475</v>
      </c>
      <c r="B2727" s="27" t="s">
        <v>45</v>
      </c>
      <c r="C2727" s="75">
        <v>28486.308874618499</v>
      </c>
      <c r="D2727" s="27">
        <v>3371</v>
      </c>
      <c r="E2727" s="27">
        <v>206</v>
      </c>
      <c r="F2727" s="70">
        <v>51.653886711157043</v>
      </c>
      <c r="G2727" s="27" t="s">
        <v>865</v>
      </c>
      <c r="H2727" s="27" t="s">
        <v>66</v>
      </c>
      <c r="I2727" s="27">
        <v>55022</v>
      </c>
      <c r="J2727" s="27">
        <v>4245</v>
      </c>
      <c r="K2727" s="27">
        <v>261</v>
      </c>
      <c r="L2727" s="73">
        <v>6.148409893992933E-2</v>
      </c>
      <c r="M2727" s="27" t="s">
        <v>66</v>
      </c>
      <c r="N2727" s="71">
        <f t="shared" si="126"/>
        <v>14901.895569145938</v>
      </c>
      <c r="O2727" s="1">
        <v>44238</v>
      </c>
      <c r="P2727" s="1">
        <f t="shared" si="127"/>
        <v>44220</v>
      </c>
      <c r="Q2727" s="1">
        <f t="shared" si="128"/>
        <v>44233</v>
      </c>
    </row>
    <row r="2728" spans="1:17" x14ac:dyDescent="0.35">
      <c r="A2728" s="74" t="s">
        <v>476</v>
      </c>
      <c r="B2728" s="27" t="s">
        <v>42</v>
      </c>
      <c r="C2728" s="75">
        <v>620.40356759031897</v>
      </c>
      <c r="D2728" s="27">
        <v>13</v>
      </c>
      <c r="E2728" s="27">
        <v>0</v>
      </c>
      <c r="F2728" s="77">
        <v>0</v>
      </c>
      <c r="G2728" s="27" t="s">
        <v>862</v>
      </c>
      <c r="H2728" s="27" t="s">
        <v>66</v>
      </c>
      <c r="I2728" s="27">
        <v>692</v>
      </c>
      <c r="J2728" s="27">
        <v>67</v>
      </c>
      <c r="K2728" s="27">
        <v>0</v>
      </c>
      <c r="L2728" s="142">
        <v>0</v>
      </c>
      <c r="M2728" s="27" t="s">
        <v>66</v>
      </c>
      <c r="N2728" s="71">
        <f t="shared" si="126"/>
        <v>10799.422102008799</v>
      </c>
      <c r="O2728" s="1">
        <v>44238</v>
      </c>
      <c r="P2728" s="1">
        <f t="shared" si="127"/>
        <v>44220</v>
      </c>
      <c r="Q2728" s="1">
        <f t="shared" si="128"/>
        <v>44233</v>
      </c>
    </row>
    <row r="2729" spans="1:17" x14ac:dyDescent="0.35">
      <c r="A2729" s="74" t="s">
        <v>477</v>
      </c>
      <c r="B2729" s="27" t="s">
        <v>52</v>
      </c>
      <c r="C2729" s="75">
        <v>18099.241781728299</v>
      </c>
      <c r="D2729" s="27">
        <v>952</v>
      </c>
      <c r="E2729" s="27">
        <v>78</v>
      </c>
      <c r="F2729" s="76">
        <v>30.782662824323875</v>
      </c>
      <c r="G2729" s="27" t="s">
        <v>864</v>
      </c>
      <c r="H2729" s="27" t="s">
        <v>66</v>
      </c>
      <c r="I2729" s="27">
        <v>24964</v>
      </c>
      <c r="J2729" s="27">
        <v>2372</v>
      </c>
      <c r="K2729" s="27">
        <v>86</v>
      </c>
      <c r="L2729" s="123">
        <v>3.6256323777403038E-2</v>
      </c>
      <c r="M2729" s="27" t="s">
        <v>66</v>
      </c>
      <c r="N2729" s="71">
        <f t="shared" si="126"/>
        <v>13105.521372694195</v>
      </c>
      <c r="O2729" s="1">
        <v>44238</v>
      </c>
      <c r="P2729" s="1">
        <f t="shared" si="127"/>
        <v>44220</v>
      </c>
      <c r="Q2729" s="1">
        <f t="shared" si="128"/>
        <v>44233</v>
      </c>
    </row>
    <row r="2730" spans="1:17" x14ac:dyDescent="0.35">
      <c r="A2730" s="74" t="s">
        <v>478</v>
      </c>
      <c r="B2730" s="27" t="s">
        <v>43</v>
      </c>
      <c r="C2730" s="75">
        <v>14013.208647597899</v>
      </c>
      <c r="D2730" s="27">
        <v>1057</v>
      </c>
      <c r="E2730" s="27">
        <v>58</v>
      </c>
      <c r="F2730" s="70">
        <v>29.563943897797447</v>
      </c>
      <c r="G2730" s="27" t="s">
        <v>865</v>
      </c>
      <c r="H2730" s="27" t="s">
        <v>66</v>
      </c>
      <c r="I2730" s="27">
        <v>14388</v>
      </c>
      <c r="J2730" s="27">
        <v>1023</v>
      </c>
      <c r="K2730" s="27">
        <v>70</v>
      </c>
      <c r="L2730" s="73">
        <v>6.8426197458455518E-2</v>
      </c>
      <c r="M2730" s="27" t="s">
        <v>66</v>
      </c>
      <c r="N2730" s="71">
        <f t="shared" si="126"/>
        <v>7300.2552500733618</v>
      </c>
      <c r="O2730" s="1">
        <v>44238</v>
      </c>
      <c r="P2730" s="1">
        <f t="shared" si="127"/>
        <v>44220</v>
      </c>
      <c r="Q2730" s="1">
        <f t="shared" si="128"/>
        <v>44233</v>
      </c>
    </row>
    <row r="2731" spans="1:17" x14ac:dyDescent="0.35">
      <c r="A2731" s="74" t="s">
        <v>479</v>
      </c>
      <c r="B2731" s="27" t="s">
        <v>51</v>
      </c>
      <c r="C2731" s="75">
        <v>18279.738978438399</v>
      </c>
      <c r="D2731" s="27">
        <v>726</v>
      </c>
      <c r="E2731" s="27">
        <v>62</v>
      </c>
      <c r="F2731" s="76">
        <v>24.226666659710435</v>
      </c>
      <c r="G2731" s="27" t="s">
        <v>864</v>
      </c>
      <c r="H2731" s="27" t="s">
        <v>66</v>
      </c>
      <c r="I2731" s="27">
        <v>27285</v>
      </c>
      <c r="J2731" s="27">
        <v>2339</v>
      </c>
      <c r="K2731" s="27">
        <v>80</v>
      </c>
      <c r="L2731" s="123">
        <v>3.4202650705429674E-2</v>
      </c>
      <c r="M2731" s="27" t="s">
        <v>66</v>
      </c>
      <c r="N2731" s="71">
        <f t="shared" si="126"/>
        <v>12795.587523207707</v>
      </c>
      <c r="O2731" s="1">
        <v>44238</v>
      </c>
      <c r="P2731" s="1">
        <f t="shared" si="127"/>
        <v>44220</v>
      </c>
      <c r="Q2731" s="1">
        <f t="shared" si="128"/>
        <v>44233</v>
      </c>
    </row>
    <row r="2732" spans="1:17" x14ac:dyDescent="0.35">
      <c r="A2732" s="74" t="s">
        <v>480</v>
      </c>
      <c r="B2732" s="27" t="s">
        <v>42</v>
      </c>
      <c r="C2732" s="75">
        <v>3054.0870162720894</v>
      </c>
      <c r="D2732" s="27">
        <v>79</v>
      </c>
      <c r="E2732" s="27" t="s">
        <v>574</v>
      </c>
      <c r="F2732" s="78">
        <v>9.3551455538761026</v>
      </c>
      <c r="G2732" s="27" t="s">
        <v>862</v>
      </c>
      <c r="H2732" s="27" t="s">
        <v>66</v>
      </c>
      <c r="I2732" s="27">
        <v>10689</v>
      </c>
      <c r="J2732" s="27">
        <v>1483</v>
      </c>
      <c r="K2732" s="27">
        <v>6</v>
      </c>
      <c r="L2732" s="124">
        <v>4.045853000674309E-3</v>
      </c>
      <c r="M2732" s="27" t="s">
        <v>66</v>
      </c>
      <c r="N2732" s="71">
        <f t="shared" si="126"/>
        <v>48557.882997393914</v>
      </c>
      <c r="O2732" s="1">
        <v>44238</v>
      </c>
      <c r="P2732" s="1">
        <f t="shared" si="127"/>
        <v>44220</v>
      </c>
      <c r="Q2732" s="1">
        <f t="shared" si="128"/>
        <v>44233</v>
      </c>
    </row>
    <row r="2733" spans="1:17" x14ac:dyDescent="0.35">
      <c r="A2733" s="74" t="s">
        <v>481</v>
      </c>
      <c r="B2733" s="27" t="s">
        <v>46</v>
      </c>
      <c r="C2733" s="75">
        <v>1830.68334983656</v>
      </c>
      <c r="D2733" s="27">
        <v>26</v>
      </c>
      <c r="E2733" s="27">
        <v>0</v>
      </c>
      <c r="F2733" s="77">
        <v>0</v>
      </c>
      <c r="G2733" s="27" t="s">
        <v>862</v>
      </c>
      <c r="H2733" s="27" t="s">
        <v>68</v>
      </c>
      <c r="I2733" s="27">
        <v>4378</v>
      </c>
      <c r="J2733" s="27">
        <v>393</v>
      </c>
      <c r="K2733" s="27">
        <v>0</v>
      </c>
      <c r="L2733" s="142">
        <v>0</v>
      </c>
      <c r="M2733" s="27" t="s">
        <v>68</v>
      </c>
      <c r="N2733" s="71">
        <f t="shared" si="126"/>
        <v>21467.39358475546</v>
      </c>
      <c r="O2733" s="1">
        <v>44238</v>
      </c>
      <c r="P2733" s="1">
        <f t="shared" si="127"/>
        <v>44220</v>
      </c>
      <c r="Q2733" s="1">
        <f t="shared" si="128"/>
        <v>44233</v>
      </c>
    </row>
    <row r="2734" spans="1:17" x14ac:dyDescent="0.35">
      <c r="A2734" s="74" t="s">
        <v>482</v>
      </c>
      <c r="B2734" s="27" t="s">
        <v>49</v>
      </c>
      <c r="C2734" s="75">
        <v>3773.5522642548599</v>
      </c>
      <c r="D2734" s="27">
        <v>140</v>
      </c>
      <c r="E2734" s="27">
        <v>11</v>
      </c>
      <c r="F2734" s="79">
        <v>20.821608677770254</v>
      </c>
      <c r="G2734" s="27" t="s">
        <v>863</v>
      </c>
      <c r="H2734" s="27" t="s">
        <v>66</v>
      </c>
      <c r="I2734" s="27">
        <v>6390</v>
      </c>
      <c r="J2734" s="27">
        <v>517</v>
      </c>
      <c r="K2734" s="27">
        <v>11</v>
      </c>
      <c r="L2734" s="125">
        <v>2.1276595744680851E-2</v>
      </c>
      <c r="M2734" s="27" t="s">
        <v>66</v>
      </c>
      <c r="N2734" s="71">
        <f t="shared" si="126"/>
        <v>13700.618509972826</v>
      </c>
      <c r="O2734" s="1">
        <v>44238</v>
      </c>
      <c r="P2734" s="1">
        <f t="shared" si="127"/>
        <v>44220</v>
      </c>
      <c r="Q2734" s="1">
        <f t="shared" si="128"/>
        <v>44233</v>
      </c>
    </row>
    <row r="2735" spans="1:17" x14ac:dyDescent="0.35">
      <c r="A2735" s="74" t="s">
        <v>483</v>
      </c>
      <c r="B2735" s="27" t="s">
        <v>49</v>
      </c>
      <c r="C2735" s="75">
        <v>8525.6886385726593</v>
      </c>
      <c r="D2735" s="27">
        <v>764</v>
      </c>
      <c r="E2735" s="27">
        <v>39</v>
      </c>
      <c r="F2735" s="70">
        <v>32.674361025934203</v>
      </c>
      <c r="G2735" s="27" t="s">
        <v>865</v>
      </c>
      <c r="H2735" s="27" t="s">
        <v>64</v>
      </c>
      <c r="I2735" s="27">
        <v>10375</v>
      </c>
      <c r="J2735" s="27">
        <v>598</v>
      </c>
      <c r="K2735" s="27">
        <v>43</v>
      </c>
      <c r="L2735" s="73">
        <v>7.1906354515050161E-2</v>
      </c>
      <c r="M2735" s="27" t="s">
        <v>64</v>
      </c>
      <c r="N2735" s="71">
        <f t="shared" si="126"/>
        <v>7014.0961669005437</v>
      </c>
      <c r="O2735" s="1">
        <v>44238</v>
      </c>
      <c r="P2735" s="1">
        <f t="shared" si="127"/>
        <v>44220</v>
      </c>
      <c r="Q2735" s="1">
        <f t="shared" si="128"/>
        <v>44233</v>
      </c>
    </row>
    <row r="2736" spans="1:17" x14ac:dyDescent="0.35">
      <c r="A2736" s="74" t="s">
        <v>484</v>
      </c>
      <c r="B2736" s="27" t="s">
        <v>54</v>
      </c>
      <c r="C2736" s="75">
        <v>39496.6261109037</v>
      </c>
      <c r="D2736" s="27">
        <v>2401</v>
      </c>
      <c r="E2736" s="27">
        <v>175</v>
      </c>
      <c r="F2736" s="76">
        <v>31.648272854751934</v>
      </c>
      <c r="G2736" s="27" t="s">
        <v>864</v>
      </c>
      <c r="H2736" s="27" t="s">
        <v>66</v>
      </c>
      <c r="I2736" s="27">
        <v>61255</v>
      </c>
      <c r="J2736" s="27">
        <v>5408</v>
      </c>
      <c r="K2736" s="27">
        <v>198</v>
      </c>
      <c r="L2736" s="123">
        <v>3.6612426035502958E-2</v>
      </c>
      <c r="M2736" s="27" t="s">
        <v>66</v>
      </c>
      <c r="N2736" s="71">
        <f t="shared" si="126"/>
        <v>13692.308767879877</v>
      </c>
      <c r="O2736" s="1">
        <v>44238</v>
      </c>
      <c r="P2736" s="1">
        <f t="shared" si="127"/>
        <v>44220</v>
      </c>
      <c r="Q2736" s="1">
        <f t="shared" si="128"/>
        <v>44233</v>
      </c>
    </row>
    <row r="2737" spans="1:17" x14ac:dyDescent="0.35">
      <c r="A2737" s="74" t="s">
        <v>485</v>
      </c>
      <c r="B2737" s="27" t="s">
        <v>46</v>
      </c>
      <c r="C2737" s="75">
        <v>1742.38402050019</v>
      </c>
      <c r="D2737" s="27">
        <v>24</v>
      </c>
      <c r="E2737" s="27" t="s">
        <v>574</v>
      </c>
      <c r="F2737" s="78">
        <v>4.0994735137703042</v>
      </c>
      <c r="G2737" s="27" t="s">
        <v>862</v>
      </c>
      <c r="H2737" s="27" t="s">
        <v>66</v>
      </c>
      <c r="I2737" s="27">
        <v>2765</v>
      </c>
      <c r="J2737" s="27">
        <v>241</v>
      </c>
      <c r="K2737" s="27">
        <v>1</v>
      </c>
      <c r="L2737" s="124">
        <v>4.1493775933609959E-3</v>
      </c>
      <c r="M2737" s="27" t="s">
        <v>66</v>
      </c>
      <c r="N2737" s="71">
        <f t="shared" si="126"/>
        <v>13831.623635461005</v>
      </c>
      <c r="O2737" s="1">
        <v>44238</v>
      </c>
      <c r="P2737" s="1">
        <f t="shared" si="127"/>
        <v>44220</v>
      </c>
      <c r="Q2737" s="1">
        <f t="shared" si="128"/>
        <v>44233</v>
      </c>
    </row>
    <row r="2738" spans="1:17" x14ac:dyDescent="0.35">
      <c r="A2738" s="74" t="s">
        <v>486</v>
      </c>
      <c r="B2738" s="27" t="s">
        <v>43</v>
      </c>
      <c r="C2738" s="75">
        <v>18521.118345707095</v>
      </c>
      <c r="D2738" s="27">
        <v>1725</v>
      </c>
      <c r="E2738" s="27">
        <v>132</v>
      </c>
      <c r="F2738" s="70">
        <v>50.907138827050495</v>
      </c>
      <c r="G2738" s="27" t="s">
        <v>865</v>
      </c>
      <c r="H2738" s="27" t="s">
        <v>66</v>
      </c>
      <c r="I2738" s="27">
        <v>25956</v>
      </c>
      <c r="J2738" s="27">
        <v>2011</v>
      </c>
      <c r="K2738" s="27">
        <v>149</v>
      </c>
      <c r="L2738" s="73">
        <v>7.4092491297861759E-2</v>
      </c>
      <c r="M2738" s="27" t="s">
        <v>66</v>
      </c>
      <c r="N2738" s="71">
        <f t="shared" si="126"/>
        <v>10857.875655581664</v>
      </c>
      <c r="O2738" s="1">
        <v>44238</v>
      </c>
      <c r="P2738" s="1">
        <f t="shared" si="127"/>
        <v>44220</v>
      </c>
      <c r="Q2738" s="1">
        <f t="shared" si="128"/>
        <v>44233</v>
      </c>
    </row>
    <row r="2739" spans="1:17" x14ac:dyDescent="0.35">
      <c r="A2739" s="74" t="s">
        <v>487</v>
      </c>
      <c r="B2739" s="27" t="s">
        <v>49</v>
      </c>
      <c r="C2739" s="75">
        <v>75646.311561113689</v>
      </c>
      <c r="D2739" s="27">
        <v>4449</v>
      </c>
      <c r="E2739" s="27">
        <v>319</v>
      </c>
      <c r="F2739" s="76">
        <v>30.121381750788995</v>
      </c>
      <c r="G2739" s="27" t="s">
        <v>864</v>
      </c>
      <c r="H2739" s="27" t="s">
        <v>66</v>
      </c>
      <c r="I2739" s="27">
        <v>332170</v>
      </c>
      <c r="J2739" s="27">
        <v>32413</v>
      </c>
      <c r="K2739" s="27">
        <v>369</v>
      </c>
      <c r="L2739" s="123">
        <v>1.1384321105729183E-2</v>
      </c>
      <c r="M2739" s="27" t="s">
        <v>66</v>
      </c>
      <c r="N2739" s="71">
        <f t="shared" si="126"/>
        <v>42848.090450271258</v>
      </c>
      <c r="O2739" s="1">
        <v>44238</v>
      </c>
      <c r="P2739" s="1">
        <f t="shared" si="127"/>
        <v>44220</v>
      </c>
      <c r="Q2739" s="1">
        <f t="shared" si="128"/>
        <v>44233</v>
      </c>
    </row>
    <row r="2740" spans="1:17" x14ac:dyDescent="0.35">
      <c r="A2740" s="74" t="s">
        <v>488</v>
      </c>
      <c r="B2740" s="27" t="s">
        <v>48</v>
      </c>
      <c r="C2740" s="75">
        <v>18076.3739585127</v>
      </c>
      <c r="D2740" s="27">
        <v>807</v>
      </c>
      <c r="E2740" s="27">
        <v>61</v>
      </c>
      <c r="F2740" s="76">
        <v>24.104075668842587</v>
      </c>
      <c r="G2740" s="27" t="s">
        <v>864</v>
      </c>
      <c r="H2740" s="27" t="s">
        <v>66</v>
      </c>
      <c r="I2740" s="27">
        <v>37189</v>
      </c>
      <c r="J2740" s="27">
        <v>5336</v>
      </c>
      <c r="K2740" s="27">
        <v>78</v>
      </c>
      <c r="L2740" s="123">
        <v>1.4617691154422789E-2</v>
      </c>
      <c r="M2740" s="27" t="s">
        <v>66</v>
      </c>
      <c r="N2740" s="71">
        <f t="shared" si="126"/>
        <v>29519.194569921579</v>
      </c>
      <c r="O2740" s="1">
        <v>44238</v>
      </c>
      <c r="P2740" s="1">
        <f t="shared" si="127"/>
        <v>44220</v>
      </c>
      <c r="Q2740" s="1">
        <f t="shared" si="128"/>
        <v>44233</v>
      </c>
    </row>
    <row r="2741" spans="1:17" x14ac:dyDescent="0.35">
      <c r="A2741" s="74" t="s">
        <v>489</v>
      </c>
      <c r="B2741" s="27" t="s">
        <v>48</v>
      </c>
      <c r="C2741" s="75">
        <v>6017.9931220796398</v>
      </c>
      <c r="D2741" s="27">
        <v>313</v>
      </c>
      <c r="E2741" s="27">
        <v>44</v>
      </c>
      <c r="F2741" s="70">
        <v>52.224339229072839</v>
      </c>
      <c r="G2741" s="27" t="s">
        <v>865</v>
      </c>
      <c r="H2741" s="27" t="s">
        <v>64</v>
      </c>
      <c r="I2741" s="27">
        <v>8448</v>
      </c>
      <c r="J2741" s="27">
        <v>813</v>
      </c>
      <c r="K2741" s="27">
        <v>51</v>
      </c>
      <c r="L2741" s="73">
        <v>6.273062730627306E-2</v>
      </c>
      <c r="M2741" s="27" t="s">
        <v>64</v>
      </c>
      <c r="N2741" s="71">
        <f t="shared" si="126"/>
        <v>13509.487025120618</v>
      </c>
      <c r="O2741" s="1">
        <v>44238</v>
      </c>
      <c r="P2741" s="1">
        <f t="shared" si="127"/>
        <v>44220</v>
      </c>
      <c r="Q2741" s="1">
        <f t="shared" si="128"/>
        <v>44233</v>
      </c>
    </row>
    <row r="2742" spans="1:17" x14ac:dyDescent="0.35">
      <c r="A2742" s="74" t="s">
        <v>490</v>
      </c>
      <c r="B2742" s="27" t="s">
        <v>54</v>
      </c>
      <c r="C2742" s="75">
        <v>9670.1945178593596</v>
      </c>
      <c r="D2742" s="27">
        <v>374</v>
      </c>
      <c r="E2742" s="27">
        <v>26</v>
      </c>
      <c r="F2742" s="70">
        <v>19.204813860910456</v>
      </c>
      <c r="G2742" s="27" t="s">
        <v>865</v>
      </c>
      <c r="H2742" s="27" t="s">
        <v>66</v>
      </c>
      <c r="I2742" s="27">
        <v>23677</v>
      </c>
      <c r="J2742" s="27">
        <v>2855</v>
      </c>
      <c r="K2742" s="27">
        <v>30</v>
      </c>
      <c r="L2742" s="73">
        <v>1.0507880910683012E-2</v>
      </c>
      <c r="M2742" s="27" t="s">
        <v>66</v>
      </c>
      <c r="N2742" s="71">
        <f t="shared" si="126"/>
        <v>29523.708077715033</v>
      </c>
      <c r="O2742" s="1">
        <v>44238</v>
      </c>
      <c r="P2742" s="1">
        <f t="shared" si="127"/>
        <v>44220</v>
      </c>
      <c r="Q2742" s="1">
        <f t="shared" si="128"/>
        <v>44233</v>
      </c>
    </row>
    <row r="2743" spans="1:17" x14ac:dyDescent="0.35">
      <c r="A2743" s="74" t="s">
        <v>491</v>
      </c>
      <c r="B2743" s="27" t="s">
        <v>54</v>
      </c>
      <c r="C2743" s="75">
        <v>16769.949417917</v>
      </c>
      <c r="D2743" s="27">
        <v>1507</v>
      </c>
      <c r="E2743" s="27">
        <v>141</v>
      </c>
      <c r="F2743" s="70">
        <v>60.056403990510951</v>
      </c>
      <c r="G2743" s="27" t="s">
        <v>865</v>
      </c>
      <c r="H2743" s="27" t="s">
        <v>66</v>
      </c>
      <c r="I2743" s="27">
        <v>22783</v>
      </c>
      <c r="J2743" s="27">
        <v>1911</v>
      </c>
      <c r="K2743" s="27">
        <v>180</v>
      </c>
      <c r="L2743" s="73">
        <v>9.4191522762951341E-2</v>
      </c>
      <c r="M2743" s="27" t="s">
        <v>64</v>
      </c>
      <c r="N2743" s="71">
        <f t="shared" si="126"/>
        <v>11395.383208242054</v>
      </c>
      <c r="O2743" s="1">
        <v>44238</v>
      </c>
      <c r="P2743" s="1">
        <f t="shared" si="127"/>
        <v>44220</v>
      </c>
      <c r="Q2743" s="1">
        <f t="shared" si="128"/>
        <v>44233</v>
      </c>
    </row>
    <row r="2744" spans="1:17" x14ac:dyDescent="0.35">
      <c r="A2744" s="74" t="s">
        <v>492</v>
      </c>
      <c r="B2744" s="27" t="s">
        <v>47</v>
      </c>
      <c r="C2744" s="75">
        <v>9799.8531367531396</v>
      </c>
      <c r="D2744" s="27">
        <v>451</v>
      </c>
      <c r="E2744" s="27">
        <v>62</v>
      </c>
      <c r="F2744" s="70">
        <v>45.190181595299812</v>
      </c>
      <c r="G2744" s="27" t="s">
        <v>865</v>
      </c>
      <c r="H2744" s="27" t="s">
        <v>64</v>
      </c>
      <c r="I2744" s="27">
        <v>10532</v>
      </c>
      <c r="J2744" s="27">
        <v>865</v>
      </c>
      <c r="K2744" s="27">
        <v>64</v>
      </c>
      <c r="L2744" s="73">
        <v>7.3988439306358386E-2</v>
      </c>
      <c r="M2744" s="27" t="s">
        <v>64</v>
      </c>
      <c r="N2744" s="71">
        <f t="shared" si="126"/>
        <v>8826.6628890174306</v>
      </c>
      <c r="O2744" s="1">
        <v>44238</v>
      </c>
      <c r="P2744" s="1">
        <f t="shared" si="127"/>
        <v>44220</v>
      </c>
      <c r="Q2744" s="1">
        <f t="shared" si="128"/>
        <v>44233</v>
      </c>
    </row>
    <row r="2745" spans="1:17" x14ac:dyDescent="0.35">
      <c r="A2745" s="74" t="s">
        <v>493</v>
      </c>
      <c r="B2745" s="27" t="s">
        <v>54</v>
      </c>
      <c r="C2745" s="75">
        <v>11469.995289915099</v>
      </c>
      <c r="D2745" s="27">
        <v>669</v>
      </c>
      <c r="E2745" s="27">
        <v>53</v>
      </c>
      <c r="F2745" s="70">
        <v>33.005369139452434</v>
      </c>
      <c r="G2745" s="27" t="s">
        <v>865</v>
      </c>
      <c r="H2745" s="27" t="s">
        <v>66</v>
      </c>
      <c r="I2745" s="27">
        <v>15056</v>
      </c>
      <c r="J2745" s="27">
        <v>1197</v>
      </c>
      <c r="K2745" s="27">
        <v>65</v>
      </c>
      <c r="L2745" s="73">
        <v>5.4302422723475352E-2</v>
      </c>
      <c r="M2745" s="27" t="s">
        <v>66</v>
      </c>
      <c r="N2745" s="71">
        <f t="shared" si="126"/>
        <v>10435.924076206487</v>
      </c>
      <c r="O2745" s="1">
        <v>44238</v>
      </c>
      <c r="P2745" s="1">
        <f t="shared" si="127"/>
        <v>44220</v>
      </c>
      <c r="Q2745" s="1">
        <f t="shared" si="128"/>
        <v>44233</v>
      </c>
    </row>
    <row r="2746" spans="1:17" x14ac:dyDescent="0.35">
      <c r="A2746" s="74" t="s">
        <v>494</v>
      </c>
      <c r="B2746" s="27" t="s">
        <v>47</v>
      </c>
      <c r="C2746" s="75">
        <v>156244.697877948</v>
      </c>
      <c r="D2746" s="27">
        <v>16378</v>
      </c>
      <c r="E2746" s="27">
        <v>1370</v>
      </c>
      <c r="F2746" s="70">
        <v>62.630696712399718</v>
      </c>
      <c r="G2746" s="27" t="s">
        <v>865</v>
      </c>
      <c r="H2746" s="27" t="s">
        <v>66</v>
      </c>
      <c r="I2746" s="27">
        <v>262454</v>
      </c>
      <c r="J2746" s="27">
        <v>22727</v>
      </c>
      <c r="K2746" s="27">
        <v>1739</v>
      </c>
      <c r="L2746" s="73">
        <v>7.6516918203018439E-2</v>
      </c>
      <c r="M2746" s="27" t="s">
        <v>66</v>
      </c>
      <c r="N2746" s="71">
        <f t="shared" si="126"/>
        <v>14545.773590188262</v>
      </c>
      <c r="O2746" s="1">
        <v>44238</v>
      </c>
      <c r="P2746" s="1">
        <f t="shared" si="127"/>
        <v>44220</v>
      </c>
      <c r="Q2746" s="1">
        <f t="shared" si="128"/>
        <v>44233</v>
      </c>
    </row>
    <row r="2747" spans="1:17" x14ac:dyDescent="0.35">
      <c r="A2747" s="74" t="s">
        <v>495</v>
      </c>
      <c r="B2747" s="27" t="s">
        <v>54</v>
      </c>
      <c r="C2747" s="75">
        <v>7859.1059753857699</v>
      </c>
      <c r="D2747" s="27">
        <v>568</v>
      </c>
      <c r="E2747" s="27">
        <v>33</v>
      </c>
      <c r="F2747" s="70">
        <v>29.99250632992203</v>
      </c>
      <c r="G2747" s="27" t="s">
        <v>865</v>
      </c>
      <c r="H2747" s="27" t="s">
        <v>66</v>
      </c>
      <c r="I2747" s="27">
        <v>14016</v>
      </c>
      <c r="J2747" s="27">
        <v>1063</v>
      </c>
      <c r="K2747" s="27">
        <v>36</v>
      </c>
      <c r="L2747" s="73">
        <v>3.3866415804327372E-2</v>
      </c>
      <c r="M2747" s="27" t="s">
        <v>66</v>
      </c>
      <c r="N2747" s="71">
        <f t="shared" si="126"/>
        <v>13525.711490966654</v>
      </c>
      <c r="O2747" s="1">
        <v>44238</v>
      </c>
      <c r="P2747" s="1">
        <f t="shared" si="127"/>
        <v>44220</v>
      </c>
      <c r="Q2747" s="1">
        <f t="shared" si="128"/>
        <v>44233</v>
      </c>
    </row>
    <row r="2748" spans="1:17" x14ac:dyDescent="0.35">
      <c r="A2748" s="74" t="s">
        <v>496</v>
      </c>
      <c r="B2748" s="27" t="s">
        <v>42</v>
      </c>
      <c r="C2748" s="75">
        <v>1706.19112247767</v>
      </c>
      <c r="D2748" s="27">
        <v>59</v>
      </c>
      <c r="E2748" s="27" t="s">
        <v>574</v>
      </c>
      <c r="F2748" s="78">
        <v>4.1864343617522399</v>
      </c>
      <c r="G2748" s="27" t="s">
        <v>862</v>
      </c>
      <c r="H2748" s="27" t="s">
        <v>66</v>
      </c>
      <c r="I2748" s="27">
        <v>3493</v>
      </c>
      <c r="J2748" s="27">
        <v>392</v>
      </c>
      <c r="K2748" s="27">
        <v>1</v>
      </c>
      <c r="L2748" s="124">
        <v>2.5510204081632651E-3</v>
      </c>
      <c r="M2748" s="27" t="s">
        <v>66</v>
      </c>
      <c r="N2748" s="71">
        <f t="shared" si="126"/>
        <v>22975.151777296294</v>
      </c>
      <c r="O2748" s="1">
        <v>44238</v>
      </c>
      <c r="P2748" s="1">
        <f t="shared" si="127"/>
        <v>44220</v>
      </c>
      <c r="Q2748" s="1">
        <f t="shared" si="128"/>
        <v>44233</v>
      </c>
    </row>
    <row r="2749" spans="1:17" x14ac:dyDescent="0.35">
      <c r="A2749" s="74" t="s">
        <v>497</v>
      </c>
      <c r="B2749" s="27" t="s">
        <v>49</v>
      </c>
      <c r="C2749" s="75">
        <v>22263.862733642905</v>
      </c>
      <c r="D2749" s="27">
        <v>1933</v>
      </c>
      <c r="E2749" s="27">
        <v>156</v>
      </c>
      <c r="F2749" s="76">
        <v>50.049074036102361</v>
      </c>
      <c r="G2749" s="27" t="s">
        <v>864</v>
      </c>
      <c r="H2749" s="27" t="s">
        <v>66</v>
      </c>
      <c r="I2749" s="27">
        <v>46779</v>
      </c>
      <c r="J2749" s="27">
        <v>3692</v>
      </c>
      <c r="K2749" s="27">
        <v>181</v>
      </c>
      <c r="L2749" s="123">
        <v>4.9024918743228604E-2</v>
      </c>
      <c r="M2749" s="27" t="s">
        <v>68</v>
      </c>
      <c r="N2749" s="71">
        <f t="shared" si="126"/>
        <v>16582.926530628585</v>
      </c>
      <c r="O2749" s="1">
        <v>44238</v>
      </c>
      <c r="P2749" s="1">
        <f t="shared" si="127"/>
        <v>44220</v>
      </c>
      <c r="Q2749" s="1">
        <f t="shared" si="128"/>
        <v>44233</v>
      </c>
    </row>
    <row r="2750" spans="1:17" x14ac:dyDescent="0.35">
      <c r="A2750" s="74" t="s">
        <v>498</v>
      </c>
      <c r="B2750" s="27" t="s">
        <v>51</v>
      </c>
      <c r="C2750" s="75">
        <v>27679.346149202895</v>
      </c>
      <c r="D2750" s="27">
        <v>2415</v>
      </c>
      <c r="E2750" s="27">
        <v>168</v>
      </c>
      <c r="F2750" s="76">
        <v>43.353625245752326</v>
      </c>
      <c r="G2750" s="27" t="s">
        <v>864</v>
      </c>
      <c r="H2750" s="27" t="s">
        <v>66</v>
      </c>
      <c r="I2750" s="27">
        <v>42671</v>
      </c>
      <c r="J2750" s="27">
        <v>3809</v>
      </c>
      <c r="K2750" s="27">
        <v>188</v>
      </c>
      <c r="L2750" s="123">
        <v>4.9356786558151747E-2</v>
      </c>
      <c r="M2750" s="27" t="s">
        <v>66</v>
      </c>
      <c r="N2750" s="71">
        <f t="shared" si="126"/>
        <v>13761.163213422551</v>
      </c>
      <c r="O2750" s="1">
        <v>44238</v>
      </c>
      <c r="P2750" s="1">
        <f t="shared" si="127"/>
        <v>44220</v>
      </c>
      <c r="Q2750" s="1">
        <f t="shared" si="128"/>
        <v>44233</v>
      </c>
    </row>
    <row r="2751" spans="1:17" x14ac:dyDescent="0.35">
      <c r="A2751" s="74" t="s">
        <v>499</v>
      </c>
      <c r="B2751" s="27" t="s">
        <v>49</v>
      </c>
      <c r="C2751" s="75">
        <v>7245.13131941554</v>
      </c>
      <c r="D2751" s="27">
        <v>194</v>
      </c>
      <c r="E2751" s="27">
        <v>12</v>
      </c>
      <c r="F2751" s="79">
        <v>11.830604848332856</v>
      </c>
      <c r="G2751" s="27" t="s">
        <v>863</v>
      </c>
      <c r="H2751" s="27" t="s">
        <v>66</v>
      </c>
      <c r="I2751" s="27">
        <v>9870</v>
      </c>
      <c r="J2751" s="27">
        <v>744</v>
      </c>
      <c r="K2751" s="27">
        <v>15</v>
      </c>
      <c r="L2751" s="125">
        <v>2.0161290322580645E-2</v>
      </c>
      <c r="M2751" s="27" t="s">
        <v>68</v>
      </c>
      <c r="N2751" s="71">
        <f t="shared" si="126"/>
        <v>10268.96500835292</v>
      </c>
      <c r="O2751" s="1">
        <v>44238</v>
      </c>
      <c r="P2751" s="1">
        <f t="shared" si="127"/>
        <v>44220</v>
      </c>
      <c r="Q2751" s="1">
        <f t="shared" si="128"/>
        <v>44233</v>
      </c>
    </row>
    <row r="2752" spans="1:17" x14ac:dyDescent="0.35">
      <c r="A2752" s="74" t="s">
        <v>500</v>
      </c>
      <c r="B2752" s="27" t="s">
        <v>54</v>
      </c>
      <c r="C2752" s="75">
        <v>10569.007528721701</v>
      </c>
      <c r="D2752" s="27">
        <v>489</v>
      </c>
      <c r="E2752" s="27">
        <v>30</v>
      </c>
      <c r="F2752" s="76">
        <v>20.274913581373113</v>
      </c>
      <c r="G2752" s="27" t="s">
        <v>864</v>
      </c>
      <c r="H2752" s="27" t="s">
        <v>66</v>
      </c>
      <c r="I2752" s="27">
        <v>11416</v>
      </c>
      <c r="J2752" s="27">
        <v>877</v>
      </c>
      <c r="K2752" s="27">
        <v>35</v>
      </c>
      <c r="L2752" s="123">
        <v>3.9908779931584946E-2</v>
      </c>
      <c r="M2752" s="27" t="s">
        <v>66</v>
      </c>
      <c r="N2752" s="71">
        <f t="shared" si="126"/>
        <v>8297.8462984033031</v>
      </c>
      <c r="O2752" s="1">
        <v>44238</v>
      </c>
      <c r="P2752" s="1">
        <f t="shared" si="127"/>
        <v>44220</v>
      </c>
      <c r="Q2752" s="1">
        <f t="shared" si="128"/>
        <v>44233</v>
      </c>
    </row>
    <row r="2753" spans="1:17" x14ac:dyDescent="0.35">
      <c r="A2753" s="74" t="s">
        <v>501</v>
      </c>
      <c r="B2753" s="27" t="s">
        <v>49</v>
      </c>
      <c r="C2753" s="75">
        <v>17809.806181656801</v>
      </c>
      <c r="D2753" s="27">
        <v>613</v>
      </c>
      <c r="E2753" s="27">
        <v>52</v>
      </c>
      <c r="F2753" s="76">
        <v>20.855284310231525</v>
      </c>
      <c r="G2753" s="27" t="s">
        <v>864</v>
      </c>
      <c r="H2753" s="27" t="s">
        <v>64</v>
      </c>
      <c r="I2753" s="27">
        <v>29941</v>
      </c>
      <c r="J2753" s="27">
        <v>2553</v>
      </c>
      <c r="K2753" s="27">
        <v>56</v>
      </c>
      <c r="L2753" s="123">
        <v>2.1934978456717588E-2</v>
      </c>
      <c r="M2753" s="27" t="s">
        <v>64</v>
      </c>
      <c r="N2753" s="71">
        <f t="shared" si="126"/>
        <v>14334.799458005673</v>
      </c>
      <c r="O2753" s="1">
        <v>44238</v>
      </c>
      <c r="P2753" s="1">
        <f t="shared" si="127"/>
        <v>44220</v>
      </c>
      <c r="Q2753" s="1">
        <f t="shared" si="128"/>
        <v>44233</v>
      </c>
    </row>
    <row r="2754" spans="1:17" x14ac:dyDescent="0.35">
      <c r="A2754" s="74" t="s">
        <v>502</v>
      </c>
      <c r="B2754" s="27" t="s">
        <v>46</v>
      </c>
      <c r="C2754" s="75">
        <v>3720.87322110892</v>
      </c>
      <c r="D2754" s="27">
        <v>159</v>
      </c>
      <c r="E2754" s="27">
        <v>30</v>
      </c>
      <c r="F2754" s="70">
        <v>57.590168100876994</v>
      </c>
      <c r="G2754" s="27" t="s">
        <v>865</v>
      </c>
      <c r="H2754" s="27" t="s">
        <v>64</v>
      </c>
      <c r="I2754" s="27">
        <v>16629</v>
      </c>
      <c r="J2754" s="27">
        <v>1638</v>
      </c>
      <c r="K2754" s="27">
        <v>34</v>
      </c>
      <c r="L2754" s="73">
        <v>2.0757020757020756E-2</v>
      </c>
      <c r="M2754" s="27" t="s">
        <v>64</v>
      </c>
      <c r="N2754" s="71">
        <f t="shared" si="126"/>
        <v>44021.924496310363</v>
      </c>
      <c r="O2754" s="1">
        <v>44238</v>
      </c>
      <c r="P2754" s="1">
        <f t="shared" si="127"/>
        <v>44220</v>
      </c>
      <c r="Q2754" s="1">
        <f t="shared" si="128"/>
        <v>44233</v>
      </c>
    </row>
    <row r="2755" spans="1:17" x14ac:dyDescent="0.35">
      <c r="A2755" s="74" t="s">
        <v>503</v>
      </c>
      <c r="B2755" s="27" t="s">
        <v>54</v>
      </c>
      <c r="C2755" s="75">
        <v>8954.3940578811398</v>
      </c>
      <c r="D2755" s="27">
        <v>543</v>
      </c>
      <c r="E2755" s="27">
        <v>34</v>
      </c>
      <c r="F2755" s="70">
        <v>27.121560798789517</v>
      </c>
      <c r="G2755" s="27" t="s">
        <v>865</v>
      </c>
      <c r="H2755" s="27" t="s">
        <v>66</v>
      </c>
      <c r="I2755" s="27">
        <v>12079</v>
      </c>
      <c r="J2755" s="27">
        <v>1007</v>
      </c>
      <c r="K2755" s="27">
        <v>37</v>
      </c>
      <c r="L2755" s="73">
        <v>3.6742800397219465E-2</v>
      </c>
      <c r="M2755" s="27" t="s">
        <v>66</v>
      </c>
      <c r="N2755" s="71">
        <f t="shared" si="126"/>
        <v>11245.875415921604</v>
      </c>
      <c r="O2755" s="1">
        <v>44238</v>
      </c>
      <c r="P2755" s="1">
        <f t="shared" si="127"/>
        <v>44220</v>
      </c>
      <c r="Q2755" s="1">
        <f t="shared" si="128"/>
        <v>44233</v>
      </c>
    </row>
    <row r="2756" spans="1:17" x14ac:dyDescent="0.35">
      <c r="A2756" s="74" t="s">
        <v>504</v>
      </c>
      <c r="B2756" s="27" t="s">
        <v>45</v>
      </c>
      <c r="C2756" s="75">
        <v>13616.408669804499</v>
      </c>
      <c r="D2756" s="27">
        <v>891</v>
      </c>
      <c r="E2756" s="27">
        <v>55</v>
      </c>
      <c r="F2756" s="76">
        <v>28.851744419828979</v>
      </c>
      <c r="G2756" s="27" t="s">
        <v>864</v>
      </c>
      <c r="H2756" s="27" t="s">
        <v>66</v>
      </c>
      <c r="I2756" s="27">
        <v>31244</v>
      </c>
      <c r="J2756" s="27">
        <v>2452</v>
      </c>
      <c r="K2756" s="27">
        <v>62</v>
      </c>
      <c r="L2756" s="123">
        <v>2.5285481239804241E-2</v>
      </c>
      <c r="M2756" s="27" t="s">
        <v>66</v>
      </c>
      <c r="N2756" s="71">
        <f t="shared" si="126"/>
        <v>18007.685135343436</v>
      </c>
      <c r="O2756" s="1">
        <v>44238</v>
      </c>
      <c r="P2756" s="1">
        <f t="shared" si="127"/>
        <v>44220</v>
      </c>
      <c r="Q2756" s="1">
        <f t="shared" si="128"/>
        <v>44233</v>
      </c>
    </row>
    <row r="2757" spans="1:17" x14ac:dyDescent="0.35">
      <c r="A2757" s="74" t="s">
        <v>505</v>
      </c>
      <c r="B2757" s="27" t="s">
        <v>43</v>
      </c>
      <c r="C2757" s="75">
        <v>15949.1079489121</v>
      </c>
      <c r="D2757" s="27">
        <v>1492</v>
      </c>
      <c r="E2757" s="27">
        <v>118</v>
      </c>
      <c r="F2757" s="70">
        <v>52.846663622628164</v>
      </c>
      <c r="G2757" s="27" t="s">
        <v>865</v>
      </c>
      <c r="H2757" s="27" t="s">
        <v>66</v>
      </c>
      <c r="I2757" s="27">
        <v>22455</v>
      </c>
      <c r="J2757" s="27">
        <v>1801</v>
      </c>
      <c r="K2757" s="27">
        <v>132</v>
      </c>
      <c r="L2757" s="73">
        <v>7.3292615213770132E-2</v>
      </c>
      <c r="M2757" s="27" t="s">
        <v>66</v>
      </c>
      <c r="N2757" s="71">
        <f t="shared" si="126"/>
        <v>11292.167598143615</v>
      </c>
      <c r="O2757" s="1">
        <v>44238</v>
      </c>
      <c r="P2757" s="1">
        <f t="shared" si="127"/>
        <v>44220</v>
      </c>
      <c r="Q2757" s="1">
        <f t="shared" si="128"/>
        <v>44233</v>
      </c>
    </row>
    <row r="2758" spans="1:17" x14ac:dyDescent="0.35">
      <c r="A2758" s="74" t="s">
        <v>506</v>
      </c>
      <c r="B2758" s="27" t="s">
        <v>43</v>
      </c>
      <c r="C2758" s="75">
        <v>57573.2411074349</v>
      </c>
      <c r="D2758" s="27">
        <v>4857</v>
      </c>
      <c r="E2758" s="27">
        <v>387</v>
      </c>
      <c r="F2758" s="70">
        <v>48.013376720053017</v>
      </c>
      <c r="G2758" s="27" t="s">
        <v>865</v>
      </c>
      <c r="H2758" s="27" t="s">
        <v>66</v>
      </c>
      <c r="I2758" s="27">
        <v>85829</v>
      </c>
      <c r="J2758" s="27">
        <v>7071</v>
      </c>
      <c r="K2758" s="27">
        <v>440</v>
      </c>
      <c r="L2758" s="73">
        <v>6.2225993494555223E-2</v>
      </c>
      <c r="M2758" s="27" t="s">
        <v>66</v>
      </c>
      <c r="N2758" s="71">
        <f t="shared" si="126"/>
        <v>12281.747325645811</v>
      </c>
      <c r="O2758" s="1">
        <v>44238</v>
      </c>
      <c r="P2758" s="1">
        <f t="shared" si="127"/>
        <v>44220</v>
      </c>
      <c r="Q2758" s="1">
        <f t="shared" si="128"/>
        <v>44233</v>
      </c>
    </row>
    <row r="2759" spans="1:17" x14ac:dyDescent="0.35">
      <c r="A2759" s="74" t="s">
        <v>507</v>
      </c>
      <c r="B2759" s="27" t="s">
        <v>54</v>
      </c>
      <c r="C2759" s="75">
        <v>9019.6013550839107</v>
      </c>
      <c r="D2759" s="27">
        <v>508</v>
      </c>
      <c r="E2759" s="27">
        <v>38</v>
      </c>
      <c r="F2759" s="70">
        <v>30.093189348726632</v>
      </c>
      <c r="G2759" s="27" t="s">
        <v>865</v>
      </c>
      <c r="H2759" s="27" t="s">
        <v>66</v>
      </c>
      <c r="I2759" s="27">
        <v>11584</v>
      </c>
      <c r="J2759" s="27">
        <v>887</v>
      </c>
      <c r="K2759" s="27">
        <v>42</v>
      </c>
      <c r="L2759" s="73">
        <v>4.7350620067643741E-2</v>
      </c>
      <c r="M2759" s="27" t="s">
        <v>66</v>
      </c>
      <c r="N2759" s="71">
        <f t="shared" si="126"/>
        <v>9834.1375087496654</v>
      </c>
      <c r="O2759" s="1">
        <v>44238</v>
      </c>
      <c r="P2759" s="1">
        <f t="shared" si="127"/>
        <v>44220</v>
      </c>
      <c r="Q2759" s="1">
        <f t="shared" si="128"/>
        <v>44233</v>
      </c>
    </row>
    <row r="2760" spans="1:17" x14ac:dyDescent="0.35">
      <c r="A2760" s="74" t="s">
        <v>508</v>
      </c>
      <c r="B2760" s="27" t="s">
        <v>49</v>
      </c>
      <c r="C2760" s="75">
        <v>30825.646942955998</v>
      </c>
      <c r="D2760" s="27">
        <v>2700</v>
      </c>
      <c r="E2760" s="27">
        <v>138</v>
      </c>
      <c r="F2760" s="76">
        <v>31.97708348306157</v>
      </c>
      <c r="G2760" s="27" t="s">
        <v>864</v>
      </c>
      <c r="H2760" s="27" t="s">
        <v>66</v>
      </c>
      <c r="I2760" s="27">
        <v>61285</v>
      </c>
      <c r="J2760" s="27">
        <v>5032</v>
      </c>
      <c r="K2760" s="27">
        <v>159</v>
      </c>
      <c r="L2760" s="123">
        <v>3.1597774244833066E-2</v>
      </c>
      <c r="M2760" s="27" t="s">
        <v>66</v>
      </c>
      <c r="N2760" s="71">
        <f t="shared" si="126"/>
        <v>16324.069400106679</v>
      </c>
      <c r="O2760" s="1">
        <v>44238</v>
      </c>
      <c r="P2760" s="1">
        <f t="shared" si="127"/>
        <v>44220</v>
      </c>
      <c r="Q2760" s="1">
        <f t="shared" si="128"/>
        <v>44233</v>
      </c>
    </row>
    <row r="2761" spans="1:17" x14ac:dyDescent="0.35">
      <c r="A2761" s="74" t="s">
        <v>509</v>
      </c>
      <c r="B2761" s="27" t="s">
        <v>44</v>
      </c>
      <c r="C2761" s="75">
        <v>4174.0936822109898</v>
      </c>
      <c r="D2761" s="27">
        <v>252</v>
      </c>
      <c r="E2761" s="27">
        <v>23</v>
      </c>
      <c r="F2761" s="76">
        <v>39.358415692935104</v>
      </c>
      <c r="G2761" s="27" t="s">
        <v>864</v>
      </c>
      <c r="H2761" s="27" t="s">
        <v>66</v>
      </c>
      <c r="I2761" s="27">
        <v>12510</v>
      </c>
      <c r="J2761" s="27">
        <v>852</v>
      </c>
      <c r="K2761" s="27">
        <v>25</v>
      </c>
      <c r="L2761" s="123">
        <v>2.9342723004694836E-2</v>
      </c>
      <c r="M2761" s="27" t="s">
        <v>64</v>
      </c>
      <c r="N2761" s="71">
        <f t="shared" si="126"/>
        <v>20411.616625449125</v>
      </c>
      <c r="O2761" s="1">
        <v>44238</v>
      </c>
      <c r="P2761" s="1">
        <f t="shared" si="127"/>
        <v>44220</v>
      </c>
      <c r="Q2761" s="1">
        <f t="shared" si="128"/>
        <v>44233</v>
      </c>
    </row>
    <row r="2762" spans="1:17" x14ac:dyDescent="0.35">
      <c r="A2762" s="74" t="s">
        <v>510</v>
      </c>
      <c r="B2762" s="27" t="s">
        <v>47</v>
      </c>
      <c r="C2762" s="75">
        <v>414.46849714100301</v>
      </c>
      <c r="D2762" s="27">
        <v>10</v>
      </c>
      <c r="E2762" s="27" t="s">
        <v>574</v>
      </c>
      <c r="F2762" s="78">
        <v>34.467551537105741</v>
      </c>
      <c r="G2762" s="27" t="s">
        <v>862</v>
      </c>
      <c r="H2762" s="27" t="s">
        <v>64</v>
      </c>
      <c r="I2762" s="27">
        <v>191</v>
      </c>
      <c r="J2762" s="27">
        <v>19</v>
      </c>
      <c r="K2762" s="27">
        <v>3</v>
      </c>
      <c r="L2762" s="124">
        <v>0.15789473684210525</v>
      </c>
      <c r="M2762" s="27" t="s">
        <v>64</v>
      </c>
      <c r="N2762" s="71">
        <f t="shared" si="126"/>
        <v>4584.1843544350641</v>
      </c>
      <c r="O2762" s="1">
        <v>44238</v>
      </c>
      <c r="P2762" s="1">
        <f t="shared" si="127"/>
        <v>44220</v>
      </c>
      <c r="Q2762" s="1">
        <f t="shared" si="128"/>
        <v>44233</v>
      </c>
    </row>
    <row r="2763" spans="1:17" x14ac:dyDescent="0.35">
      <c r="A2763" s="74" t="s">
        <v>511</v>
      </c>
      <c r="B2763" s="27" t="s">
        <v>45</v>
      </c>
      <c r="C2763" s="75">
        <v>5777.7105143039398</v>
      </c>
      <c r="D2763" s="27">
        <v>363</v>
      </c>
      <c r="E2763" s="27">
        <v>13</v>
      </c>
      <c r="F2763" s="79">
        <v>16.071615673242096</v>
      </c>
      <c r="G2763" s="27" t="s">
        <v>863</v>
      </c>
      <c r="H2763" s="27" t="s">
        <v>66</v>
      </c>
      <c r="I2763" s="27">
        <v>12056</v>
      </c>
      <c r="J2763" s="27">
        <v>977</v>
      </c>
      <c r="K2763" s="27">
        <v>15</v>
      </c>
      <c r="L2763" s="125">
        <v>1.5353121801432957E-2</v>
      </c>
      <c r="M2763" s="27" t="s">
        <v>66</v>
      </c>
      <c r="N2763" s="71">
        <f t="shared" si="126"/>
        <v>16909.812244508106</v>
      </c>
      <c r="O2763" s="1">
        <v>44238</v>
      </c>
      <c r="P2763" s="1">
        <f t="shared" si="127"/>
        <v>44220</v>
      </c>
      <c r="Q2763" s="1">
        <f t="shared" si="128"/>
        <v>44233</v>
      </c>
    </row>
    <row r="2764" spans="1:17" x14ac:dyDescent="0.35">
      <c r="A2764" s="74" t="s">
        <v>512</v>
      </c>
      <c r="B2764" s="27" t="s">
        <v>49</v>
      </c>
      <c r="C2764" s="75">
        <v>9113.7991472155009</v>
      </c>
      <c r="D2764" s="27">
        <v>353</v>
      </c>
      <c r="E2764" s="27">
        <v>27</v>
      </c>
      <c r="F2764" s="70">
        <v>21.161004290517599</v>
      </c>
      <c r="G2764" s="27" t="s">
        <v>865</v>
      </c>
      <c r="H2764" s="27" t="s">
        <v>66</v>
      </c>
      <c r="I2764" s="27">
        <v>9558</v>
      </c>
      <c r="J2764" s="27">
        <v>753</v>
      </c>
      <c r="K2764" s="27">
        <v>29</v>
      </c>
      <c r="L2764" s="73">
        <v>3.851261620185923E-2</v>
      </c>
      <c r="M2764" s="27" t="s">
        <v>66</v>
      </c>
      <c r="N2764" s="71">
        <f t="shared" si="126"/>
        <v>8262.1965640976505</v>
      </c>
      <c r="O2764" s="1">
        <v>44238</v>
      </c>
      <c r="P2764" s="1">
        <f t="shared" si="127"/>
        <v>44220</v>
      </c>
      <c r="Q2764" s="1">
        <f t="shared" si="128"/>
        <v>44233</v>
      </c>
    </row>
    <row r="2765" spans="1:17" x14ac:dyDescent="0.35">
      <c r="A2765" s="74" t="s">
        <v>513</v>
      </c>
      <c r="B2765" s="27" t="s">
        <v>41</v>
      </c>
      <c r="C2765" s="75">
        <v>1968.1305279901801</v>
      </c>
      <c r="D2765" s="27">
        <v>36</v>
      </c>
      <c r="E2765" s="27">
        <v>10</v>
      </c>
      <c r="F2765" s="78">
        <v>36.292598693397132</v>
      </c>
      <c r="G2765" s="27" t="s">
        <v>862</v>
      </c>
      <c r="H2765" s="27" t="s">
        <v>66</v>
      </c>
      <c r="I2765" s="27">
        <v>1706</v>
      </c>
      <c r="J2765" s="27">
        <v>131</v>
      </c>
      <c r="K2765" s="27">
        <v>10</v>
      </c>
      <c r="L2765" s="124">
        <v>7.6335877862595422E-2</v>
      </c>
      <c r="M2765" s="27" t="s">
        <v>66</v>
      </c>
      <c r="N2765" s="71">
        <f t="shared" si="126"/>
        <v>6656.062600369035</v>
      </c>
      <c r="O2765" s="1">
        <v>44238</v>
      </c>
      <c r="P2765" s="1">
        <f t="shared" si="127"/>
        <v>44220</v>
      </c>
      <c r="Q2765" s="1">
        <f t="shared" si="128"/>
        <v>44233</v>
      </c>
    </row>
    <row r="2766" spans="1:17" x14ac:dyDescent="0.35">
      <c r="A2766" s="74" t="s">
        <v>514</v>
      </c>
      <c r="B2766" s="27" t="s">
        <v>49</v>
      </c>
      <c r="C2766" s="75">
        <v>11979.088383960399</v>
      </c>
      <c r="D2766" s="27">
        <v>893</v>
      </c>
      <c r="E2766" s="27">
        <v>56</v>
      </c>
      <c r="F2766" s="76">
        <v>33.391522558226271</v>
      </c>
      <c r="G2766" s="27" t="s">
        <v>864</v>
      </c>
      <c r="H2766" s="27" t="s">
        <v>66</v>
      </c>
      <c r="I2766" s="27">
        <v>15581</v>
      </c>
      <c r="J2766" s="27">
        <v>1232</v>
      </c>
      <c r="K2766" s="27">
        <v>61</v>
      </c>
      <c r="L2766" s="123">
        <v>4.9512987012987016E-2</v>
      </c>
      <c r="M2766" s="27" t="s">
        <v>66</v>
      </c>
      <c r="N2766" s="71">
        <f t="shared" si="126"/>
        <v>10284.588947933693</v>
      </c>
      <c r="O2766" s="1">
        <v>44238</v>
      </c>
      <c r="P2766" s="1">
        <f t="shared" si="127"/>
        <v>44220</v>
      </c>
      <c r="Q2766" s="1">
        <f t="shared" si="128"/>
        <v>44233</v>
      </c>
    </row>
    <row r="2767" spans="1:17" x14ac:dyDescent="0.35">
      <c r="A2767" s="74" t="s">
        <v>515</v>
      </c>
      <c r="B2767" s="27" t="s">
        <v>42</v>
      </c>
      <c r="C2767" s="75">
        <v>241.58987972642501</v>
      </c>
      <c r="D2767" s="27">
        <v>8</v>
      </c>
      <c r="E2767" s="27">
        <v>0</v>
      </c>
      <c r="F2767" s="77">
        <v>0</v>
      </c>
      <c r="G2767" s="27" t="s">
        <v>862</v>
      </c>
      <c r="H2767" s="27" t="s">
        <v>68</v>
      </c>
      <c r="I2767" s="27">
        <v>361</v>
      </c>
      <c r="J2767" s="27">
        <v>34</v>
      </c>
      <c r="K2767" s="27">
        <v>0</v>
      </c>
      <c r="L2767" s="142">
        <v>0</v>
      </c>
      <c r="M2767" s="27" t="s">
        <v>68</v>
      </c>
      <c r="N2767" s="71">
        <f t="shared" si="126"/>
        <v>14073.437197990828</v>
      </c>
      <c r="O2767" s="1">
        <v>44238</v>
      </c>
      <c r="P2767" s="1">
        <f t="shared" si="127"/>
        <v>44220</v>
      </c>
      <c r="Q2767" s="1">
        <f t="shared" si="128"/>
        <v>44233</v>
      </c>
    </row>
    <row r="2768" spans="1:17" x14ac:dyDescent="0.35">
      <c r="A2768" s="74" t="s">
        <v>18</v>
      </c>
      <c r="B2768" s="27" t="s">
        <v>18</v>
      </c>
      <c r="C2768" s="27">
        <v>0</v>
      </c>
      <c r="D2768" s="27">
        <v>1464</v>
      </c>
      <c r="E2768" s="27">
        <v>62</v>
      </c>
      <c r="F2768" s="80" t="s">
        <v>79</v>
      </c>
      <c r="G2768" s="27" t="s">
        <v>79</v>
      </c>
      <c r="H2768" s="27" t="s">
        <v>79</v>
      </c>
      <c r="I2768" s="27">
        <v>241211</v>
      </c>
      <c r="J2768" s="27">
        <v>16313</v>
      </c>
      <c r="K2768" s="27">
        <v>63</v>
      </c>
      <c r="L2768" s="72" t="s">
        <v>79</v>
      </c>
      <c r="M2768" s="27" t="s">
        <v>79</v>
      </c>
      <c r="N2768" s="71" t="s">
        <v>79</v>
      </c>
      <c r="O2768" s="1">
        <v>44238</v>
      </c>
      <c r="P2768" s="1">
        <f t="shared" si="127"/>
        <v>44220</v>
      </c>
      <c r="Q2768" s="1">
        <f t="shared" si="128"/>
        <v>44233</v>
      </c>
    </row>
    <row r="2769" spans="1:17" x14ac:dyDescent="0.35">
      <c r="A2769" s="74" t="s">
        <v>516</v>
      </c>
      <c r="B2769" s="27" t="s">
        <v>54</v>
      </c>
      <c r="C2769" s="75">
        <v>9203.2013313555308</v>
      </c>
      <c r="D2769" s="27">
        <v>236</v>
      </c>
      <c r="E2769" s="27">
        <v>18</v>
      </c>
      <c r="F2769" s="76">
        <v>13.970294025121735</v>
      </c>
      <c r="G2769" s="27" t="s">
        <v>864</v>
      </c>
      <c r="H2769" s="27" t="s">
        <v>66</v>
      </c>
      <c r="I2769" s="27">
        <v>9046</v>
      </c>
      <c r="J2769" s="27">
        <v>779</v>
      </c>
      <c r="K2769" s="27">
        <v>20</v>
      </c>
      <c r="L2769" s="123">
        <v>2.5673940949935817E-2</v>
      </c>
      <c r="M2769" s="27" t="s">
        <v>66</v>
      </c>
      <c r="N2769" s="71">
        <f t="shared" ref="N2769:N2800" si="129">(J2769/C2769)*100000</f>
        <v>8464.4459243320907</v>
      </c>
      <c r="O2769" s="1">
        <v>44238</v>
      </c>
      <c r="P2769" s="1">
        <f t="shared" si="127"/>
        <v>44220</v>
      </c>
      <c r="Q2769" s="1">
        <f t="shared" si="128"/>
        <v>44233</v>
      </c>
    </row>
    <row r="2770" spans="1:17" x14ac:dyDescent="0.35">
      <c r="A2770" s="74" t="s">
        <v>517</v>
      </c>
      <c r="B2770" s="27" t="s">
        <v>54</v>
      </c>
      <c r="C2770" s="75">
        <v>15611.3411572231</v>
      </c>
      <c r="D2770" s="27">
        <v>684</v>
      </c>
      <c r="E2770" s="27">
        <v>34</v>
      </c>
      <c r="F2770" s="76">
        <v>15.556456066862458</v>
      </c>
      <c r="G2770" s="27" t="s">
        <v>864</v>
      </c>
      <c r="H2770" s="27" t="s">
        <v>66</v>
      </c>
      <c r="I2770" s="27">
        <v>16141</v>
      </c>
      <c r="J2770" s="27">
        <v>1181</v>
      </c>
      <c r="K2770" s="27">
        <v>39</v>
      </c>
      <c r="L2770" s="123">
        <v>3.3022861981371721E-2</v>
      </c>
      <c r="M2770" s="27" t="s">
        <v>66</v>
      </c>
      <c r="N2770" s="71">
        <f t="shared" si="129"/>
        <v>7565.0130767501141</v>
      </c>
      <c r="O2770" s="1">
        <v>44238</v>
      </c>
      <c r="P2770" s="1">
        <f t="shared" si="127"/>
        <v>44220</v>
      </c>
      <c r="Q2770" s="1">
        <f t="shared" si="128"/>
        <v>44233</v>
      </c>
    </row>
    <row r="2771" spans="1:17" x14ac:dyDescent="0.35">
      <c r="A2771" s="74" t="s">
        <v>518</v>
      </c>
      <c r="B2771" s="27" t="s">
        <v>49</v>
      </c>
      <c r="C2771" s="75">
        <v>27113.4272904754</v>
      </c>
      <c r="D2771" s="27">
        <v>1891</v>
      </c>
      <c r="E2771" s="27">
        <v>172</v>
      </c>
      <c r="F2771" s="76">
        <v>45.312288092881936</v>
      </c>
      <c r="G2771" s="27" t="s">
        <v>864</v>
      </c>
      <c r="H2771" s="27" t="s">
        <v>66</v>
      </c>
      <c r="I2771" s="27">
        <v>49709</v>
      </c>
      <c r="J2771" s="27">
        <v>4110</v>
      </c>
      <c r="K2771" s="27">
        <v>198</v>
      </c>
      <c r="L2771" s="123">
        <v>4.8175182481751823E-2</v>
      </c>
      <c r="M2771" s="27" t="s">
        <v>66</v>
      </c>
      <c r="N2771" s="71">
        <f t="shared" si="129"/>
        <v>15158.54102828155</v>
      </c>
      <c r="O2771" s="1">
        <v>44238</v>
      </c>
      <c r="P2771" s="1">
        <f t="shared" si="127"/>
        <v>44220</v>
      </c>
      <c r="Q2771" s="1">
        <f t="shared" si="128"/>
        <v>44233</v>
      </c>
    </row>
    <row r="2772" spans="1:17" x14ac:dyDescent="0.35">
      <c r="A2772" s="74" t="s">
        <v>519</v>
      </c>
      <c r="B2772" s="27" t="s">
        <v>47</v>
      </c>
      <c r="C2772" s="75">
        <v>1911.00314707446</v>
      </c>
      <c r="D2772" s="27">
        <v>65</v>
      </c>
      <c r="E2772" s="27">
        <v>5</v>
      </c>
      <c r="F2772" s="78">
        <v>18.688763421954821</v>
      </c>
      <c r="G2772" s="27" t="s">
        <v>862</v>
      </c>
      <c r="H2772" s="27" t="s">
        <v>66</v>
      </c>
      <c r="I2772" s="27">
        <v>1656</v>
      </c>
      <c r="J2772" s="27">
        <v>122</v>
      </c>
      <c r="K2772" s="27">
        <v>6</v>
      </c>
      <c r="L2772" s="124">
        <v>4.9180327868852458E-2</v>
      </c>
      <c r="M2772" s="27" t="s">
        <v>64</v>
      </c>
      <c r="N2772" s="71">
        <f t="shared" si="129"/>
        <v>6384.0815849397659</v>
      </c>
      <c r="O2772" s="1">
        <v>44238</v>
      </c>
      <c r="P2772" s="1">
        <f t="shared" si="127"/>
        <v>44220</v>
      </c>
      <c r="Q2772" s="1">
        <f t="shared" si="128"/>
        <v>44233</v>
      </c>
    </row>
    <row r="2773" spans="1:17" x14ac:dyDescent="0.35">
      <c r="A2773" s="74" t="s">
        <v>520</v>
      </c>
      <c r="B2773" s="27" t="s">
        <v>51</v>
      </c>
      <c r="C2773" s="75">
        <v>26055.176096996998</v>
      </c>
      <c r="D2773" s="27">
        <v>1611</v>
      </c>
      <c r="E2773" s="27">
        <v>153</v>
      </c>
      <c r="F2773" s="76">
        <v>41.943955350319072</v>
      </c>
      <c r="G2773" s="27" t="s">
        <v>864</v>
      </c>
      <c r="H2773" s="27" t="s">
        <v>66</v>
      </c>
      <c r="I2773" s="27">
        <v>39982</v>
      </c>
      <c r="J2773" s="27">
        <v>3516</v>
      </c>
      <c r="K2773" s="27">
        <v>170</v>
      </c>
      <c r="L2773" s="123">
        <v>4.8350398179749718E-2</v>
      </c>
      <c r="M2773" s="27" t="s">
        <v>66</v>
      </c>
      <c r="N2773" s="71">
        <f t="shared" si="129"/>
        <v>13494.439595843829</v>
      </c>
      <c r="O2773" s="1">
        <v>44238</v>
      </c>
      <c r="P2773" s="1">
        <f t="shared" si="127"/>
        <v>44220</v>
      </c>
      <c r="Q2773" s="1">
        <f t="shared" si="128"/>
        <v>44233</v>
      </c>
    </row>
    <row r="2774" spans="1:17" x14ac:dyDescent="0.35">
      <c r="A2774" s="74" t="s">
        <v>521</v>
      </c>
      <c r="B2774" s="27" t="s">
        <v>49</v>
      </c>
      <c r="C2774" s="75">
        <v>66447.1432703639</v>
      </c>
      <c r="D2774" s="27">
        <v>4512</v>
      </c>
      <c r="E2774" s="27">
        <v>344</v>
      </c>
      <c r="F2774" s="76">
        <v>36.978908892216701</v>
      </c>
      <c r="G2774" s="27" t="s">
        <v>864</v>
      </c>
      <c r="H2774" s="27" t="s">
        <v>66</v>
      </c>
      <c r="I2774" s="27">
        <v>210784</v>
      </c>
      <c r="J2774" s="27">
        <v>22904</v>
      </c>
      <c r="K2774" s="27">
        <v>385</v>
      </c>
      <c r="L2774" s="123">
        <v>1.6809290953545233E-2</v>
      </c>
      <c r="M2774" s="27" t="s">
        <v>66</v>
      </c>
      <c r="N2774" s="71">
        <f t="shared" si="129"/>
        <v>34469.502935298377</v>
      </c>
      <c r="O2774" s="1">
        <v>44238</v>
      </c>
      <c r="P2774" s="1">
        <f t="shared" si="127"/>
        <v>44220</v>
      </c>
      <c r="Q2774" s="1">
        <f t="shared" si="128"/>
        <v>44233</v>
      </c>
    </row>
    <row r="2775" spans="1:17" x14ac:dyDescent="0.35">
      <c r="A2775" s="74" t="s">
        <v>522</v>
      </c>
      <c r="B2775" s="27" t="s">
        <v>48</v>
      </c>
      <c r="C2775" s="75">
        <v>10160.3863056553</v>
      </c>
      <c r="D2775" s="27">
        <v>410</v>
      </c>
      <c r="E2775" s="27">
        <v>59</v>
      </c>
      <c r="F2775" s="70">
        <v>41.477613030717457</v>
      </c>
      <c r="G2775" s="27" t="s">
        <v>865</v>
      </c>
      <c r="H2775" s="27" t="s">
        <v>64</v>
      </c>
      <c r="I2775" s="27">
        <v>12949</v>
      </c>
      <c r="J2775" s="27">
        <v>1152</v>
      </c>
      <c r="K2775" s="27">
        <v>64</v>
      </c>
      <c r="L2775" s="73">
        <v>5.5555555555555552E-2</v>
      </c>
      <c r="M2775" s="27" t="s">
        <v>64</v>
      </c>
      <c r="N2775" s="71">
        <f t="shared" si="129"/>
        <v>11338.151575583239</v>
      </c>
      <c r="O2775" s="1">
        <v>44238</v>
      </c>
      <c r="P2775" s="1">
        <f t="shared" si="127"/>
        <v>44220</v>
      </c>
      <c r="Q2775" s="1">
        <f t="shared" si="128"/>
        <v>44233</v>
      </c>
    </row>
    <row r="2776" spans="1:17" x14ac:dyDescent="0.35">
      <c r="A2776" s="74" t="s">
        <v>523</v>
      </c>
      <c r="B2776" s="27" t="s">
        <v>52</v>
      </c>
      <c r="C2776" s="75">
        <v>24185.158020851901</v>
      </c>
      <c r="D2776" s="27">
        <v>1236</v>
      </c>
      <c r="E2776" s="27">
        <v>101</v>
      </c>
      <c r="F2776" s="76">
        <v>29.82939250620451</v>
      </c>
      <c r="G2776" s="27" t="s">
        <v>864</v>
      </c>
      <c r="H2776" s="27" t="s">
        <v>66</v>
      </c>
      <c r="I2776" s="27">
        <v>25782</v>
      </c>
      <c r="J2776" s="27">
        <v>2923</v>
      </c>
      <c r="K2776" s="27">
        <v>117</v>
      </c>
      <c r="L2776" s="123">
        <v>4.0027369141293193E-2</v>
      </c>
      <c r="M2776" s="27" t="s">
        <v>66</v>
      </c>
      <c r="N2776" s="71">
        <f t="shared" si="129"/>
        <v>12085.924753850502</v>
      </c>
      <c r="O2776" s="1">
        <v>44238</v>
      </c>
      <c r="P2776" s="1">
        <f t="shared" si="127"/>
        <v>44220</v>
      </c>
      <c r="Q2776" s="1">
        <f t="shared" si="128"/>
        <v>44233</v>
      </c>
    </row>
    <row r="2777" spans="1:17" x14ac:dyDescent="0.35">
      <c r="A2777" s="74" t="s">
        <v>524</v>
      </c>
      <c r="B2777" s="27" t="s">
        <v>54</v>
      </c>
      <c r="C2777" s="75">
        <v>5442.3214995143799</v>
      </c>
      <c r="D2777" s="27">
        <v>177</v>
      </c>
      <c r="E2777" s="27">
        <v>19</v>
      </c>
      <c r="F2777" s="76">
        <v>24.93683729018867</v>
      </c>
      <c r="G2777" s="27" t="s">
        <v>864</v>
      </c>
      <c r="H2777" s="27" t="s">
        <v>66</v>
      </c>
      <c r="I2777" s="27">
        <v>4715</v>
      </c>
      <c r="J2777" s="27">
        <v>429</v>
      </c>
      <c r="K2777" s="27">
        <v>20</v>
      </c>
      <c r="L2777" s="123">
        <v>4.6620046620046623E-2</v>
      </c>
      <c r="M2777" s="27" t="s">
        <v>66</v>
      </c>
      <c r="N2777" s="71">
        <f t="shared" si="129"/>
        <v>7882.665513940693</v>
      </c>
      <c r="O2777" s="1">
        <v>44238</v>
      </c>
      <c r="P2777" s="1">
        <f t="shared" si="127"/>
        <v>44220</v>
      </c>
      <c r="Q2777" s="1">
        <f t="shared" si="128"/>
        <v>44233</v>
      </c>
    </row>
    <row r="2778" spans="1:17" x14ac:dyDescent="0.35">
      <c r="A2778" s="74" t="s">
        <v>525</v>
      </c>
      <c r="B2778" s="27" t="s">
        <v>46</v>
      </c>
      <c r="C2778" s="75">
        <v>733.94211218720091</v>
      </c>
      <c r="D2778" s="27">
        <v>12</v>
      </c>
      <c r="E2778" s="27" t="s">
        <v>574</v>
      </c>
      <c r="F2778" s="78">
        <v>38.928722166225938</v>
      </c>
      <c r="G2778" s="27" t="s">
        <v>862</v>
      </c>
      <c r="H2778" s="27" t="s">
        <v>68</v>
      </c>
      <c r="I2778" s="27">
        <v>758</v>
      </c>
      <c r="J2778" s="27">
        <v>89</v>
      </c>
      <c r="K2778" s="27">
        <v>4</v>
      </c>
      <c r="L2778" s="124">
        <v>4.49438202247191E-2</v>
      </c>
      <c r="M2778" s="27" t="s">
        <v>66</v>
      </c>
      <c r="N2778" s="71">
        <f t="shared" si="129"/>
        <v>12126.29695477938</v>
      </c>
      <c r="O2778" s="1">
        <v>44238</v>
      </c>
      <c r="P2778" s="1">
        <f t="shared" si="127"/>
        <v>44220</v>
      </c>
      <c r="Q2778" s="1">
        <f t="shared" si="128"/>
        <v>44233</v>
      </c>
    </row>
    <row r="2779" spans="1:17" x14ac:dyDescent="0.35">
      <c r="A2779" s="74" t="s">
        <v>526</v>
      </c>
      <c r="B2779" s="27" t="s">
        <v>42</v>
      </c>
      <c r="C2779" s="75">
        <v>445.14881003177402</v>
      </c>
      <c r="D2779" s="27">
        <v>6</v>
      </c>
      <c r="E2779" s="27" t="s">
        <v>574</v>
      </c>
      <c r="F2779" s="78">
        <v>32.091997021613054</v>
      </c>
      <c r="G2779" s="27" t="s">
        <v>862</v>
      </c>
      <c r="H2779" s="27" t="s">
        <v>64</v>
      </c>
      <c r="I2779" s="27">
        <v>458</v>
      </c>
      <c r="J2779" s="27">
        <v>44</v>
      </c>
      <c r="K2779" s="27">
        <v>2</v>
      </c>
      <c r="L2779" s="124">
        <v>4.5454545454545456E-2</v>
      </c>
      <c r="M2779" s="27" t="s">
        <v>64</v>
      </c>
      <c r="N2779" s="71">
        <f t="shared" si="129"/>
        <v>9884.3350826568203</v>
      </c>
      <c r="O2779" s="1">
        <v>44238</v>
      </c>
      <c r="P2779" s="1">
        <f t="shared" si="127"/>
        <v>44220</v>
      </c>
      <c r="Q2779" s="1">
        <f t="shared" si="128"/>
        <v>44233</v>
      </c>
    </row>
    <row r="2780" spans="1:17" x14ac:dyDescent="0.35">
      <c r="A2780" s="74" t="s">
        <v>527</v>
      </c>
      <c r="B2780" s="27" t="s">
        <v>49</v>
      </c>
      <c r="C2780" s="75">
        <v>33036.741371399599</v>
      </c>
      <c r="D2780" s="27">
        <v>1921</v>
      </c>
      <c r="E2780" s="27">
        <v>133</v>
      </c>
      <c r="F2780" s="76">
        <v>28.755862732346518</v>
      </c>
      <c r="G2780" s="27" t="s">
        <v>864</v>
      </c>
      <c r="H2780" s="27" t="s">
        <v>66</v>
      </c>
      <c r="I2780" s="27">
        <v>72964</v>
      </c>
      <c r="J2780" s="27">
        <v>6792</v>
      </c>
      <c r="K2780" s="27">
        <v>155</v>
      </c>
      <c r="L2780" s="123">
        <v>2.2820965842167255E-2</v>
      </c>
      <c r="M2780" s="27" t="s">
        <v>66</v>
      </c>
      <c r="N2780" s="71">
        <f t="shared" si="129"/>
        <v>20558.928387168158</v>
      </c>
      <c r="O2780" s="1">
        <v>44238</v>
      </c>
      <c r="P2780" s="1">
        <f t="shared" si="127"/>
        <v>44220</v>
      </c>
      <c r="Q2780" s="1">
        <f t="shared" si="128"/>
        <v>44233</v>
      </c>
    </row>
    <row r="2781" spans="1:17" x14ac:dyDescent="0.35">
      <c r="A2781" s="74" t="s">
        <v>528</v>
      </c>
      <c r="B2781" s="27" t="s">
        <v>49</v>
      </c>
      <c r="C2781" s="75">
        <v>13217.562427383</v>
      </c>
      <c r="D2781" s="27">
        <v>488</v>
      </c>
      <c r="E2781" s="27">
        <v>24</v>
      </c>
      <c r="F2781" s="76">
        <v>12.969756895070194</v>
      </c>
      <c r="G2781" s="27" t="s">
        <v>864</v>
      </c>
      <c r="H2781" s="27" t="s">
        <v>66</v>
      </c>
      <c r="I2781" s="27">
        <v>26045</v>
      </c>
      <c r="J2781" s="27">
        <v>2361</v>
      </c>
      <c r="K2781" s="27">
        <v>28</v>
      </c>
      <c r="L2781" s="123">
        <v>1.1859381617958492E-2</v>
      </c>
      <c r="M2781" s="27" t="s">
        <v>66</v>
      </c>
      <c r="N2781" s="71">
        <f t="shared" si="129"/>
        <v>17862.597683735428</v>
      </c>
      <c r="O2781" s="1">
        <v>44238</v>
      </c>
      <c r="P2781" s="1">
        <f t="shared" si="127"/>
        <v>44220</v>
      </c>
      <c r="Q2781" s="1">
        <f t="shared" si="128"/>
        <v>44233</v>
      </c>
    </row>
    <row r="2782" spans="1:17" x14ac:dyDescent="0.35">
      <c r="A2782" s="74" t="s">
        <v>529</v>
      </c>
      <c r="B2782" s="27" t="s">
        <v>54</v>
      </c>
      <c r="C2782" s="75">
        <v>17180.900653549099</v>
      </c>
      <c r="D2782" s="27">
        <v>1523</v>
      </c>
      <c r="E2782" s="27">
        <v>173</v>
      </c>
      <c r="F2782" s="70">
        <v>71.923719869657774</v>
      </c>
      <c r="G2782" s="27" t="s">
        <v>865</v>
      </c>
      <c r="H2782" s="27" t="s">
        <v>66</v>
      </c>
      <c r="I2782" s="27">
        <v>29463</v>
      </c>
      <c r="J2782" s="27">
        <v>2681</v>
      </c>
      <c r="K2782" s="27">
        <v>192</v>
      </c>
      <c r="L2782" s="73">
        <v>7.1615069004102944E-2</v>
      </c>
      <c r="M2782" s="27" t="s">
        <v>66</v>
      </c>
      <c r="N2782" s="71">
        <f t="shared" si="129"/>
        <v>15604.537003397314</v>
      </c>
      <c r="O2782" s="1">
        <v>44238</v>
      </c>
      <c r="P2782" s="1">
        <f t="shared" si="127"/>
        <v>44220</v>
      </c>
      <c r="Q2782" s="1">
        <f t="shared" si="128"/>
        <v>44233</v>
      </c>
    </row>
    <row r="2783" spans="1:17" x14ac:dyDescent="0.35">
      <c r="A2783" s="74" t="s">
        <v>530</v>
      </c>
      <c r="B2783" s="27" t="s">
        <v>51</v>
      </c>
      <c r="C2783" s="75">
        <v>29713.051998029401</v>
      </c>
      <c r="D2783" s="27">
        <v>961</v>
      </c>
      <c r="E2783" s="27">
        <v>84</v>
      </c>
      <c r="F2783" s="76">
        <v>20.19314609753965</v>
      </c>
      <c r="G2783" s="27" t="s">
        <v>864</v>
      </c>
      <c r="H2783" s="27" t="s">
        <v>66</v>
      </c>
      <c r="I2783" s="27">
        <v>123482</v>
      </c>
      <c r="J2783" s="27">
        <v>10675</v>
      </c>
      <c r="K2783" s="27">
        <v>88</v>
      </c>
      <c r="L2783" s="123">
        <v>8.243559718969555E-3</v>
      </c>
      <c r="M2783" s="27" t="s">
        <v>66</v>
      </c>
      <c r="N2783" s="71">
        <f t="shared" si="129"/>
        <v>35926.972431872622</v>
      </c>
      <c r="O2783" s="1">
        <v>44238</v>
      </c>
      <c r="P2783" s="1">
        <f t="shared" si="127"/>
        <v>44220</v>
      </c>
      <c r="Q2783" s="1">
        <f t="shared" si="128"/>
        <v>44233</v>
      </c>
    </row>
    <row r="2784" spans="1:17" x14ac:dyDescent="0.35">
      <c r="A2784" s="74" t="s">
        <v>531</v>
      </c>
      <c r="B2784" s="27" t="s">
        <v>41</v>
      </c>
      <c r="C2784" s="75">
        <v>2759.83426324726</v>
      </c>
      <c r="D2784" s="27">
        <v>51</v>
      </c>
      <c r="E2784" s="27">
        <v>7</v>
      </c>
      <c r="F2784" s="78">
        <v>18.117029948446717</v>
      </c>
      <c r="G2784" s="27" t="s">
        <v>862</v>
      </c>
      <c r="H2784" s="27" t="s">
        <v>66</v>
      </c>
      <c r="I2784" s="27">
        <v>2423</v>
      </c>
      <c r="J2784" s="27">
        <v>207</v>
      </c>
      <c r="K2784" s="27">
        <v>7</v>
      </c>
      <c r="L2784" s="124">
        <v>3.3816425120772944E-2</v>
      </c>
      <c r="M2784" s="27" t="s">
        <v>66</v>
      </c>
      <c r="N2784" s="71">
        <f t="shared" si="129"/>
        <v>7500.4503986569425</v>
      </c>
      <c r="O2784" s="1">
        <v>44238</v>
      </c>
      <c r="P2784" s="1">
        <f t="shared" si="127"/>
        <v>44220</v>
      </c>
      <c r="Q2784" s="1">
        <f t="shared" si="128"/>
        <v>44233</v>
      </c>
    </row>
    <row r="2785" spans="1:17" x14ac:dyDescent="0.35">
      <c r="A2785" s="74" t="s">
        <v>532</v>
      </c>
      <c r="B2785" s="27" t="s">
        <v>46</v>
      </c>
      <c r="C2785" s="75">
        <v>709.250407043618</v>
      </c>
      <c r="D2785" s="27">
        <v>12</v>
      </c>
      <c r="E2785" s="27" t="s">
        <v>574</v>
      </c>
      <c r="F2785" s="78">
        <v>20.141989548179044</v>
      </c>
      <c r="G2785" s="27" t="s">
        <v>862</v>
      </c>
      <c r="H2785" s="27" t="s">
        <v>64</v>
      </c>
      <c r="I2785" s="27">
        <v>1091</v>
      </c>
      <c r="J2785" s="27">
        <v>115</v>
      </c>
      <c r="K2785" s="27">
        <v>2</v>
      </c>
      <c r="L2785" s="124">
        <v>1.7391304347826087E-2</v>
      </c>
      <c r="M2785" s="27" t="s">
        <v>64</v>
      </c>
      <c r="N2785" s="71">
        <f t="shared" si="129"/>
        <v>16214.301586284129</v>
      </c>
      <c r="O2785" s="1">
        <v>44238</v>
      </c>
      <c r="P2785" s="1">
        <f t="shared" si="127"/>
        <v>44220</v>
      </c>
      <c r="Q2785" s="1">
        <f t="shared" si="128"/>
        <v>44233</v>
      </c>
    </row>
    <row r="2786" spans="1:17" x14ac:dyDescent="0.35">
      <c r="A2786" s="74" t="s">
        <v>533</v>
      </c>
      <c r="B2786" s="27" t="s">
        <v>45</v>
      </c>
      <c r="C2786" s="75">
        <v>5203.1237660323704</v>
      </c>
      <c r="D2786" s="27">
        <v>228</v>
      </c>
      <c r="E2786" s="27">
        <v>23</v>
      </c>
      <c r="F2786" s="76">
        <v>31.574439062592198</v>
      </c>
      <c r="G2786" s="27" t="s">
        <v>864</v>
      </c>
      <c r="H2786" s="27" t="s">
        <v>66</v>
      </c>
      <c r="I2786" s="27">
        <v>9699</v>
      </c>
      <c r="J2786" s="27">
        <v>918</v>
      </c>
      <c r="K2786" s="27">
        <v>24</v>
      </c>
      <c r="L2786" s="123">
        <v>2.6143790849673203E-2</v>
      </c>
      <c r="M2786" s="27" t="s">
        <v>66</v>
      </c>
      <c r="N2786" s="71">
        <f t="shared" si="129"/>
        <v>17643.247427497168</v>
      </c>
      <c r="O2786" s="1">
        <v>44238</v>
      </c>
      <c r="P2786" s="1">
        <f t="shared" si="127"/>
        <v>44220</v>
      </c>
      <c r="Q2786" s="1">
        <f t="shared" si="128"/>
        <v>44233</v>
      </c>
    </row>
    <row r="2787" spans="1:17" x14ac:dyDescent="0.35">
      <c r="A2787" s="74" t="s">
        <v>534</v>
      </c>
      <c r="B2787" s="27" t="s">
        <v>54</v>
      </c>
      <c r="C2787" s="75">
        <v>7840.6389864339299</v>
      </c>
      <c r="D2787" s="27">
        <v>520</v>
      </c>
      <c r="E2787" s="27">
        <v>19</v>
      </c>
      <c r="F2787" s="76">
        <v>17.309084878043993</v>
      </c>
      <c r="G2787" s="27" t="s">
        <v>864</v>
      </c>
      <c r="H2787" s="27" t="s">
        <v>66</v>
      </c>
      <c r="I2787" s="27">
        <v>11703</v>
      </c>
      <c r="J2787" s="27">
        <v>899</v>
      </c>
      <c r="K2787" s="27">
        <v>26</v>
      </c>
      <c r="L2787" s="123">
        <v>2.8921023359288096E-2</v>
      </c>
      <c r="M2787" s="27" t="s">
        <v>66</v>
      </c>
      <c r="N2787" s="71">
        <f t="shared" si="129"/>
        <v>11465.902225003247</v>
      </c>
      <c r="O2787" s="1">
        <v>44238</v>
      </c>
      <c r="P2787" s="1">
        <f t="shared" ref="P2787:P2817" si="130">O2787-18</f>
        <v>44220</v>
      </c>
      <c r="Q2787" s="1">
        <f t="shared" ref="Q2787:Q2817" si="131">O2787-5</f>
        <v>44233</v>
      </c>
    </row>
    <row r="2788" spans="1:17" x14ac:dyDescent="0.35">
      <c r="A2788" s="74" t="s">
        <v>535</v>
      </c>
      <c r="B2788" s="27" t="s">
        <v>52</v>
      </c>
      <c r="C2788" s="75">
        <v>7285.8220530817907</v>
      </c>
      <c r="D2788" s="27">
        <v>655</v>
      </c>
      <c r="E2788" s="27">
        <v>62</v>
      </c>
      <c r="F2788" s="70">
        <v>60.783414641566921</v>
      </c>
      <c r="G2788" s="27" t="s">
        <v>865</v>
      </c>
      <c r="H2788" s="27" t="s">
        <v>66</v>
      </c>
      <c r="I2788" s="27">
        <v>13000</v>
      </c>
      <c r="J2788" s="27">
        <v>1038</v>
      </c>
      <c r="K2788" s="27">
        <v>67</v>
      </c>
      <c r="L2788" s="73">
        <v>6.454720616570328E-2</v>
      </c>
      <c r="M2788" s="27" t="s">
        <v>68</v>
      </c>
      <c r="N2788" s="71">
        <f t="shared" si="129"/>
        <v>14246.848089858879</v>
      </c>
      <c r="O2788" s="1">
        <v>44238</v>
      </c>
      <c r="P2788" s="1">
        <f t="shared" si="130"/>
        <v>44220</v>
      </c>
      <c r="Q2788" s="1">
        <f t="shared" si="131"/>
        <v>44233</v>
      </c>
    </row>
    <row r="2789" spans="1:17" x14ac:dyDescent="0.35">
      <c r="A2789" s="74" t="s">
        <v>536</v>
      </c>
      <c r="B2789" s="27" t="s">
        <v>54</v>
      </c>
      <c r="C2789" s="75">
        <v>3703.8770272844695</v>
      </c>
      <c r="D2789" s="27">
        <v>218</v>
      </c>
      <c r="E2789" s="27">
        <v>27</v>
      </c>
      <c r="F2789" s="70">
        <v>52.068991879716329</v>
      </c>
      <c r="G2789" s="27" t="s">
        <v>865</v>
      </c>
      <c r="H2789" s="27" t="s">
        <v>66</v>
      </c>
      <c r="I2789" s="27">
        <v>6206</v>
      </c>
      <c r="J2789" s="27">
        <v>459</v>
      </c>
      <c r="K2789" s="27">
        <v>28</v>
      </c>
      <c r="L2789" s="73">
        <v>6.1002178649237473E-2</v>
      </c>
      <c r="M2789" s="27" t="s">
        <v>66</v>
      </c>
      <c r="N2789" s="71">
        <f t="shared" si="129"/>
        <v>12392.420067372484</v>
      </c>
      <c r="O2789" s="1">
        <v>44238</v>
      </c>
      <c r="P2789" s="1">
        <f t="shared" si="130"/>
        <v>44220</v>
      </c>
      <c r="Q2789" s="1">
        <f t="shared" si="131"/>
        <v>44233</v>
      </c>
    </row>
    <row r="2790" spans="1:17" x14ac:dyDescent="0.35">
      <c r="A2790" s="74" t="s">
        <v>537</v>
      </c>
      <c r="B2790" s="27" t="s">
        <v>45</v>
      </c>
      <c r="C2790" s="75">
        <v>4036.3842504603494</v>
      </c>
      <c r="D2790" s="27">
        <v>154</v>
      </c>
      <c r="E2790" s="27">
        <v>9</v>
      </c>
      <c r="F2790" s="78">
        <v>15.926559588171642</v>
      </c>
      <c r="G2790" s="27" t="s">
        <v>862</v>
      </c>
      <c r="H2790" s="27" t="s">
        <v>66</v>
      </c>
      <c r="I2790" s="27">
        <v>5798</v>
      </c>
      <c r="J2790" s="27">
        <v>427</v>
      </c>
      <c r="K2790" s="27">
        <v>10</v>
      </c>
      <c r="L2790" s="124">
        <v>2.3419203747072601E-2</v>
      </c>
      <c r="M2790" s="27" t="s">
        <v>66</v>
      </c>
      <c r="N2790" s="71">
        <f t="shared" si="129"/>
        <v>10578.77480201001</v>
      </c>
      <c r="O2790" s="1">
        <v>44238</v>
      </c>
      <c r="P2790" s="1">
        <f t="shared" si="130"/>
        <v>44220</v>
      </c>
      <c r="Q2790" s="1">
        <f t="shared" si="131"/>
        <v>44233</v>
      </c>
    </row>
    <row r="2791" spans="1:17" x14ac:dyDescent="0.35">
      <c r="A2791" s="74" t="s">
        <v>538</v>
      </c>
      <c r="B2791" s="27" t="s">
        <v>47</v>
      </c>
      <c r="C2791" s="75">
        <v>29347.864073528101</v>
      </c>
      <c r="D2791" s="27">
        <v>2215</v>
      </c>
      <c r="E2791" s="27">
        <v>175</v>
      </c>
      <c r="F2791" s="70">
        <v>42.59253746263277</v>
      </c>
      <c r="G2791" s="27" t="s">
        <v>865</v>
      </c>
      <c r="H2791" s="27" t="s">
        <v>66</v>
      </c>
      <c r="I2791" s="27">
        <v>40424</v>
      </c>
      <c r="J2791" s="27">
        <v>3649</v>
      </c>
      <c r="K2791" s="27">
        <v>208</v>
      </c>
      <c r="L2791" s="73">
        <v>5.7001918333790078E-2</v>
      </c>
      <c r="M2791" s="27" t="s">
        <v>66</v>
      </c>
      <c r="N2791" s="71">
        <f t="shared" si="129"/>
        <v>12433.61353609176</v>
      </c>
      <c r="O2791" s="1">
        <v>44238</v>
      </c>
      <c r="P2791" s="1">
        <f t="shared" si="130"/>
        <v>44220</v>
      </c>
      <c r="Q2791" s="1">
        <f t="shared" si="131"/>
        <v>44233</v>
      </c>
    </row>
    <row r="2792" spans="1:17" x14ac:dyDescent="0.35">
      <c r="A2792" s="74" t="s">
        <v>539</v>
      </c>
      <c r="B2792" s="27" t="s">
        <v>42</v>
      </c>
      <c r="C2792" s="75">
        <v>1175.1166229483399</v>
      </c>
      <c r="D2792" s="27">
        <v>34</v>
      </c>
      <c r="E2792" s="27" t="s">
        <v>574</v>
      </c>
      <c r="F2792" s="78">
        <v>6.0784240503175608</v>
      </c>
      <c r="G2792" s="27" t="s">
        <v>862</v>
      </c>
      <c r="H2792" s="27" t="s">
        <v>66</v>
      </c>
      <c r="I2792" s="27">
        <v>1793</v>
      </c>
      <c r="J2792" s="27">
        <v>161</v>
      </c>
      <c r="K2792" s="27">
        <v>1</v>
      </c>
      <c r="L2792" s="124">
        <v>6.2111801242236021E-3</v>
      </c>
      <c r="M2792" s="27" t="s">
        <v>66</v>
      </c>
      <c r="N2792" s="71">
        <f t="shared" si="129"/>
        <v>13700.767809415784</v>
      </c>
      <c r="O2792" s="1">
        <v>44238</v>
      </c>
      <c r="P2792" s="1">
        <f t="shared" si="130"/>
        <v>44220</v>
      </c>
      <c r="Q2792" s="1">
        <f t="shared" si="131"/>
        <v>44233</v>
      </c>
    </row>
    <row r="2793" spans="1:17" x14ac:dyDescent="0.35">
      <c r="A2793" s="74" t="s">
        <v>540</v>
      </c>
      <c r="B2793" s="27" t="s">
        <v>44</v>
      </c>
      <c r="C2793" s="75">
        <v>2871.29045841678</v>
      </c>
      <c r="D2793" s="27">
        <v>85</v>
      </c>
      <c r="E2793" s="27">
        <v>6</v>
      </c>
      <c r="F2793" s="78">
        <v>14.926091065260652</v>
      </c>
      <c r="G2793" s="27" t="s">
        <v>862</v>
      </c>
      <c r="H2793" s="27" t="s">
        <v>66</v>
      </c>
      <c r="I2793" s="27">
        <v>4412</v>
      </c>
      <c r="J2793" s="27">
        <v>271</v>
      </c>
      <c r="K2793" s="27">
        <v>6</v>
      </c>
      <c r="L2793" s="124">
        <v>2.2140221402214021E-2</v>
      </c>
      <c r="M2793" s="27" t="s">
        <v>66</v>
      </c>
      <c r="N2793" s="71">
        <f t="shared" si="129"/>
        <v>9438.2649169331526</v>
      </c>
      <c r="O2793" s="1">
        <v>44238</v>
      </c>
      <c r="P2793" s="1">
        <f t="shared" si="130"/>
        <v>44220</v>
      </c>
      <c r="Q2793" s="1">
        <f t="shared" si="131"/>
        <v>44233</v>
      </c>
    </row>
    <row r="2794" spans="1:17" x14ac:dyDescent="0.35">
      <c r="A2794" s="74" t="s">
        <v>541</v>
      </c>
      <c r="B2794" s="27" t="s">
        <v>54</v>
      </c>
      <c r="C2794" s="75">
        <v>18711.126473274999</v>
      </c>
      <c r="D2794" s="27">
        <v>1206</v>
      </c>
      <c r="E2794" s="27">
        <v>96</v>
      </c>
      <c r="F2794" s="76">
        <v>36.64740798442508</v>
      </c>
      <c r="G2794" s="27" t="s">
        <v>864</v>
      </c>
      <c r="H2794" s="27" t="s">
        <v>66</v>
      </c>
      <c r="I2794" s="27">
        <v>35567</v>
      </c>
      <c r="J2794" s="27">
        <v>3007</v>
      </c>
      <c r="K2794" s="27">
        <v>109</v>
      </c>
      <c r="L2794" s="123">
        <v>3.6248752909876954E-2</v>
      </c>
      <c r="M2794" s="27" t="s">
        <v>64</v>
      </c>
      <c r="N2794" s="71">
        <f t="shared" si="129"/>
        <v>16070.651888836741</v>
      </c>
      <c r="O2794" s="1">
        <v>44238</v>
      </c>
      <c r="P2794" s="1">
        <f t="shared" si="130"/>
        <v>44220</v>
      </c>
      <c r="Q2794" s="1">
        <f t="shared" si="131"/>
        <v>44233</v>
      </c>
    </row>
    <row r="2795" spans="1:17" x14ac:dyDescent="0.35">
      <c r="A2795" s="74" t="s">
        <v>542</v>
      </c>
      <c r="B2795" s="27" t="s">
        <v>47</v>
      </c>
      <c r="C2795" s="75">
        <v>41355.060735064602</v>
      </c>
      <c r="D2795" s="27">
        <v>2435</v>
      </c>
      <c r="E2795" s="27">
        <v>178</v>
      </c>
      <c r="F2795" s="76">
        <v>30.744207572896585</v>
      </c>
      <c r="G2795" s="27" t="s">
        <v>864</v>
      </c>
      <c r="H2795" s="27" t="s">
        <v>66</v>
      </c>
      <c r="I2795" s="27">
        <v>52792</v>
      </c>
      <c r="J2795" s="27">
        <v>4392</v>
      </c>
      <c r="K2795" s="27">
        <v>208</v>
      </c>
      <c r="L2795" s="123">
        <v>4.7358834244080147E-2</v>
      </c>
      <c r="M2795" s="27" t="s">
        <v>66</v>
      </c>
      <c r="N2795" s="71">
        <f t="shared" si="129"/>
        <v>10620.223793495872</v>
      </c>
      <c r="O2795" s="1">
        <v>44238</v>
      </c>
      <c r="P2795" s="1">
        <f t="shared" si="130"/>
        <v>44220</v>
      </c>
      <c r="Q2795" s="1">
        <f t="shared" si="131"/>
        <v>44233</v>
      </c>
    </row>
    <row r="2796" spans="1:17" x14ac:dyDescent="0.35">
      <c r="A2796" s="74" t="s">
        <v>543</v>
      </c>
      <c r="B2796" s="27" t="s">
        <v>49</v>
      </c>
      <c r="C2796" s="75">
        <v>23089.216116875701</v>
      </c>
      <c r="D2796" s="27">
        <v>1012</v>
      </c>
      <c r="E2796" s="27">
        <v>78</v>
      </c>
      <c r="F2796" s="76">
        <v>24.130003128847953</v>
      </c>
      <c r="G2796" s="27" t="s">
        <v>864</v>
      </c>
      <c r="H2796" s="27" t="s">
        <v>66</v>
      </c>
      <c r="I2796" s="27">
        <v>29129</v>
      </c>
      <c r="J2796" s="27">
        <v>2145</v>
      </c>
      <c r="K2796" s="27">
        <v>83</v>
      </c>
      <c r="L2796" s="123">
        <v>3.8694638694638697E-2</v>
      </c>
      <c r="M2796" s="27" t="s">
        <v>66</v>
      </c>
      <c r="N2796" s="71">
        <f t="shared" si="129"/>
        <v>9290.0512046064596</v>
      </c>
      <c r="O2796" s="1">
        <v>44238</v>
      </c>
      <c r="P2796" s="1">
        <f t="shared" si="130"/>
        <v>44220</v>
      </c>
      <c r="Q2796" s="1">
        <f t="shared" si="131"/>
        <v>44233</v>
      </c>
    </row>
    <row r="2797" spans="1:17" x14ac:dyDescent="0.35">
      <c r="A2797" s="74" t="s">
        <v>544</v>
      </c>
      <c r="B2797" s="27" t="s">
        <v>48</v>
      </c>
      <c r="C2797" s="75">
        <v>1711.2133241641</v>
      </c>
      <c r="D2797" s="27">
        <v>52</v>
      </c>
      <c r="E2797" s="27">
        <v>5</v>
      </c>
      <c r="F2797" s="78">
        <v>20.87073844620253</v>
      </c>
      <c r="G2797" s="27" t="s">
        <v>862</v>
      </c>
      <c r="H2797" s="27" t="s">
        <v>64</v>
      </c>
      <c r="I2797" s="27">
        <v>1161</v>
      </c>
      <c r="J2797" s="27">
        <v>87</v>
      </c>
      <c r="K2797" s="27">
        <v>6</v>
      </c>
      <c r="L2797" s="124">
        <v>6.8965517241379309E-2</v>
      </c>
      <c r="M2797" s="27" t="s">
        <v>64</v>
      </c>
      <c r="N2797" s="71">
        <f t="shared" si="129"/>
        <v>5084.1118854949364</v>
      </c>
      <c r="O2797" s="1">
        <v>44238</v>
      </c>
      <c r="P2797" s="1">
        <f t="shared" si="130"/>
        <v>44220</v>
      </c>
      <c r="Q2797" s="1">
        <f t="shared" si="131"/>
        <v>44233</v>
      </c>
    </row>
    <row r="2798" spans="1:17" x14ac:dyDescent="0.35">
      <c r="A2798" s="74" t="s">
        <v>545</v>
      </c>
      <c r="B2798" s="27" t="s">
        <v>54</v>
      </c>
      <c r="C2798" s="75">
        <v>7315.6481145470188</v>
      </c>
      <c r="D2798" s="27">
        <v>415</v>
      </c>
      <c r="E2798" s="27">
        <v>35</v>
      </c>
      <c r="F2798" s="70">
        <v>34.173322183564302</v>
      </c>
      <c r="G2798" s="27" t="s">
        <v>865</v>
      </c>
      <c r="H2798" s="27" t="s">
        <v>66</v>
      </c>
      <c r="I2798" s="27">
        <v>9732</v>
      </c>
      <c r="J2798" s="27">
        <v>764</v>
      </c>
      <c r="K2798" s="27">
        <v>38</v>
      </c>
      <c r="L2798" s="73">
        <v>4.9738219895287955E-2</v>
      </c>
      <c r="M2798" s="27" t="s">
        <v>66</v>
      </c>
      <c r="N2798" s="71">
        <f t="shared" si="129"/>
        <v>10443.367259297251</v>
      </c>
      <c r="O2798" s="1">
        <v>44238</v>
      </c>
      <c r="P2798" s="1">
        <f t="shared" si="130"/>
        <v>44220</v>
      </c>
      <c r="Q2798" s="1">
        <f t="shared" si="131"/>
        <v>44233</v>
      </c>
    </row>
    <row r="2799" spans="1:17" x14ac:dyDescent="0.35">
      <c r="A2799" s="74" t="s">
        <v>546</v>
      </c>
      <c r="B2799" s="27" t="s">
        <v>49</v>
      </c>
      <c r="C2799" s="75">
        <v>10981.723636578799</v>
      </c>
      <c r="D2799" s="27">
        <v>425</v>
      </c>
      <c r="E2799" s="27">
        <v>35</v>
      </c>
      <c r="F2799" s="76">
        <v>22.76509665270396</v>
      </c>
      <c r="G2799" s="27" t="s">
        <v>864</v>
      </c>
      <c r="H2799" s="27" t="s">
        <v>66</v>
      </c>
      <c r="I2799" s="27">
        <v>29849</v>
      </c>
      <c r="J2799" s="27">
        <v>3788</v>
      </c>
      <c r="K2799" s="27">
        <v>40</v>
      </c>
      <c r="L2799" s="123">
        <v>1.0559662090813094E-2</v>
      </c>
      <c r="M2799" s="27" t="s">
        <v>66</v>
      </c>
      <c r="N2799" s="71">
        <f t="shared" si="129"/>
        <v>34493.674448177044</v>
      </c>
      <c r="O2799" s="1">
        <v>44238</v>
      </c>
      <c r="P2799" s="1">
        <f t="shared" si="130"/>
        <v>44220</v>
      </c>
      <c r="Q2799" s="1">
        <f t="shared" si="131"/>
        <v>44233</v>
      </c>
    </row>
    <row r="2800" spans="1:17" x14ac:dyDescent="0.35">
      <c r="A2800" s="74" t="s">
        <v>547</v>
      </c>
      <c r="B2800" s="27" t="s">
        <v>43</v>
      </c>
      <c r="C2800" s="75">
        <v>16752.226867065601</v>
      </c>
      <c r="D2800" s="27">
        <v>1281</v>
      </c>
      <c r="E2800" s="27">
        <v>109</v>
      </c>
      <c r="F2800" s="70">
        <v>46.475697514703413</v>
      </c>
      <c r="G2800" s="27" t="s">
        <v>865</v>
      </c>
      <c r="H2800" s="27" t="s">
        <v>66</v>
      </c>
      <c r="I2800" s="27">
        <v>21110</v>
      </c>
      <c r="J2800" s="27">
        <v>1864</v>
      </c>
      <c r="K2800" s="27">
        <v>140</v>
      </c>
      <c r="L2800" s="73">
        <v>7.5107296137339061E-2</v>
      </c>
      <c r="M2800" s="27" t="s">
        <v>66</v>
      </c>
      <c r="N2800" s="71">
        <f t="shared" si="129"/>
        <v>11126.878920584408</v>
      </c>
      <c r="O2800" s="1">
        <v>44238</v>
      </c>
      <c r="P2800" s="1">
        <f t="shared" si="130"/>
        <v>44220</v>
      </c>
      <c r="Q2800" s="1">
        <f t="shared" si="131"/>
        <v>44233</v>
      </c>
    </row>
    <row r="2801" spans="1:17" x14ac:dyDescent="0.35">
      <c r="A2801" s="74" t="s">
        <v>548</v>
      </c>
      <c r="B2801" s="27" t="s">
        <v>51</v>
      </c>
      <c r="C2801" s="75">
        <v>14695.182980035201</v>
      </c>
      <c r="D2801" s="27">
        <v>848</v>
      </c>
      <c r="E2801" s="27">
        <v>121</v>
      </c>
      <c r="F2801" s="76">
        <v>58.81421928940447</v>
      </c>
      <c r="G2801" s="27" t="s">
        <v>864</v>
      </c>
      <c r="H2801" s="27" t="s">
        <v>66</v>
      </c>
      <c r="I2801" s="27">
        <v>25830</v>
      </c>
      <c r="J2801" s="27">
        <v>2569</v>
      </c>
      <c r="K2801" s="27">
        <v>127</v>
      </c>
      <c r="L2801" s="123">
        <v>4.9435578045932273E-2</v>
      </c>
      <c r="M2801" s="27" t="s">
        <v>68</v>
      </c>
      <c r="N2801" s="71">
        <f t="shared" ref="N2801:N2817" si="132">(J2801/C2801)*100000</f>
        <v>17481.919098865459</v>
      </c>
      <c r="O2801" s="1">
        <v>44238</v>
      </c>
      <c r="P2801" s="1">
        <f t="shared" si="130"/>
        <v>44220</v>
      </c>
      <c r="Q2801" s="1">
        <f t="shared" si="131"/>
        <v>44233</v>
      </c>
    </row>
    <row r="2802" spans="1:17" x14ac:dyDescent="0.35">
      <c r="A2802" s="74" t="s">
        <v>549</v>
      </c>
      <c r="B2802" s="27" t="s">
        <v>51</v>
      </c>
      <c r="C2802" s="75">
        <v>56177.316442514697</v>
      </c>
      <c r="D2802" s="27">
        <v>4061</v>
      </c>
      <c r="E2802" s="27">
        <v>394</v>
      </c>
      <c r="F2802" s="70">
        <v>50.096478303044705</v>
      </c>
      <c r="G2802" s="27" t="s">
        <v>865</v>
      </c>
      <c r="H2802" s="27" t="s">
        <v>66</v>
      </c>
      <c r="I2802" s="27">
        <v>76477</v>
      </c>
      <c r="J2802" s="27">
        <v>7246</v>
      </c>
      <c r="K2802" s="27">
        <v>454</v>
      </c>
      <c r="L2802" s="73">
        <v>6.2655258073419817E-2</v>
      </c>
      <c r="M2802" s="27" t="s">
        <v>66</v>
      </c>
      <c r="N2802" s="71">
        <f t="shared" si="132"/>
        <v>12898.444530391034</v>
      </c>
      <c r="O2802" s="1">
        <v>44238</v>
      </c>
      <c r="P2802" s="1">
        <f t="shared" si="130"/>
        <v>44220</v>
      </c>
      <c r="Q2802" s="1">
        <f t="shared" si="131"/>
        <v>44233</v>
      </c>
    </row>
    <row r="2803" spans="1:17" x14ac:dyDescent="0.35">
      <c r="A2803" s="74" t="s">
        <v>550</v>
      </c>
      <c r="B2803" s="27" t="s">
        <v>46</v>
      </c>
      <c r="C2803" s="75">
        <v>1451.48737987204</v>
      </c>
      <c r="D2803" s="27">
        <v>53</v>
      </c>
      <c r="E2803" s="27" t="s">
        <v>574</v>
      </c>
      <c r="F2803" s="78">
        <v>4.9210604528210515</v>
      </c>
      <c r="G2803" s="27" t="s">
        <v>862</v>
      </c>
      <c r="H2803" s="27" t="s">
        <v>66</v>
      </c>
      <c r="I2803" s="27">
        <v>1305</v>
      </c>
      <c r="J2803" s="27">
        <v>112</v>
      </c>
      <c r="K2803" s="27">
        <v>1</v>
      </c>
      <c r="L2803" s="124">
        <v>8.9285714285714281E-3</v>
      </c>
      <c r="M2803" s="27" t="s">
        <v>66</v>
      </c>
      <c r="N2803" s="71">
        <f t="shared" si="132"/>
        <v>7716.2227900234084</v>
      </c>
      <c r="O2803" s="1">
        <v>44238</v>
      </c>
      <c r="P2803" s="1">
        <f t="shared" si="130"/>
        <v>44220</v>
      </c>
      <c r="Q2803" s="1">
        <f t="shared" si="131"/>
        <v>44233</v>
      </c>
    </row>
    <row r="2804" spans="1:17" x14ac:dyDescent="0.35">
      <c r="A2804" s="74" t="s">
        <v>551</v>
      </c>
      <c r="B2804" s="27" t="s">
        <v>52</v>
      </c>
      <c r="C2804" s="75">
        <v>15539.121805317</v>
      </c>
      <c r="D2804" s="27">
        <v>1045</v>
      </c>
      <c r="E2804" s="27">
        <v>92</v>
      </c>
      <c r="F2804" s="70">
        <v>42.289575007900609</v>
      </c>
      <c r="G2804" s="27" t="s">
        <v>865</v>
      </c>
      <c r="H2804" s="27" t="s">
        <v>66</v>
      </c>
      <c r="I2804" s="27">
        <v>18400</v>
      </c>
      <c r="J2804" s="27">
        <v>1581</v>
      </c>
      <c r="K2804" s="27">
        <v>109</v>
      </c>
      <c r="L2804" s="73">
        <v>6.8943706514864006E-2</v>
      </c>
      <c r="M2804" s="27" t="s">
        <v>66</v>
      </c>
      <c r="N2804" s="71">
        <f t="shared" si="132"/>
        <v>10174.32014374861</v>
      </c>
      <c r="O2804" s="1">
        <v>44238</v>
      </c>
      <c r="P2804" s="1">
        <f t="shared" si="130"/>
        <v>44220</v>
      </c>
      <c r="Q2804" s="1">
        <f t="shared" si="131"/>
        <v>44233</v>
      </c>
    </row>
    <row r="2805" spans="1:17" x14ac:dyDescent="0.35">
      <c r="A2805" s="74" t="s">
        <v>552</v>
      </c>
      <c r="B2805" s="27" t="s">
        <v>47</v>
      </c>
      <c r="C2805" s="75">
        <v>14533.4559376543</v>
      </c>
      <c r="D2805" s="27">
        <v>1080</v>
      </c>
      <c r="E2805" s="27">
        <v>79</v>
      </c>
      <c r="F2805" s="76">
        <v>38.826671144591508</v>
      </c>
      <c r="G2805" s="27" t="s">
        <v>864</v>
      </c>
      <c r="H2805" s="27" t="s">
        <v>66</v>
      </c>
      <c r="I2805" s="27">
        <v>34068</v>
      </c>
      <c r="J2805" s="27">
        <v>2830</v>
      </c>
      <c r="K2805" s="27">
        <v>96</v>
      </c>
      <c r="L2805" s="123">
        <v>3.3922261484098937E-2</v>
      </c>
      <c r="M2805" s="27" t="s">
        <v>66</v>
      </c>
      <c r="N2805" s="71">
        <f t="shared" si="132"/>
        <v>19472.312794287536</v>
      </c>
      <c r="O2805" s="1">
        <v>44238</v>
      </c>
      <c r="P2805" s="1">
        <f t="shared" si="130"/>
        <v>44220</v>
      </c>
      <c r="Q2805" s="1">
        <f t="shared" si="131"/>
        <v>44233</v>
      </c>
    </row>
    <row r="2806" spans="1:17" x14ac:dyDescent="0.35">
      <c r="A2806" s="74" t="s">
        <v>553</v>
      </c>
      <c r="B2806" s="27" t="s">
        <v>48</v>
      </c>
      <c r="C2806" s="75">
        <v>2458.2722255157701</v>
      </c>
      <c r="D2806" s="27">
        <v>53</v>
      </c>
      <c r="E2806" s="27" t="s">
        <v>574</v>
      </c>
      <c r="F2806" s="78">
        <v>5.8112824680012807</v>
      </c>
      <c r="G2806" s="27" t="s">
        <v>862</v>
      </c>
      <c r="H2806" s="27" t="s">
        <v>66</v>
      </c>
      <c r="I2806" s="27">
        <v>5294</v>
      </c>
      <c r="J2806" s="27">
        <v>512</v>
      </c>
      <c r="K2806" s="27">
        <v>3</v>
      </c>
      <c r="L2806" s="124">
        <v>5.859375E-3</v>
      </c>
      <c r="M2806" s="27" t="s">
        <v>66</v>
      </c>
      <c r="N2806" s="71">
        <f t="shared" si="132"/>
        <v>20827.63636531659</v>
      </c>
      <c r="O2806" s="1">
        <v>44238</v>
      </c>
      <c r="P2806" s="1">
        <f t="shared" si="130"/>
        <v>44220</v>
      </c>
      <c r="Q2806" s="1">
        <f t="shared" si="131"/>
        <v>44233</v>
      </c>
    </row>
    <row r="2807" spans="1:17" x14ac:dyDescent="0.35">
      <c r="A2807" s="74" t="s">
        <v>554</v>
      </c>
      <c r="B2807" s="27" t="s">
        <v>42</v>
      </c>
      <c r="C2807" s="75">
        <v>7178.4740239266202</v>
      </c>
      <c r="D2807" s="27">
        <v>202</v>
      </c>
      <c r="E2807" s="27">
        <v>12</v>
      </c>
      <c r="F2807" s="79">
        <v>11.940460525257993</v>
      </c>
      <c r="G2807" s="27" t="s">
        <v>863</v>
      </c>
      <c r="H2807" s="27" t="s">
        <v>66</v>
      </c>
      <c r="I2807" s="27">
        <v>50969</v>
      </c>
      <c r="J2807" s="27">
        <v>1877</v>
      </c>
      <c r="K2807" s="27">
        <v>16</v>
      </c>
      <c r="L2807" s="125">
        <v>8.5242408098028764E-3</v>
      </c>
      <c r="M2807" s="27" t="s">
        <v>66</v>
      </c>
      <c r="N2807" s="71">
        <f t="shared" si="132"/>
        <v>26147.618473560797</v>
      </c>
      <c r="O2807" s="1">
        <v>44238</v>
      </c>
      <c r="P2807" s="1">
        <f t="shared" si="130"/>
        <v>44220</v>
      </c>
      <c r="Q2807" s="1">
        <f t="shared" si="131"/>
        <v>44233</v>
      </c>
    </row>
    <row r="2808" spans="1:17" x14ac:dyDescent="0.35">
      <c r="A2808" s="74" t="s">
        <v>555</v>
      </c>
      <c r="B2808" s="27" t="s">
        <v>49</v>
      </c>
      <c r="C2808" s="75">
        <v>24460.265400539301</v>
      </c>
      <c r="D2808" s="27">
        <v>1761</v>
      </c>
      <c r="E2808" s="27">
        <v>79</v>
      </c>
      <c r="F2808" s="76">
        <v>23.0694845311561</v>
      </c>
      <c r="G2808" s="27" t="s">
        <v>864</v>
      </c>
      <c r="H2808" s="27" t="s">
        <v>66</v>
      </c>
      <c r="I2808" s="27">
        <v>33775</v>
      </c>
      <c r="J2808" s="27">
        <v>2596</v>
      </c>
      <c r="K2808" s="27">
        <v>95</v>
      </c>
      <c r="L2808" s="123">
        <v>3.6594761171032358E-2</v>
      </c>
      <c r="M2808" s="27" t="s">
        <v>66</v>
      </c>
      <c r="N2808" s="71">
        <f t="shared" si="132"/>
        <v>10613.130959497941</v>
      </c>
      <c r="O2808" s="1">
        <v>44238</v>
      </c>
      <c r="P2808" s="1">
        <f t="shared" si="130"/>
        <v>44220</v>
      </c>
      <c r="Q2808" s="1">
        <f t="shared" si="131"/>
        <v>44233</v>
      </c>
    </row>
    <row r="2809" spans="1:17" x14ac:dyDescent="0.35">
      <c r="A2809" s="74" t="s">
        <v>556</v>
      </c>
      <c r="B2809" s="27" t="s">
        <v>54</v>
      </c>
      <c r="C2809" s="75">
        <v>10765.112077551599</v>
      </c>
      <c r="D2809" s="27">
        <v>545</v>
      </c>
      <c r="E2809" s="27">
        <v>52</v>
      </c>
      <c r="F2809" s="70">
        <v>34.502991585485525</v>
      </c>
      <c r="G2809" s="27" t="s">
        <v>865</v>
      </c>
      <c r="H2809" s="27" t="s">
        <v>66</v>
      </c>
      <c r="I2809" s="27">
        <v>12149</v>
      </c>
      <c r="J2809" s="27">
        <v>1032</v>
      </c>
      <c r="K2809" s="27">
        <v>54</v>
      </c>
      <c r="L2809" s="73">
        <v>5.232558139534884E-2</v>
      </c>
      <c r="M2809" s="27" t="s">
        <v>66</v>
      </c>
      <c r="N2809" s="71">
        <f t="shared" si="132"/>
        <v>9586.5235082133622</v>
      </c>
      <c r="O2809" s="1">
        <v>44238</v>
      </c>
      <c r="P2809" s="1">
        <f t="shared" si="130"/>
        <v>44220</v>
      </c>
      <c r="Q2809" s="1">
        <f t="shared" si="131"/>
        <v>44233</v>
      </c>
    </row>
    <row r="2810" spans="1:17" x14ac:dyDescent="0.35">
      <c r="A2810" s="74" t="s">
        <v>557</v>
      </c>
      <c r="B2810" s="27" t="s">
        <v>49</v>
      </c>
      <c r="C2810" s="75">
        <v>22284.2851538703</v>
      </c>
      <c r="D2810" s="27">
        <v>1042</v>
      </c>
      <c r="E2810" s="27">
        <v>108</v>
      </c>
      <c r="F2810" s="76">
        <v>34.617604563123756</v>
      </c>
      <c r="G2810" s="27" t="s">
        <v>864</v>
      </c>
      <c r="H2810" s="27" t="s">
        <v>66</v>
      </c>
      <c r="I2810" s="27">
        <v>49992</v>
      </c>
      <c r="J2810" s="27">
        <v>5018</v>
      </c>
      <c r="K2810" s="27">
        <v>122</v>
      </c>
      <c r="L2810" s="123">
        <v>2.4312475089677162E-2</v>
      </c>
      <c r="M2810" s="27" t="s">
        <v>66</v>
      </c>
      <c r="N2810" s="71">
        <f t="shared" si="132"/>
        <v>22518.110701560832</v>
      </c>
      <c r="O2810" s="1">
        <v>44238</v>
      </c>
      <c r="P2810" s="1">
        <f t="shared" si="130"/>
        <v>44220</v>
      </c>
      <c r="Q2810" s="1">
        <f t="shared" si="131"/>
        <v>44233</v>
      </c>
    </row>
    <row r="2811" spans="1:17" x14ac:dyDescent="0.35">
      <c r="A2811" s="74" t="s">
        <v>558</v>
      </c>
      <c r="B2811" s="27" t="s">
        <v>42</v>
      </c>
      <c r="C2811" s="75">
        <v>845.307934845815</v>
      </c>
      <c r="D2811" s="27">
        <v>17</v>
      </c>
      <c r="E2811" s="27" t="s">
        <v>574</v>
      </c>
      <c r="F2811" s="78">
        <v>8.4500060255083334</v>
      </c>
      <c r="G2811" s="27" t="s">
        <v>862</v>
      </c>
      <c r="H2811" s="27" t="s">
        <v>66</v>
      </c>
      <c r="I2811" s="27">
        <v>801</v>
      </c>
      <c r="J2811" s="27">
        <v>74</v>
      </c>
      <c r="K2811" s="27">
        <v>2</v>
      </c>
      <c r="L2811" s="124">
        <v>2.7027027027027029E-2</v>
      </c>
      <c r="M2811" s="27" t="s">
        <v>66</v>
      </c>
      <c r="N2811" s="71">
        <f t="shared" si="132"/>
        <v>8754.2062424266333</v>
      </c>
      <c r="O2811" s="1">
        <v>44238</v>
      </c>
      <c r="P2811" s="1">
        <f t="shared" si="130"/>
        <v>44220</v>
      </c>
      <c r="Q2811" s="1">
        <f t="shared" si="131"/>
        <v>44233</v>
      </c>
    </row>
    <row r="2812" spans="1:17" x14ac:dyDescent="0.35">
      <c r="A2812" s="74" t="s">
        <v>559</v>
      </c>
      <c r="B2812" s="27" t="s">
        <v>53</v>
      </c>
      <c r="C2812" s="75">
        <v>18868.1392219843</v>
      </c>
      <c r="D2812" s="27">
        <v>1992</v>
      </c>
      <c r="E2812" s="27">
        <v>153</v>
      </c>
      <c r="F2812" s="76">
        <v>57.920769504594034</v>
      </c>
      <c r="G2812" s="27" t="s">
        <v>864</v>
      </c>
      <c r="H2812" s="27" t="s">
        <v>66</v>
      </c>
      <c r="I2812" s="27">
        <v>55707</v>
      </c>
      <c r="J2812" s="27">
        <v>4185</v>
      </c>
      <c r="K2812" s="27">
        <v>203</v>
      </c>
      <c r="L2812" s="123">
        <v>4.8506571087216246E-2</v>
      </c>
      <c r="M2812" s="27" t="s">
        <v>66</v>
      </c>
      <c r="N2812" s="71">
        <f t="shared" si="132"/>
        <v>22180.247616171007</v>
      </c>
      <c r="O2812" s="1">
        <v>44238</v>
      </c>
      <c r="P2812" s="1">
        <f t="shared" si="130"/>
        <v>44220</v>
      </c>
      <c r="Q2812" s="1">
        <f t="shared" si="131"/>
        <v>44233</v>
      </c>
    </row>
    <row r="2813" spans="1:17" x14ac:dyDescent="0.35">
      <c r="A2813" s="74" t="s">
        <v>560</v>
      </c>
      <c r="B2813" s="27" t="s">
        <v>49</v>
      </c>
      <c r="C2813" s="75">
        <v>41525.030739602102</v>
      </c>
      <c r="D2813" s="27">
        <v>3512</v>
      </c>
      <c r="E2813" s="27">
        <v>195</v>
      </c>
      <c r="F2813" s="76">
        <v>33.542591493587643</v>
      </c>
      <c r="G2813" s="27" t="s">
        <v>864</v>
      </c>
      <c r="H2813" s="27" t="s">
        <v>66</v>
      </c>
      <c r="I2813" s="27">
        <v>71806</v>
      </c>
      <c r="J2813" s="27">
        <v>6297</v>
      </c>
      <c r="K2813" s="27">
        <v>228</v>
      </c>
      <c r="L2813" s="123">
        <v>3.6207717960933777E-2</v>
      </c>
      <c r="M2813" s="27" t="s">
        <v>66</v>
      </c>
      <c r="N2813" s="71">
        <f t="shared" si="132"/>
        <v>15164.347594316407</v>
      </c>
      <c r="O2813" s="1">
        <v>44238</v>
      </c>
      <c r="P2813" s="1">
        <f t="shared" si="130"/>
        <v>44220</v>
      </c>
      <c r="Q2813" s="1">
        <f t="shared" si="131"/>
        <v>44233</v>
      </c>
    </row>
    <row r="2814" spans="1:17" x14ac:dyDescent="0.35">
      <c r="A2814" s="74" t="s">
        <v>54</v>
      </c>
      <c r="B2814" s="27" t="s">
        <v>54</v>
      </c>
      <c r="C2814" s="75">
        <v>191574.677370558</v>
      </c>
      <c r="D2814" s="27">
        <v>19891</v>
      </c>
      <c r="E2814" s="27">
        <v>1296</v>
      </c>
      <c r="F2814" s="76">
        <v>48.321328184919778</v>
      </c>
      <c r="G2814" s="27" t="s">
        <v>864</v>
      </c>
      <c r="H2814" s="27" t="s">
        <v>66</v>
      </c>
      <c r="I2814" s="27">
        <v>552540</v>
      </c>
      <c r="J2814" s="27">
        <v>47772</v>
      </c>
      <c r="K2814" s="27">
        <v>1457</v>
      </c>
      <c r="L2814" s="123">
        <v>3.0499037092857742E-2</v>
      </c>
      <c r="M2814" s="27" t="s">
        <v>66</v>
      </c>
      <c r="N2814" s="71">
        <f t="shared" si="132"/>
        <v>24936.489861651102</v>
      </c>
      <c r="O2814" s="1">
        <v>44238</v>
      </c>
      <c r="P2814" s="1">
        <f t="shared" si="130"/>
        <v>44220</v>
      </c>
      <c r="Q2814" s="1">
        <f t="shared" si="131"/>
        <v>44233</v>
      </c>
    </row>
    <row r="2815" spans="1:17" x14ac:dyDescent="0.35">
      <c r="A2815" s="74" t="s">
        <v>561</v>
      </c>
      <c r="B2815" s="27" t="s">
        <v>48</v>
      </c>
      <c r="C2815" s="75">
        <v>1046.7288034764699</v>
      </c>
      <c r="D2815" s="27">
        <v>30</v>
      </c>
      <c r="E2815" s="27" t="s">
        <v>574</v>
      </c>
      <c r="F2815" s="78">
        <v>27.295922761019966</v>
      </c>
      <c r="G2815" s="27" t="s">
        <v>862</v>
      </c>
      <c r="H2815" s="27" t="s">
        <v>66</v>
      </c>
      <c r="I2815" s="27">
        <v>1447</v>
      </c>
      <c r="J2815" s="27">
        <v>137</v>
      </c>
      <c r="K2815" s="27">
        <v>4</v>
      </c>
      <c r="L2815" s="124">
        <v>2.9197080291970802E-2</v>
      </c>
      <c r="M2815" s="27" t="s">
        <v>66</v>
      </c>
      <c r="N2815" s="71">
        <f t="shared" si="132"/>
        <v>13088.394963909075</v>
      </c>
      <c r="O2815" s="1">
        <v>44238</v>
      </c>
      <c r="P2815" s="1">
        <f t="shared" si="130"/>
        <v>44220</v>
      </c>
      <c r="Q2815" s="1">
        <f t="shared" si="131"/>
        <v>44233</v>
      </c>
    </row>
    <row r="2816" spans="1:17" x14ac:dyDescent="0.35">
      <c r="A2816" s="74" t="s">
        <v>562</v>
      </c>
      <c r="B2816" s="27" t="s">
        <v>51</v>
      </c>
      <c r="C2816" s="75">
        <v>11271.338775648501</v>
      </c>
      <c r="D2816" s="27">
        <v>839</v>
      </c>
      <c r="E2816" s="27">
        <v>61</v>
      </c>
      <c r="F2816" s="76">
        <v>38.656835216029314</v>
      </c>
      <c r="G2816" s="27" t="s">
        <v>864</v>
      </c>
      <c r="H2816" s="27" t="s">
        <v>66</v>
      </c>
      <c r="I2816" s="27">
        <v>22336</v>
      </c>
      <c r="J2816" s="27">
        <v>1593</v>
      </c>
      <c r="K2816" s="27">
        <v>68</v>
      </c>
      <c r="L2816" s="123">
        <v>4.2686754551161332E-2</v>
      </c>
      <c r="M2816" s="27" t="s">
        <v>66</v>
      </c>
      <c r="N2816" s="71">
        <f t="shared" si="132"/>
        <v>14133.192442424359</v>
      </c>
      <c r="O2816" s="1">
        <v>44238</v>
      </c>
      <c r="P2816" s="1">
        <f t="shared" si="130"/>
        <v>44220</v>
      </c>
      <c r="Q2816" s="1">
        <f t="shared" si="131"/>
        <v>44233</v>
      </c>
    </row>
    <row r="2817" spans="1:17" x14ac:dyDescent="0.35">
      <c r="A2817" s="74" t="s">
        <v>563</v>
      </c>
      <c r="B2817" s="27" t="s">
        <v>41</v>
      </c>
      <c r="C2817" s="75">
        <v>24061.696973528105</v>
      </c>
      <c r="D2817" s="27">
        <v>1035</v>
      </c>
      <c r="E2817" s="27">
        <v>85</v>
      </c>
      <c r="F2817" s="76">
        <v>25.232753026971285</v>
      </c>
      <c r="G2817" s="27" t="s">
        <v>864</v>
      </c>
      <c r="H2817" s="27" t="s">
        <v>66</v>
      </c>
      <c r="I2817" s="27">
        <v>29754</v>
      </c>
      <c r="J2817" s="27">
        <v>2856</v>
      </c>
      <c r="K2817" s="27">
        <v>94</v>
      </c>
      <c r="L2817" s="123">
        <v>3.2913165266106444E-2</v>
      </c>
      <c r="M2817" s="27" t="s">
        <v>66</v>
      </c>
      <c r="N2817" s="71">
        <f t="shared" si="132"/>
        <v>11869.487023887294</v>
      </c>
      <c r="O2817" s="1">
        <v>44238</v>
      </c>
      <c r="P2817" s="1">
        <f t="shared" si="130"/>
        <v>44220</v>
      </c>
      <c r="Q2817" s="1">
        <f t="shared" si="131"/>
        <v>44233</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9"/>
  <sheetViews>
    <sheetView workbookViewId="0">
      <pane ySplit="1" topLeftCell="A2" activePane="bottomLeft" state="frozen"/>
      <selection pane="bottomLeft" activeCell="F13" sqref="F13"/>
    </sheetView>
  </sheetViews>
  <sheetFormatPr defaultRowHeight="14.5" x14ac:dyDescent="0.35"/>
  <cols>
    <col min="1" max="1" width="11.54296875" style="1" bestFit="1" customWidth="1"/>
    <col min="2" max="2" width="10.81640625" style="1" bestFit="1" customWidth="1"/>
    <col min="3" max="3" width="10.81640625" style="1" customWidth="1"/>
    <col min="4" max="4" width="10.1796875" bestFit="1" customWidth="1"/>
    <col min="6" max="6" width="16.81640625" style="42" bestFit="1" customWidth="1"/>
    <col min="7" max="7" width="22" style="42" bestFit="1" customWidth="1"/>
    <col min="8" max="8" width="17.81640625" style="108" bestFit="1" customWidth="1"/>
    <col min="9" max="9" width="21.81640625" style="40" bestFit="1" customWidth="1"/>
    <col min="10" max="10" width="10.453125" style="42" bestFit="1" customWidth="1"/>
    <col min="11" max="11" width="25.54296875" style="42" bestFit="1" customWidth="1"/>
    <col min="12" max="12" width="18.1796875" style="42" bestFit="1" customWidth="1"/>
    <col min="13" max="13" width="16.81640625" style="109" bestFit="1" customWidth="1"/>
    <col min="14" max="14" width="22.81640625" style="40" bestFit="1" customWidth="1"/>
    <col min="15" max="15" width="11.81640625" style="110" bestFit="1" customWidth="1"/>
    <col min="16" max="16" width="8.7265625" style="40"/>
  </cols>
  <sheetData>
    <row r="1" spans="1:16" s="2" customFormat="1" x14ac:dyDescent="0.3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3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3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3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3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35">
      <c r="A6" s="96">
        <v>44216</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35">
      <c r="A7" s="96">
        <v>44223</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35">
      <c r="A8" s="100">
        <v>44230</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row r="9" spans="1:16" x14ac:dyDescent="0.35">
      <c r="A9" s="16">
        <v>44237</v>
      </c>
      <c r="B9" s="100">
        <v>44220</v>
      </c>
      <c r="C9" s="100">
        <v>44233</v>
      </c>
      <c r="D9" s="95" t="s">
        <v>575</v>
      </c>
      <c r="E9" s="95" t="s">
        <v>576</v>
      </c>
      <c r="F9" s="107">
        <v>521045</v>
      </c>
      <c r="G9" s="107">
        <v>37518</v>
      </c>
      <c r="H9" s="76">
        <v>38.5</v>
      </c>
      <c r="I9" s="107" t="s">
        <v>66</v>
      </c>
      <c r="J9" s="107">
        <v>14520845</v>
      </c>
      <c r="K9" s="107">
        <v>1293888</v>
      </c>
      <c r="L9" s="107">
        <v>43966</v>
      </c>
      <c r="M9" s="123">
        <v>3.3979759999999998E-2</v>
      </c>
      <c r="N9" s="107" t="s">
        <v>66</v>
      </c>
      <c r="O9" s="112">
        <v>18578.646355201952</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D28"/>
  <sheetViews>
    <sheetView workbookViewId="0">
      <pane ySplit="1" topLeftCell="A17" activePane="bottomLeft" state="frozen"/>
      <selection pane="bottomLeft" activeCell="B29" sqref="B29"/>
    </sheetView>
  </sheetViews>
  <sheetFormatPr defaultRowHeight="14.5" x14ac:dyDescent="0.35"/>
  <cols>
    <col min="1" max="1" width="10.81640625" bestFit="1" customWidth="1"/>
    <col min="2" max="2" width="28.81640625" bestFit="1" customWidth="1"/>
    <col min="3" max="3" width="33.453125" bestFit="1" customWidth="1"/>
    <col min="4" max="4" width="27.54296875" bestFit="1" customWidth="1"/>
  </cols>
  <sheetData>
    <row r="1" spans="1:4" s="2" customFormat="1" x14ac:dyDescent="0.35">
      <c r="A1" s="2" t="s">
        <v>0</v>
      </c>
      <c r="B1" s="2" t="s">
        <v>1</v>
      </c>
      <c r="C1" s="2" t="s">
        <v>2</v>
      </c>
      <c r="D1" s="2" t="s">
        <v>3</v>
      </c>
    </row>
    <row r="2" spans="1:4" x14ac:dyDescent="0.35">
      <c r="A2" s="1">
        <v>44055</v>
      </c>
      <c r="B2">
        <v>39</v>
      </c>
      <c r="C2">
        <v>59</v>
      </c>
      <c r="D2">
        <v>86</v>
      </c>
    </row>
    <row r="3" spans="1:4" x14ac:dyDescent="0.35">
      <c r="A3" s="1">
        <v>44062</v>
      </c>
      <c r="B3">
        <v>38</v>
      </c>
      <c r="C3">
        <v>54</v>
      </c>
      <c r="D3">
        <v>84</v>
      </c>
    </row>
    <row r="4" spans="1:4" x14ac:dyDescent="0.35">
      <c r="A4" s="1">
        <v>44069</v>
      </c>
      <c r="B4">
        <v>38</v>
      </c>
      <c r="C4">
        <v>59</v>
      </c>
      <c r="D4">
        <v>85</v>
      </c>
    </row>
    <row r="5" spans="1:4" x14ac:dyDescent="0.35">
      <c r="A5" s="1">
        <v>44076</v>
      </c>
      <c r="B5">
        <v>37</v>
      </c>
      <c r="C5">
        <v>63</v>
      </c>
      <c r="D5">
        <v>80</v>
      </c>
    </row>
    <row r="6" spans="1:4" x14ac:dyDescent="0.35">
      <c r="A6" s="1">
        <v>44083</v>
      </c>
      <c r="B6">
        <v>37</v>
      </c>
      <c r="C6">
        <v>59</v>
      </c>
      <c r="D6">
        <v>80</v>
      </c>
    </row>
    <row r="7" spans="1:4" x14ac:dyDescent="0.35">
      <c r="A7" s="1">
        <v>44090</v>
      </c>
      <c r="B7">
        <v>36</v>
      </c>
      <c r="C7">
        <v>60</v>
      </c>
      <c r="D7">
        <v>79</v>
      </c>
    </row>
    <row r="8" spans="1:4" x14ac:dyDescent="0.35">
      <c r="A8" s="1">
        <v>44097</v>
      </c>
      <c r="B8">
        <v>37</v>
      </c>
      <c r="C8">
        <v>63</v>
      </c>
      <c r="D8">
        <v>81</v>
      </c>
    </row>
    <row r="9" spans="1:4" x14ac:dyDescent="0.35">
      <c r="A9" s="1">
        <v>44104</v>
      </c>
      <c r="B9">
        <v>37</v>
      </c>
      <c r="C9">
        <v>61</v>
      </c>
      <c r="D9">
        <v>82</v>
      </c>
    </row>
    <row r="10" spans="1:4" x14ac:dyDescent="0.35">
      <c r="A10" s="1">
        <v>44111</v>
      </c>
      <c r="B10">
        <v>36</v>
      </c>
      <c r="C10">
        <v>65</v>
      </c>
      <c r="D10">
        <v>79</v>
      </c>
    </row>
    <row r="11" spans="1:4" x14ac:dyDescent="0.35">
      <c r="A11" s="1">
        <v>44118</v>
      </c>
      <c r="B11">
        <v>38</v>
      </c>
      <c r="C11">
        <v>65</v>
      </c>
      <c r="D11">
        <v>78</v>
      </c>
    </row>
    <row r="12" spans="1:4" x14ac:dyDescent="0.35">
      <c r="A12" s="1">
        <v>44125</v>
      </c>
      <c r="B12">
        <v>38</v>
      </c>
      <c r="C12">
        <v>66</v>
      </c>
      <c r="D12">
        <v>81</v>
      </c>
    </row>
    <row r="13" spans="1:4" x14ac:dyDescent="0.35">
      <c r="A13" s="1">
        <v>44131</v>
      </c>
      <c r="B13">
        <v>38</v>
      </c>
      <c r="C13">
        <v>67</v>
      </c>
      <c r="D13">
        <v>81</v>
      </c>
    </row>
    <row r="14" spans="1:4" x14ac:dyDescent="0.35">
      <c r="A14" s="1">
        <v>44139</v>
      </c>
      <c r="B14">
        <v>38</v>
      </c>
      <c r="C14">
        <v>67</v>
      </c>
      <c r="D14">
        <v>80</v>
      </c>
    </row>
    <row r="15" spans="1:4" x14ac:dyDescent="0.35">
      <c r="A15" s="1">
        <v>44146</v>
      </c>
      <c r="B15">
        <v>38</v>
      </c>
      <c r="C15">
        <v>67</v>
      </c>
      <c r="D15">
        <v>80</v>
      </c>
    </row>
    <row r="16" spans="1:4" x14ac:dyDescent="0.35">
      <c r="A16" s="1">
        <v>44153</v>
      </c>
      <c r="B16">
        <v>38</v>
      </c>
      <c r="C16">
        <v>66</v>
      </c>
      <c r="D16">
        <v>81</v>
      </c>
    </row>
    <row r="17" spans="1:4" x14ac:dyDescent="0.35">
      <c r="A17" s="1">
        <v>44160</v>
      </c>
      <c r="B17">
        <v>39</v>
      </c>
      <c r="C17">
        <v>65</v>
      </c>
      <c r="D17">
        <v>81</v>
      </c>
    </row>
    <row r="18" spans="1:4" x14ac:dyDescent="0.35">
      <c r="A18" s="1">
        <v>44167</v>
      </c>
      <c r="B18">
        <v>40</v>
      </c>
      <c r="C18">
        <v>68</v>
      </c>
      <c r="D18">
        <v>81</v>
      </c>
    </row>
    <row r="19" spans="1:4" x14ac:dyDescent="0.35">
      <c r="A19" s="1">
        <v>44174</v>
      </c>
      <c r="B19">
        <v>39</v>
      </c>
      <c r="C19">
        <v>69</v>
      </c>
      <c r="D19">
        <v>82</v>
      </c>
    </row>
    <row r="20" spans="1:4" x14ac:dyDescent="0.35">
      <c r="A20" s="1">
        <v>44181</v>
      </c>
      <c r="B20">
        <v>39</v>
      </c>
      <c r="C20">
        <v>67</v>
      </c>
      <c r="D20">
        <v>81</v>
      </c>
    </row>
    <row r="21" spans="1:4" x14ac:dyDescent="0.35">
      <c r="A21" s="1">
        <v>44188</v>
      </c>
      <c r="B21">
        <v>40</v>
      </c>
      <c r="C21">
        <v>69</v>
      </c>
      <c r="D21">
        <v>80</v>
      </c>
    </row>
    <row r="22" spans="1:4" x14ac:dyDescent="0.35">
      <c r="A22" s="1">
        <v>44195</v>
      </c>
      <c r="B22">
        <v>41</v>
      </c>
      <c r="C22">
        <v>73</v>
      </c>
      <c r="D22">
        <v>81</v>
      </c>
    </row>
    <row r="23" spans="1:4" x14ac:dyDescent="0.35">
      <c r="A23" s="1">
        <v>44202</v>
      </c>
      <c r="B23">
        <v>41</v>
      </c>
      <c r="C23">
        <v>73</v>
      </c>
      <c r="D23">
        <v>81</v>
      </c>
    </row>
    <row r="24" spans="1:4" x14ac:dyDescent="0.35">
      <c r="A24" s="1">
        <v>44209</v>
      </c>
      <c r="B24">
        <v>40</v>
      </c>
      <c r="C24">
        <v>73</v>
      </c>
      <c r="D24">
        <v>80</v>
      </c>
    </row>
    <row r="25" spans="1:4" x14ac:dyDescent="0.35">
      <c r="A25" s="1">
        <v>44216</v>
      </c>
      <c r="B25">
        <v>39</v>
      </c>
      <c r="C25">
        <v>71</v>
      </c>
      <c r="D25">
        <v>79</v>
      </c>
    </row>
    <row r="26" spans="1:4" x14ac:dyDescent="0.35">
      <c r="A26" s="1">
        <v>44223</v>
      </c>
      <c r="B26">
        <v>40</v>
      </c>
      <c r="C26">
        <v>70</v>
      </c>
      <c r="D26">
        <v>80</v>
      </c>
    </row>
    <row r="27" spans="1:4" x14ac:dyDescent="0.35">
      <c r="A27" s="1">
        <v>44230</v>
      </c>
      <c r="B27">
        <v>39</v>
      </c>
      <c r="C27">
        <v>68</v>
      </c>
      <c r="D27">
        <v>80</v>
      </c>
    </row>
    <row r="28" spans="1:4" x14ac:dyDescent="0.35">
      <c r="A28" s="1">
        <v>44237</v>
      </c>
      <c r="B28">
        <v>39</v>
      </c>
      <c r="C28">
        <v>72</v>
      </c>
      <c r="D28">
        <v>79</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44"/>
  <sheetViews>
    <sheetView workbookViewId="0">
      <pane ySplit="1" topLeftCell="A230" activePane="bottomLeft" state="frozen"/>
      <selection pane="bottomLeft" activeCell="D245" sqref="D245"/>
    </sheetView>
  </sheetViews>
  <sheetFormatPr defaultRowHeight="14.5" x14ac:dyDescent="0.35"/>
  <cols>
    <col min="1" max="1" width="10.81640625" style="1" bestFit="1" customWidth="1"/>
    <col min="2" max="2" width="9.453125" bestFit="1" customWidth="1"/>
    <col min="3" max="3" width="17.81640625" bestFit="1" customWidth="1"/>
    <col min="4" max="4" width="23.81640625" bestFit="1" customWidth="1"/>
    <col min="5" max="5" width="18.81640625" bestFit="1" customWidth="1"/>
    <col min="6" max="7" width="10.81640625" bestFit="1" customWidth="1"/>
  </cols>
  <sheetData>
    <row r="1" spans="1:7" s="2" customFormat="1" x14ac:dyDescent="0.35">
      <c r="A1" s="3" t="s">
        <v>0</v>
      </c>
      <c r="B1" s="2" t="s">
        <v>4</v>
      </c>
      <c r="C1" s="2" t="s">
        <v>5</v>
      </c>
      <c r="D1" s="2" t="s">
        <v>6</v>
      </c>
      <c r="E1" s="2" t="s">
        <v>7</v>
      </c>
      <c r="F1" s="2" t="s">
        <v>8</v>
      </c>
      <c r="G1" s="2" t="s">
        <v>9</v>
      </c>
    </row>
    <row r="2" spans="1:7" x14ac:dyDescent="0.35">
      <c r="A2" s="1">
        <v>44055</v>
      </c>
      <c r="B2" t="s">
        <v>10</v>
      </c>
      <c r="C2">
        <v>623</v>
      </c>
      <c r="D2">
        <v>3</v>
      </c>
      <c r="E2">
        <v>0</v>
      </c>
      <c r="F2" s="1">
        <f t="shared" ref="F2:F46" si="0">A2-17</f>
        <v>44038</v>
      </c>
      <c r="G2" s="1">
        <f t="shared" ref="G2:G46" si="1">A2-4</f>
        <v>44051</v>
      </c>
    </row>
    <row r="3" spans="1:7" x14ac:dyDescent="0.35">
      <c r="A3" s="1">
        <v>44055</v>
      </c>
      <c r="B3" t="s">
        <v>11</v>
      </c>
      <c r="C3">
        <v>864</v>
      </c>
      <c r="D3">
        <v>8</v>
      </c>
      <c r="E3">
        <v>0</v>
      </c>
      <c r="F3" s="1">
        <f t="shared" si="0"/>
        <v>44038</v>
      </c>
      <c r="G3" s="1">
        <f t="shared" si="1"/>
        <v>44051</v>
      </c>
    </row>
    <row r="4" spans="1:7" x14ac:dyDescent="0.35">
      <c r="A4" s="1">
        <v>44055</v>
      </c>
      <c r="B4" t="s">
        <v>12</v>
      </c>
      <c r="C4">
        <v>727</v>
      </c>
      <c r="D4">
        <v>13</v>
      </c>
      <c r="E4">
        <v>0</v>
      </c>
      <c r="F4" s="1">
        <f t="shared" si="0"/>
        <v>44038</v>
      </c>
      <c r="G4" s="1">
        <f t="shared" si="1"/>
        <v>44051</v>
      </c>
    </row>
    <row r="5" spans="1:7" x14ac:dyDescent="0.35">
      <c r="A5" s="1">
        <v>44055</v>
      </c>
      <c r="B5" t="s">
        <v>13</v>
      </c>
      <c r="C5">
        <v>544</v>
      </c>
      <c r="D5">
        <v>16</v>
      </c>
      <c r="E5">
        <v>2</v>
      </c>
      <c r="F5" s="1">
        <f t="shared" si="0"/>
        <v>44038</v>
      </c>
      <c r="G5" s="1">
        <f t="shared" si="1"/>
        <v>44051</v>
      </c>
    </row>
    <row r="6" spans="1:7" x14ac:dyDescent="0.35">
      <c r="A6" s="1">
        <v>44055</v>
      </c>
      <c r="B6" t="s">
        <v>14</v>
      </c>
      <c r="C6">
        <v>532</v>
      </c>
      <c r="D6">
        <v>18</v>
      </c>
      <c r="E6">
        <v>0</v>
      </c>
      <c r="F6" s="1">
        <f t="shared" si="0"/>
        <v>44038</v>
      </c>
      <c r="G6" s="1">
        <f t="shared" si="1"/>
        <v>44051</v>
      </c>
    </row>
    <row r="7" spans="1:7" x14ac:dyDescent="0.35">
      <c r="A7" s="1">
        <v>44055</v>
      </c>
      <c r="B7" t="s">
        <v>15</v>
      </c>
      <c r="C7">
        <v>302</v>
      </c>
      <c r="D7">
        <v>19</v>
      </c>
      <c r="E7">
        <v>0</v>
      </c>
      <c r="F7" s="1">
        <f t="shared" si="0"/>
        <v>44038</v>
      </c>
      <c r="G7" s="1">
        <f t="shared" si="1"/>
        <v>44051</v>
      </c>
    </row>
    <row r="8" spans="1:7" x14ac:dyDescent="0.35">
      <c r="A8" s="1">
        <v>44055</v>
      </c>
      <c r="B8" t="s">
        <v>16</v>
      </c>
      <c r="C8">
        <v>169</v>
      </c>
      <c r="D8">
        <v>19</v>
      </c>
      <c r="E8">
        <v>0</v>
      </c>
      <c r="F8" s="1">
        <f t="shared" si="0"/>
        <v>44038</v>
      </c>
      <c r="G8" s="1">
        <f t="shared" si="1"/>
        <v>44051</v>
      </c>
    </row>
    <row r="9" spans="1:7" x14ac:dyDescent="0.35">
      <c r="A9" s="1">
        <v>44055</v>
      </c>
      <c r="B9" t="s">
        <v>17</v>
      </c>
      <c r="C9">
        <v>151</v>
      </c>
      <c r="D9">
        <v>20</v>
      </c>
      <c r="E9">
        <v>12</v>
      </c>
      <c r="F9" s="1">
        <f t="shared" si="0"/>
        <v>44038</v>
      </c>
      <c r="G9" s="1">
        <f t="shared" si="1"/>
        <v>44051</v>
      </c>
    </row>
    <row r="10" spans="1:7" x14ac:dyDescent="0.35">
      <c r="A10" s="1">
        <v>44055</v>
      </c>
      <c r="B10" t="s">
        <v>18</v>
      </c>
      <c r="C10">
        <v>1</v>
      </c>
      <c r="D10">
        <v>0</v>
      </c>
      <c r="E10">
        <v>0</v>
      </c>
      <c r="F10" s="1">
        <f t="shared" si="0"/>
        <v>44038</v>
      </c>
      <c r="G10" s="1">
        <f t="shared" si="1"/>
        <v>44051</v>
      </c>
    </row>
    <row r="11" spans="1:7" x14ac:dyDescent="0.35">
      <c r="A11" s="1">
        <v>44062</v>
      </c>
      <c r="B11" t="s">
        <v>10</v>
      </c>
      <c r="C11">
        <v>842</v>
      </c>
      <c r="D11">
        <v>7</v>
      </c>
      <c r="E11">
        <v>0</v>
      </c>
      <c r="F11" s="1">
        <f t="shared" si="0"/>
        <v>44045</v>
      </c>
      <c r="G11" s="1">
        <f t="shared" si="1"/>
        <v>44058</v>
      </c>
    </row>
    <row r="12" spans="1:7" x14ac:dyDescent="0.35">
      <c r="A12" s="1">
        <v>44062</v>
      </c>
      <c r="B12" t="s">
        <v>11</v>
      </c>
      <c r="C12">
        <v>1013</v>
      </c>
      <c r="D12">
        <v>7</v>
      </c>
      <c r="E12">
        <v>1</v>
      </c>
      <c r="F12" s="1">
        <f t="shared" si="0"/>
        <v>44045</v>
      </c>
      <c r="G12" s="1">
        <f t="shared" si="1"/>
        <v>44058</v>
      </c>
    </row>
    <row r="13" spans="1:7" x14ac:dyDescent="0.35">
      <c r="A13" s="1">
        <v>44062</v>
      </c>
      <c r="B13" t="s">
        <v>12</v>
      </c>
      <c r="C13">
        <v>840</v>
      </c>
      <c r="D13">
        <v>12</v>
      </c>
      <c r="E13">
        <v>0</v>
      </c>
      <c r="F13" s="1">
        <f t="shared" si="0"/>
        <v>44045</v>
      </c>
      <c r="G13" s="1">
        <f t="shared" si="1"/>
        <v>44058</v>
      </c>
    </row>
    <row r="14" spans="1:7" x14ac:dyDescent="0.35">
      <c r="A14" s="1">
        <v>44062</v>
      </c>
      <c r="B14" t="s">
        <v>13</v>
      </c>
      <c r="C14">
        <v>731</v>
      </c>
      <c r="D14">
        <v>14</v>
      </c>
      <c r="E14">
        <v>2</v>
      </c>
      <c r="F14" s="1">
        <f t="shared" si="0"/>
        <v>44045</v>
      </c>
      <c r="G14" s="1">
        <f t="shared" si="1"/>
        <v>44058</v>
      </c>
    </row>
    <row r="15" spans="1:7" x14ac:dyDescent="0.35">
      <c r="A15" s="1">
        <v>44062</v>
      </c>
      <c r="B15" t="s">
        <v>14</v>
      </c>
      <c r="C15">
        <v>705</v>
      </c>
      <c r="D15">
        <v>13</v>
      </c>
      <c r="E15">
        <v>4</v>
      </c>
      <c r="F15" s="1">
        <f t="shared" si="0"/>
        <v>44045</v>
      </c>
      <c r="G15" s="1">
        <f t="shared" si="1"/>
        <v>44058</v>
      </c>
    </row>
    <row r="16" spans="1:7" x14ac:dyDescent="0.35">
      <c r="A16" s="1">
        <v>44062</v>
      </c>
      <c r="B16" t="s">
        <v>15</v>
      </c>
      <c r="C16">
        <v>421</v>
      </c>
      <c r="D16">
        <v>25</v>
      </c>
      <c r="E16">
        <v>17</v>
      </c>
      <c r="F16" s="1">
        <f t="shared" si="0"/>
        <v>44045</v>
      </c>
      <c r="G16" s="1">
        <f t="shared" si="1"/>
        <v>44058</v>
      </c>
    </row>
    <row r="17" spans="1:7" x14ac:dyDescent="0.35">
      <c r="A17" s="1">
        <v>44062</v>
      </c>
      <c r="B17" t="s">
        <v>16</v>
      </c>
      <c r="C17">
        <v>198</v>
      </c>
      <c r="D17">
        <v>19</v>
      </c>
      <c r="E17">
        <v>40</v>
      </c>
      <c r="F17" s="1">
        <f t="shared" si="0"/>
        <v>44045</v>
      </c>
      <c r="G17" s="1">
        <f t="shared" si="1"/>
        <v>44058</v>
      </c>
    </row>
    <row r="18" spans="1:7" x14ac:dyDescent="0.35">
      <c r="A18" s="1">
        <v>44062</v>
      </c>
      <c r="B18" t="s">
        <v>17</v>
      </c>
      <c r="C18">
        <v>106</v>
      </c>
      <c r="D18">
        <v>10</v>
      </c>
      <c r="E18">
        <v>116</v>
      </c>
      <c r="F18" s="1">
        <f t="shared" si="0"/>
        <v>44045</v>
      </c>
      <c r="G18" s="1">
        <f t="shared" si="1"/>
        <v>44058</v>
      </c>
    </row>
    <row r="19" spans="1:7" x14ac:dyDescent="0.35">
      <c r="A19" s="1">
        <v>44062</v>
      </c>
      <c r="B19" t="s">
        <v>18</v>
      </c>
      <c r="C19">
        <v>0</v>
      </c>
      <c r="D19">
        <v>0</v>
      </c>
      <c r="E19">
        <v>0</v>
      </c>
      <c r="F19" s="1">
        <f t="shared" si="0"/>
        <v>44045</v>
      </c>
      <c r="G19" s="1">
        <f t="shared" si="1"/>
        <v>44058</v>
      </c>
    </row>
    <row r="20" spans="1:7" x14ac:dyDescent="0.35">
      <c r="A20" s="1">
        <v>44069</v>
      </c>
      <c r="B20" t="s">
        <v>10</v>
      </c>
      <c r="C20">
        <v>828</v>
      </c>
      <c r="D20">
        <v>4</v>
      </c>
      <c r="E20">
        <v>0</v>
      </c>
      <c r="F20" s="1">
        <f t="shared" si="0"/>
        <v>44052</v>
      </c>
      <c r="G20" s="1">
        <f t="shared" si="1"/>
        <v>44065</v>
      </c>
    </row>
    <row r="21" spans="1:7" x14ac:dyDescent="0.35">
      <c r="A21" s="1">
        <v>44069</v>
      </c>
      <c r="B21" t="s">
        <v>11</v>
      </c>
      <c r="C21">
        <v>977</v>
      </c>
      <c r="D21">
        <v>6</v>
      </c>
      <c r="E21">
        <v>0</v>
      </c>
      <c r="F21" s="1">
        <f t="shared" si="0"/>
        <v>44052</v>
      </c>
      <c r="G21" s="1">
        <f t="shared" si="1"/>
        <v>44065</v>
      </c>
    </row>
    <row r="22" spans="1:7" x14ac:dyDescent="0.35">
      <c r="A22" s="1">
        <v>44069</v>
      </c>
      <c r="B22" t="s">
        <v>12</v>
      </c>
      <c r="C22">
        <v>864</v>
      </c>
      <c r="D22">
        <v>5</v>
      </c>
      <c r="E22">
        <v>2</v>
      </c>
      <c r="F22" s="1">
        <f t="shared" si="0"/>
        <v>44052</v>
      </c>
      <c r="G22" s="1">
        <f t="shared" si="1"/>
        <v>44065</v>
      </c>
    </row>
    <row r="23" spans="1:7" x14ac:dyDescent="0.35">
      <c r="A23" s="1">
        <v>44069</v>
      </c>
      <c r="B23" t="s">
        <v>13</v>
      </c>
      <c r="C23">
        <v>734</v>
      </c>
      <c r="D23">
        <v>11</v>
      </c>
      <c r="E23">
        <v>1</v>
      </c>
      <c r="F23" s="1">
        <f t="shared" si="0"/>
        <v>44052</v>
      </c>
      <c r="G23" s="1">
        <f t="shared" si="1"/>
        <v>44065</v>
      </c>
    </row>
    <row r="24" spans="1:7" x14ac:dyDescent="0.35">
      <c r="A24" s="1">
        <v>44069</v>
      </c>
      <c r="B24" t="s">
        <v>14</v>
      </c>
      <c r="C24">
        <v>646</v>
      </c>
      <c r="D24">
        <v>5</v>
      </c>
      <c r="E24">
        <v>9</v>
      </c>
      <c r="F24" s="1">
        <f t="shared" si="0"/>
        <v>44052</v>
      </c>
      <c r="G24" s="1">
        <f t="shared" si="1"/>
        <v>44065</v>
      </c>
    </row>
    <row r="25" spans="1:7" x14ac:dyDescent="0.35">
      <c r="A25" s="1">
        <v>44069</v>
      </c>
      <c r="B25" t="s">
        <v>15</v>
      </c>
      <c r="C25">
        <v>374</v>
      </c>
      <c r="D25">
        <v>14</v>
      </c>
      <c r="E25">
        <v>20</v>
      </c>
      <c r="F25" s="1">
        <f t="shared" si="0"/>
        <v>44052</v>
      </c>
      <c r="G25" s="1">
        <f t="shared" si="1"/>
        <v>44065</v>
      </c>
    </row>
    <row r="26" spans="1:7" x14ac:dyDescent="0.35">
      <c r="A26" s="1">
        <v>44069</v>
      </c>
      <c r="B26" t="s">
        <v>16</v>
      </c>
      <c r="C26">
        <v>204</v>
      </c>
      <c r="D26">
        <v>23</v>
      </c>
      <c r="E26">
        <v>44</v>
      </c>
      <c r="F26" s="1">
        <f t="shared" si="0"/>
        <v>44052</v>
      </c>
      <c r="G26" s="1">
        <f t="shared" si="1"/>
        <v>44065</v>
      </c>
    </row>
    <row r="27" spans="1:7" x14ac:dyDescent="0.35">
      <c r="A27" s="1">
        <v>44069</v>
      </c>
      <c r="B27" t="s">
        <v>17</v>
      </c>
      <c r="C27">
        <v>101</v>
      </c>
      <c r="D27">
        <v>14</v>
      </c>
      <c r="E27">
        <v>124</v>
      </c>
      <c r="F27" s="1">
        <f t="shared" si="0"/>
        <v>44052</v>
      </c>
      <c r="G27" s="1">
        <f t="shared" si="1"/>
        <v>44065</v>
      </c>
    </row>
    <row r="28" spans="1:7" x14ac:dyDescent="0.35">
      <c r="A28" s="1">
        <v>44069</v>
      </c>
      <c r="B28" t="s">
        <v>18</v>
      </c>
      <c r="C28">
        <v>0</v>
      </c>
      <c r="D28">
        <v>0</v>
      </c>
      <c r="E28">
        <v>0</v>
      </c>
      <c r="F28" s="1">
        <f t="shared" si="0"/>
        <v>44052</v>
      </c>
      <c r="G28" s="1">
        <f t="shared" si="1"/>
        <v>44065</v>
      </c>
    </row>
    <row r="29" spans="1:7" x14ac:dyDescent="0.35">
      <c r="A29" s="1">
        <v>44076</v>
      </c>
      <c r="B29" t="s">
        <v>10</v>
      </c>
      <c r="C29">
        <v>751</v>
      </c>
      <c r="D29">
        <v>0</v>
      </c>
      <c r="E29">
        <v>0</v>
      </c>
      <c r="F29" s="1">
        <f t="shared" si="0"/>
        <v>44059</v>
      </c>
      <c r="G29" s="1">
        <f t="shared" si="1"/>
        <v>44072</v>
      </c>
    </row>
    <row r="30" spans="1:7" x14ac:dyDescent="0.35">
      <c r="A30" s="1">
        <v>44076</v>
      </c>
      <c r="B30" t="s">
        <v>11</v>
      </c>
      <c r="C30">
        <v>1015</v>
      </c>
      <c r="D30">
        <v>6</v>
      </c>
      <c r="E30">
        <v>0</v>
      </c>
      <c r="F30" s="1">
        <f t="shared" si="0"/>
        <v>44059</v>
      </c>
      <c r="G30" s="1">
        <f t="shared" si="1"/>
        <v>44072</v>
      </c>
    </row>
    <row r="31" spans="1:7" x14ac:dyDescent="0.35">
      <c r="A31" s="1">
        <v>44076</v>
      </c>
      <c r="B31" t="s">
        <v>12</v>
      </c>
      <c r="C31">
        <v>816</v>
      </c>
      <c r="D31">
        <v>8</v>
      </c>
      <c r="E31">
        <v>6</v>
      </c>
      <c r="F31" s="1">
        <f t="shared" si="0"/>
        <v>44059</v>
      </c>
      <c r="G31" s="1">
        <f t="shared" si="1"/>
        <v>44072</v>
      </c>
    </row>
    <row r="32" spans="1:7" x14ac:dyDescent="0.35">
      <c r="A32" s="1">
        <v>44076</v>
      </c>
      <c r="B32" t="s">
        <v>13</v>
      </c>
      <c r="C32">
        <v>604</v>
      </c>
      <c r="D32">
        <v>8</v>
      </c>
      <c r="E32">
        <v>2</v>
      </c>
      <c r="F32" s="1">
        <f t="shared" si="0"/>
        <v>44059</v>
      </c>
      <c r="G32" s="1">
        <f t="shared" si="1"/>
        <v>44072</v>
      </c>
    </row>
    <row r="33" spans="1:7" x14ac:dyDescent="0.35">
      <c r="A33" s="1">
        <v>44076</v>
      </c>
      <c r="B33" t="s">
        <v>14</v>
      </c>
      <c r="C33">
        <v>593</v>
      </c>
      <c r="D33">
        <v>7</v>
      </c>
      <c r="E33">
        <v>9</v>
      </c>
      <c r="F33" s="1">
        <f t="shared" si="0"/>
        <v>44059</v>
      </c>
      <c r="G33" s="1">
        <f t="shared" si="1"/>
        <v>44072</v>
      </c>
    </row>
    <row r="34" spans="1:7" x14ac:dyDescent="0.35">
      <c r="A34" s="1">
        <v>44076</v>
      </c>
      <c r="B34" t="s">
        <v>15</v>
      </c>
      <c r="C34">
        <v>355</v>
      </c>
      <c r="D34">
        <v>12</v>
      </c>
      <c r="E34">
        <v>21</v>
      </c>
      <c r="F34" s="1">
        <f t="shared" si="0"/>
        <v>44059</v>
      </c>
      <c r="G34" s="1">
        <f t="shared" si="1"/>
        <v>44072</v>
      </c>
    </row>
    <row r="35" spans="1:7" x14ac:dyDescent="0.35">
      <c r="A35" s="1">
        <v>44076</v>
      </c>
      <c r="B35" t="s">
        <v>16</v>
      </c>
      <c r="C35">
        <v>186</v>
      </c>
      <c r="D35">
        <v>22</v>
      </c>
      <c r="E35">
        <v>39</v>
      </c>
      <c r="F35" s="1">
        <f t="shared" si="0"/>
        <v>44059</v>
      </c>
      <c r="G35" s="1">
        <f t="shared" si="1"/>
        <v>44072</v>
      </c>
    </row>
    <row r="36" spans="1:7" x14ac:dyDescent="0.35">
      <c r="A36" s="1">
        <v>44076</v>
      </c>
      <c r="B36" t="s">
        <v>17</v>
      </c>
      <c r="C36">
        <v>79</v>
      </c>
      <c r="D36">
        <v>15</v>
      </c>
      <c r="E36">
        <v>123</v>
      </c>
      <c r="F36" s="1">
        <f t="shared" si="0"/>
        <v>44059</v>
      </c>
      <c r="G36" s="1">
        <f t="shared" si="1"/>
        <v>44072</v>
      </c>
    </row>
    <row r="37" spans="1:7" x14ac:dyDescent="0.35">
      <c r="A37" s="1">
        <v>44076</v>
      </c>
      <c r="B37" t="s">
        <v>18</v>
      </c>
      <c r="C37">
        <v>1</v>
      </c>
      <c r="D37">
        <v>0</v>
      </c>
      <c r="E37">
        <v>0</v>
      </c>
      <c r="F37" s="1">
        <f t="shared" si="0"/>
        <v>44059</v>
      </c>
      <c r="G37" s="1">
        <f t="shared" si="1"/>
        <v>44072</v>
      </c>
    </row>
    <row r="38" spans="1:7" x14ac:dyDescent="0.35">
      <c r="A38" s="1">
        <v>44083</v>
      </c>
      <c r="B38" t="s">
        <v>10</v>
      </c>
      <c r="C38">
        <v>824</v>
      </c>
      <c r="D38">
        <v>4</v>
      </c>
      <c r="E38">
        <v>0</v>
      </c>
      <c r="F38" s="1">
        <f t="shared" si="0"/>
        <v>44066</v>
      </c>
      <c r="G38" s="1">
        <f t="shared" si="1"/>
        <v>44079</v>
      </c>
    </row>
    <row r="39" spans="1:7" x14ac:dyDescent="0.35">
      <c r="A39" s="1">
        <v>44083</v>
      </c>
      <c r="B39" t="s">
        <v>11</v>
      </c>
      <c r="C39">
        <v>1135</v>
      </c>
      <c r="D39">
        <v>5</v>
      </c>
      <c r="E39">
        <v>0</v>
      </c>
      <c r="F39" s="1">
        <f t="shared" si="0"/>
        <v>44066</v>
      </c>
      <c r="G39" s="1">
        <f t="shared" si="1"/>
        <v>44079</v>
      </c>
    </row>
    <row r="40" spans="1:7" x14ac:dyDescent="0.35">
      <c r="A40" s="1">
        <v>44083</v>
      </c>
      <c r="B40" t="s">
        <v>12</v>
      </c>
      <c r="C40">
        <v>861</v>
      </c>
      <c r="D40">
        <v>9</v>
      </c>
      <c r="E40">
        <v>4</v>
      </c>
      <c r="F40" s="1">
        <f t="shared" si="0"/>
        <v>44066</v>
      </c>
      <c r="G40" s="1">
        <f t="shared" si="1"/>
        <v>44079</v>
      </c>
    </row>
    <row r="41" spans="1:7" x14ac:dyDescent="0.35">
      <c r="A41" s="1">
        <v>44083</v>
      </c>
      <c r="B41" t="s">
        <v>13</v>
      </c>
      <c r="C41">
        <v>628</v>
      </c>
      <c r="D41">
        <v>6</v>
      </c>
      <c r="E41">
        <v>4</v>
      </c>
      <c r="F41" s="1">
        <f t="shared" si="0"/>
        <v>44066</v>
      </c>
      <c r="G41" s="1">
        <f t="shared" si="1"/>
        <v>44079</v>
      </c>
    </row>
    <row r="42" spans="1:7" x14ac:dyDescent="0.35">
      <c r="A42" s="1">
        <v>44083</v>
      </c>
      <c r="B42" t="s">
        <v>14</v>
      </c>
      <c r="C42">
        <v>601</v>
      </c>
      <c r="D42">
        <v>15</v>
      </c>
      <c r="E42">
        <v>8</v>
      </c>
      <c r="F42" s="1">
        <f t="shared" si="0"/>
        <v>44066</v>
      </c>
      <c r="G42" s="1">
        <f t="shared" si="1"/>
        <v>44079</v>
      </c>
    </row>
    <row r="43" spans="1:7" x14ac:dyDescent="0.35">
      <c r="A43" s="1">
        <v>44083</v>
      </c>
      <c r="B43" t="s">
        <v>15</v>
      </c>
      <c r="C43">
        <v>402</v>
      </c>
      <c r="D43">
        <v>22</v>
      </c>
      <c r="E43">
        <v>20</v>
      </c>
      <c r="F43" s="1">
        <f t="shared" si="0"/>
        <v>44066</v>
      </c>
      <c r="G43" s="1">
        <f t="shared" si="1"/>
        <v>44079</v>
      </c>
    </row>
    <row r="44" spans="1:7" x14ac:dyDescent="0.35">
      <c r="A44" s="1">
        <v>44083</v>
      </c>
      <c r="B44" t="s">
        <v>16</v>
      </c>
      <c r="C44">
        <v>185</v>
      </c>
      <c r="D44">
        <v>17</v>
      </c>
      <c r="E44">
        <v>41</v>
      </c>
      <c r="F44" s="1">
        <f t="shared" si="0"/>
        <v>44066</v>
      </c>
      <c r="G44" s="1">
        <f t="shared" si="1"/>
        <v>44079</v>
      </c>
    </row>
    <row r="45" spans="1:7" x14ac:dyDescent="0.35">
      <c r="A45" s="1">
        <v>44083</v>
      </c>
      <c r="B45" t="s">
        <v>17</v>
      </c>
      <c r="C45">
        <v>82</v>
      </c>
      <c r="D45">
        <v>13</v>
      </c>
      <c r="E45">
        <v>113</v>
      </c>
      <c r="F45" s="1">
        <f t="shared" si="0"/>
        <v>44066</v>
      </c>
      <c r="G45" s="1">
        <f t="shared" si="1"/>
        <v>44079</v>
      </c>
    </row>
    <row r="46" spans="1:7" x14ac:dyDescent="0.35">
      <c r="A46" s="1">
        <v>44083</v>
      </c>
      <c r="B46" t="s">
        <v>18</v>
      </c>
      <c r="C46">
        <v>2</v>
      </c>
      <c r="D46">
        <v>0</v>
      </c>
      <c r="E46">
        <v>0</v>
      </c>
      <c r="F46" s="1">
        <f t="shared" si="0"/>
        <v>44066</v>
      </c>
      <c r="G46" s="1">
        <f t="shared" si="1"/>
        <v>44079</v>
      </c>
    </row>
    <row r="47" spans="1:7" x14ac:dyDescent="0.35">
      <c r="A47" s="1">
        <v>44090</v>
      </c>
      <c r="B47" t="s">
        <v>10</v>
      </c>
      <c r="C47">
        <v>864</v>
      </c>
      <c r="D47">
        <v>4</v>
      </c>
      <c r="E47">
        <v>0</v>
      </c>
      <c r="F47" s="1">
        <f>A47-17</f>
        <v>44073</v>
      </c>
      <c r="G47" s="1">
        <f>A47-4</f>
        <v>44086</v>
      </c>
    </row>
    <row r="48" spans="1:7" x14ac:dyDescent="0.35">
      <c r="A48" s="1">
        <v>44090</v>
      </c>
      <c r="B48" t="s">
        <v>11</v>
      </c>
      <c r="C48">
        <v>1207</v>
      </c>
      <c r="D48">
        <v>3</v>
      </c>
      <c r="E48">
        <v>1</v>
      </c>
      <c r="F48" s="1">
        <f t="shared" ref="F48:F111" si="2">A48-17</f>
        <v>44073</v>
      </c>
      <c r="G48" s="1">
        <f t="shared" ref="G48:G111" si="3">A48-4</f>
        <v>44086</v>
      </c>
    </row>
    <row r="49" spans="1:7" x14ac:dyDescent="0.35">
      <c r="A49" s="1">
        <v>44090</v>
      </c>
      <c r="B49" t="s">
        <v>12</v>
      </c>
      <c r="C49">
        <v>843</v>
      </c>
      <c r="D49">
        <v>7</v>
      </c>
      <c r="E49">
        <v>0</v>
      </c>
      <c r="F49" s="1">
        <f t="shared" si="2"/>
        <v>44073</v>
      </c>
      <c r="G49" s="1">
        <f t="shared" si="3"/>
        <v>44086</v>
      </c>
    </row>
    <row r="50" spans="1:7" x14ac:dyDescent="0.35">
      <c r="A50" s="1">
        <v>44090</v>
      </c>
      <c r="B50" t="s">
        <v>13</v>
      </c>
      <c r="C50">
        <v>649</v>
      </c>
      <c r="D50">
        <v>6</v>
      </c>
      <c r="E50">
        <v>4</v>
      </c>
      <c r="F50" s="1">
        <f t="shared" si="2"/>
        <v>44073</v>
      </c>
      <c r="G50" s="1">
        <f t="shared" si="3"/>
        <v>44086</v>
      </c>
    </row>
    <row r="51" spans="1:7" x14ac:dyDescent="0.35">
      <c r="A51" s="1">
        <v>44090</v>
      </c>
      <c r="B51" t="s">
        <v>14</v>
      </c>
      <c r="C51">
        <v>569</v>
      </c>
      <c r="D51">
        <v>12</v>
      </c>
      <c r="E51">
        <v>8</v>
      </c>
      <c r="F51" s="1">
        <f t="shared" si="2"/>
        <v>44073</v>
      </c>
      <c r="G51" s="1">
        <f t="shared" si="3"/>
        <v>44086</v>
      </c>
    </row>
    <row r="52" spans="1:7" x14ac:dyDescent="0.35">
      <c r="A52" s="1">
        <v>44090</v>
      </c>
      <c r="B52" t="s">
        <v>15</v>
      </c>
      <c r="C52">
        <v>378</v>
      </c>
      <c r="D52">
        <v>21</v>
      </c>
      <c r="E52">
        <v>26</v>
      </c>
      <c r="F52" s="1">
        <f t="shared" si="2"/>
        <v>44073</v>
      </c>
      <c r="G52" s="1">
        <f t="shared" si="3"/>
        <v>44086</v>
      </c>
    </row>
    <row r="53" spans="1:7" x14ac:dyDescent="0.35">
      <c r="A53" s="1">
        <v>44090</v>
      </c>
      <c r="B53" t="s">
        <v>16</v>
      </c>
      <c r="C53">
        <v>163</v>
      </c>
      <c r="D53">
        <v>13</v>
      </c>
      <c r="E53">
        <v>41</v>
      </c>
      <c r="F53" s="1">
        <f t="shared" si="2"/>
        <v>44073</v>
      </c>
      <c r="G53" s="1">
        <f t="shared" si="3"/>
        <v>44086</v>
      </c>
    </row>
    <row r="54" spans="1:7" x14ac:dyDescent="0.35">
      <c r="A54" s="1">
        <v>44090</v>
      </c>
      <c r="B54" t="s">
        <v>17</v>
      </c>
      <c r="C54">
        <v>110</v>
      </c>
      <c r="D54">
        <v>15</v>
      </c>
      <c r="E54">
        <v>96</v>
      </c>
      <c r="F54" s="1">
        <f t="shared" si="2"/>
        <v>44073</v>
      </c>
      <c r="G54" s="1">
        <f t="shared" si="3"/>
        <v>44086</v>
      </c>
    </row>
    <row r="55" spans="1:7" x14ac:dyDescent="0.35">
      <c r="A55" s="1">
        <v>44090</v>
      </c>
      <c r="B55" t="s">
        <v>18</v>
      </c>
      <c r="C55">
        <v>2</v>
      </c>
      <c r="D55">
        <v>0</v>
      </c>
      <c r="E55">
        <v>0</v>
      </c>
      <c r="F55" s="1">
        <f t="shared" si="2"/>
        <v>44073</v>
      </c>
      <c r="G55" s="1">
        <f t="shared" si="3"/>
        <v>44086</v>
      </c>
    </row>
    <row r="56" spans="1:7" x14ac:dyDescent="0.35">
      <c r="A56" s="1">
        <v>44097</v>
      </c>
      <c r="B56" t="s">
        <v>10</v>
      </c>
      <c r="C56">
        <v>892</v>
      </c>
      <c r="D56">
        <v>1</v>
      </c>
      <c r="E56">
        <v>0</v>
      </c>
      <c r="F56" s="1">
        <f t="shared" si="2"/>
        <v>44080</v>
      </c>
      <c r="G56" s="1">
        <f t="shared" si="3"/>
        <v>44093</v>
      </c>
    </row>
    <row r="57" spans="1:7" x14ac:dyDescent="0.35">
      <c r="A57" s="1">
        <v>44097</v>
      </c>
      <c r="B57" t="s">
        <v>11</v>
      </c>
      <c r="C57">
        <v>1298</v>
      </c>
      <c r="D57">
        <v>2</v>
      </c>
      <c r="E57">
        <v>1</v>
      </c>
      <c r="F57" s="1">
        <f t="shared" si="2"/>
        <v>44080</v>
      </c>
      <c r="G57" s="1">
        <f t="shared" si="3"/>
        <v>44093</v>
      </c>
    </row>
    <row r="58" spans="1:7" x14ac:dyDescent="0.35">
      <c r="A58" s="1">
        <v>44097</v>
      </c>
      <c r="B58" t="s">
        <v>12</v>
      </c>
      <c r="C58">
        <v>881</v>
      </c>
      <c r="D58">
        <v>10</v>
      </c>
      <c r="E58">
        <v>0</v>
      </c>
      <c r="F58" s="1">
        <f t="shared" si="2"/>
        <v>44080</v>
      </c>
      <c r="G58" s="1">
        <f t="shared" si="3"/>
        <v>44093</v>
      </c>
    </row>
    <row r="59" spans="1:7" x14ac:dyDescent="0.35">
      <c r="A59" s="1">
        <v>44097</v>
      </c>
      <c r="B59" t="s">
        <v>13</v>
      </c>
      <c r="C59">
        <v>737</v>
      </c>
      <c r="D59">
        <v>10</v>
      </c>
      <c r="E59">
        <v>4</v>
      </c>
      <c r="F59" s="1">
        <f t="shared" si="2"/>
        <v>44080</v>
      </c>
      <c r="G59" s="1">
        <f t="shared" si="3"/>
        <v>44093</v>
      </c>
    </row>
    <row r="60" spans="1:7" x14ac:dyDescent="0.35">
      <c r="A60" s="1">
        <v>44097</v>
      </c>
      <c r="B60" t="s">
        <v>14</v>
      </c>
      <c r="C60">
        <v>634</v>
      </c>
      <c r="D60">
        <v>19</v>
      </c>
      <c r="E60">
        <v>9</v>
      </c>
      <c r="F60" s="1">
        <f t="shared" si="2"/>
        <v>44080</v>
      </c>
      <c r="G60" s="1">
        <f t="shared" si="3"/>
        <v>44093</v>
      </c>
    </row>
    <row r="61" spans="1:7" x14ac:dyDescent="0.35">
      <c r="A61" s="1">
        <v>44097</v>
      </c>
      <c r="B61" t="s">
        <v>15</v>
      </c>
      <c r="C61">
        <v>395</v>
      </c>
      <c r="D61">
        <v>17</v>
      </c>
      <c r="E61">
        <v>24</v>
      </c>
      <c r="F61" s="1">
        <f t="shared" si="2"/>
        <v>44080</v>
      </c>
      <c r="G61" s="1">
        <f t="shared" si="3"/>
        <v>44093</v>
      </c>
    </row>
    <row r="62" spans="1:7" x14ac:dyDescent="0.35">
      <c r="A62" s="1">
        <v>44097</v>
      </c>
      <c r="B62" t="s">
        <v>16</v>
      </c>
      <c r="C62">
        <v>168</v>
      </c>
      <c r="D62">
        <v>17</v>
      </c>
      <c r="E62">
        <v>37</v>
      </c>
      <c r="F62" s="1">
        <f t="shared" si="2"/>
        <v>44080</v>
      </c>
      <c r="G62" s="1">
        <f t="shared" si="3"/>
        <v>44093</v>
      </c>
    </row>
    <row r="63" spans="1:7" x14ac:dyDescent="0.35">
      <c r="A63" s="1">
        <v>44097</v>
      </c>
      <c r="B63" t="s">
        <v>17</v>
      </c>
      <c r="C63">
        <v>124</v>
      </c>
      <c r="D63">
        <v>21</v>
      </c>
      <c r="E63">
        <v>109</v>
      </c>
      <c r="F63" s="1">
        <f t="shared" si="2"/>
        <v>44080</v>
      </c>
      <c r="G63" s="1">
        <f t="shared" si="3"/>
        <v>44093</v>
      </c>
    </row>
    <row r="64" spans="1:7" x14ac:dyDescent="0.35">
      <c r="A64" s="1">
        <v>44097</v>
      </c>
      <c r="B64" t="s">
        <v>18</v>
      </c>
      <c r="C64">
        <v>3</v>
      </c>
      <c r="D64">
        <v>0</v>
      </c>
      <c r="E64">
        <v>0</v>
      </c>
      <c r="F64" s="1">
        <f t="shared" si="2"/>
        <v>44080</v>
      </c>
      <c r="G64" s="1">
        <f t="shared" si="3"/>
        <v>44093</v>
      </c>
    </row>
    <row r="65" spans="1:7" x14ac:dyDescent="0.35">
      <c r="A65" s="1">
        <v>44104</v>
      </c>
      <c r="B65" t="s">
        <v>10</v>
      </c>
      <c r="C65">
        <v>1154</v>
      </c>
      <c r="D65">
        <v>2</v>
      </c>
      <c r="E65">
        <v>0</v>
      </c>
      <c r="F65" s="1">
        <f t="shared" si="2"/>
        <v>44087</v>
      </c>
      <c r="G65" s="1">
        <f t="shared" si="3"/>
        <v>44100</v>
      </c>
    </row>
    <row r="66" spans="1:7" x14ac:dyDescent="0.35">
      <c r="A66" s="1">
        <v>44104</v>
      </c>
      <c r="B66" t="s">
        <v>11</v>
      </c>
      <c r="C66">
        <v>1439</v>
      </c>
      <c r="D66">
        <v>7</v>
      </c>
      <c r="E66">
        <v>1</v>
      </c>
      <c r="F66" s="1">
        <f t="shared" si="2"/>
        <v>44087</v>
      </c>
      <c r="G66" s="1">
        <f t="shared" si="3"/>
        <v>44100</v>
      </c>
    </row>
    <row r="67" spans="1:7" x14ac:dyDescent="0.35">
      <c r="A67" s="1">
        <v>44104</v>
      </c>
      <c r="B67" t="s">
        <v>12</v>
      </c>
      <c r="C67">
        <v>997</v>
      </c>
      <c r="D67">
        <v>11</v>
      </c>
      <c r="E67">
        <v>0</v>
      </c>
      <c r="F67" s="1">
        <f t="shared" si="2"/>
        <v>44087</v>
      </c>
      <c r="G67" s="1">
        <f t="shared" si="3"/>
        <v>44100</v>
      </c>
    </row>
    <row r="68" spans="1:7" x14ac:dyDescent="0.35">
      <c r="A68" s="1">
        <v>44104</v>
      </c>
      <c r="B68" t="s">
        <v>13</v>
      </c>
      <c r="C68">
        <v>797</v>
      </c>
      <c r="D68">
        <v>15</v>
      </c>
      <c r="E68">
        <v>3</v>
      </c>
      <c r="F68" s="1">
        <f t="shared" si="2"/>
        <v>44087</v>
      </c>
      <c r="G68" s="1">
        <f t="shared" si="3"/>
        <v>44100</v>
      </c>
    </row>
    <row r="69" spans="1:7" x14ac:dyDescent="0.35">
      <c r="A69" s="1">
        <v>44104</v>
      </c>
      <c r="B69" t="s">
        <v>14</v>
      </c>
      <c r="C69">
        <v>738</v>
      </c>
      <c r="D69">
        <v>22</v>
      </c>
      <c r="E69">
        <v>9</v>
      </c>
      <c r="F69" s="1">
        <f t="shared" si="2"/>
        <v>44087</v>
      </c>
      <c r="G69" s="1">
        <f t="shared" si="3"/>
        <v>44100</v>
      </c>
    </row>
    <row r="70" spans="1:7" x14ac:dyDescent="0.35">
      <c r="A70" s="1">
        <v>44104</v>
      </c>
      <c r="B70" t="s">
        <v>15</v>
      </c>
      <c r="C70">
        <v>448</v>
      </c>
      <c r="D70">
        <v>19</v>
      </c>
      <c r="E70">
        <v>24</v>
      </c>
      <c r="F70" s="1">
        <f t="shared" si="2"/>
        <v>44087</v>
      </c>
      <c r="G70" s="1">
        <f t="shared" si="3"/>
        <v>44100</v>
      </c>
    </row>
    <row r="71" spans="1:7" x14ac:dyDescent="0.35">
      <c r="A71" s="1">
        <v>44104</v>
      </c>
      <c r="B71" t="s">
        <v>16</v>
      </c>
      <c r="C71">
        <v>227</v>
      </c>
      <c r="D71">
        <v>18</v>
      </c>
      <c r="E71">
        <v>36</v>
      </c>
      <c r="F71" s="1">
        <f t="shared" si="2"/>
        <v>44087</v>
      </c>
      <c r="G71" s="1">
        <f t="shared" si="3"/>
        <v>44100</v>
      </c>
    </row>
    <row r="72" spans="1:7" x14ac:dyDescent="0.35">
      <c r="A72" s="1">
        <v>44104</v>
      </c>
      <c r="B72" t="s">
        <v>17</v>
      </c>
      <c r="C72">
        <v>152</v>
      </c>
      <c r="D72">
        <v>30</v>
      </c>
      <c r="E72">
        <v>129</v>
      </c>
      <c r="F72" s="1">
        <f t="shared" si="2"/>
        <v>44087</v>
      </c>
      <c r="G72" s="1">
        <f t="shared" si="3"/>
        <v>44100</v>
      </c>
    </row>
    <row r="73" spans="1:7" x14ac:dyDescent="0.35">
      <c r="A73" s="1">
        <v>44104</v>
      </c>
      <c r="B73" t="s">
        <v>18</v>
      </c>
      <c r="C73">
        <v>5</v>
      </c>
      <c r="D73">
        <v>0</v>
      </c>
      <c r="E73">
        <v>0</v>
      </c>
      <c r="F73" s="1">
        <f t="shared" si="2"/>
        <v>44087</v>
      </c>
      <c r="G73" s="1">
        <f t="shared" si="3"/>
        <v>44100</v>
      </c>
    </row>
    <row r="74" spans="1:7" x14ac:dyDescent="0.35">
      <c r="A74" s="1">
        <v>44111</v>
      </c>
      <c r="B74" t="s">
        <v>10</v>
      </c>
      <c r="C74">
        <v>1586</v>
      </c>
      <c r="D74">
        <v>1</v>
      </c>
      <c r="E74">
        <v>1</v>
      </c>
      <c r="F74" s="1">
        <f t="shared" si="2"/>
        <v>44094</v>
      </c>
      <c r="G74" s="1">
        <f t="shared" si="3"/>
        <v>44107</v>
      </c>
    </row>
    <row r="75" spans="1:7" x14ac:dyDescent="0.35">
      <c r="A75" s="1">
        <v>44111</v>
      </c>
      <c r="B75" t="s">
        <v>11</v>
      </c>
      <c r="C75">
        <v>1747</v>
      </c>
      <c r="D75">
        <v>7</v>
      </c>
      <c r="E75">
        <v>2</v>
      </c>
      <c r="F75" s="1">
        <f t="shared" si="2"/>
        <v>44094</v>
      </c>
      <c r="G75" s="1">
        <f t="shared" si="3"/>
        <v>44107</v>
      </c>
    </row>
    <row r="76" spans="1:7" x14ac:dyDescent="0.35">
      <c r="A76" s="1">
        <v>44111</v>
      </c>
      <c r="B76" t="s">
        <v>12</v>
      </c>
      <c r="C76">
        <v>1345</v>
      </c>
      <c r="D76">
        <v>10</v>
      </c>
      <c r="E76">
        <v>0</v>
      </c>
      <c r="F76" s="1">
        <f t="shared" si="2"/>
        <v>44094</v>
      </c>
      <c r="G76" s="1">
        <f t="shared" si="3"/>
        <v>44107</v>
      </c>
    </row>
    <row r="77" spans="1:7" x14ac:dyDescent="0.35">
      <c r="A77" s="1">
        <v>44111</v>
      </c>
      <c r="B77" t="s">
        <v>13</v>
      </c>
      <c r="C77">
        <v>1006</v>
      </c>
      <c r="D77">
        <v>14</v>
      </c>
      <c r="E77">
        <v>6</v>
      </c>
      <c r="F77" s="1">
        <f t="shared" si="2"/>
        <v>44094</v>
      </c>
      <c r="G77" s="1">
        <f t="shared" si="3"/>
        <v>44107</v>
      </c>
    </row>
    <row r="78" spans="1:7" x14ac:dyDescent="0.35">
      <c r="A78" s="1">
        <v>44111</v>
      </c>
      <c r="B78" t="s">
        <v>14</v>
      </c>
      <c r="C78">
        <v>932</v>
      </c>
      <c r="D78">
        <v>12</v>
      </c>
      <c r="E78">
        <v>13</v>
      </c>
      <c r="F78" s="1">
        <f t="shared" si="2"/>
        <v>44094</v>
      </c>
      <c r="G78" s="1">
        <f t="shared" si="3"/>
        <v>44107</v>
      </c>
    </row>
    <row r="79" spans="1:7" x14ac:dyDescent="0.35">
      <c r="A79" s="1">
        <v>44111</v>
      </c>
      <c r="B79" t="s">
        <v>15</v>
      </c>
      <c r="C79">
        <v>577</v>
      </c>
      <c r="D79">
        <v>23</v>
      </c>
      <c r="E79">
        <v>33</v>
      </c>
      <c r="F79" s="1">
        <f t="shared" si="2"/>
        <v>44094</v>
      </c>
      <c r="G79" s="1">
        <f t="shared" si="3"/>
        <v>44107</v>
      </c>
    </row>
    <row r="80" spans="1:7" x14ac:dyDescent="0.35">
      <c r="A80" s="1">
        <v>44111</v>
      </c>
      <c r="B80" t="s">
        <v>16</v>
      </c>
      <c r="C80">
        <v>292</v>
      </c>
      <c r="D80">
        <v>26</v>
      </c>
      <c r="E80">
        <v>38</v>
      </c>
      <c r="F80" s="1">
        <f t="shared" si="2"/>
        <v>44094</v>
      </c>
      <c r="G80" s="1">
        <f t="shared" si="3"/>
        <v>44107</v>
      </c>
    </row>
    <row r="81" spans="1:7" x14ac:dyDescent="0.35">
      <c r="A81" s="1">
        <v>44111</v>
      </c>
      <c r="B81" t="s">
        <v>17</v>
      </c>
      <c r="C81">
        <v>189</v>
      </c>
      <c r="D81">
        <v>40</v>
      </c>
      <c r="E81">
        <v>130</v>
      </c>
      <c r="F81" s="1">
        <f t="shared" si="2"/>
        <v>44094</v>
      </c>
      <c r="G81" s="1">
        <f t="shared" si="3"/>
        <v>44107</v>
      </c>
    </row>
    <row r="82" spans="1:7" x14ac:dyDescent="0.35">
      <c r="A82" s="1">
        <v>44111</v>
      </c>
      <c r="B82" t="s">
        <v>18</v>
      </c>
      <c r="C82">
        <v>2</v>
      </c>
      <c r="D82">
        <v>0</v>
      </c>
      <c r="E82">
        <v>0</v>
      </c>
      <c r="F82" s="1">
        <f t="shared" si="2"/>
        <v>44094</v>
      </c>
      <c r="G82" s="1">
        <f t="shared" si="3"/>
        <v>44107</v>
      </c>
    </row>
    <row r="83" spans="1:7" x14ac:dyDescent="0.35">
      <c r="A83" s="1">
        <v>44118</v>
      </c>
      <c r="B83" t="s">
        <v>10</v>
      </c>
      <c r="C83">
        <v>1747</v>
      </c>
      <c r="D83">
        <v>2</v>
      </c>
      <c r="E83">
        <v>1</v>
      </c>
      <c r="F83" s="1">
        <f t="shared" si="2"/>
        <v>44101</v>
      </c>
      <c r="G83" s="1">
        <f t="shared" si="3"/>
        <v>44114</v>
      </c>
    </row>
    <row r="84" spans="1:7" x14ac:dyDescent="0.35">
      <c r="A84" s="1">
        <v>44118</v>
      </c>
      <c r="B84" t="s">
        <v>11</v>
      </c>
      <c r="C84">
        <v>1831</v>
      </c>
      <c r="D84">
        <v>8</v>
      </c>
      <c r="E84">
        <v>1</v>
      </c>
      <c r="F84" s="1">
        <f t="shared" si="2"/>
        <v>44101</v>
      </c>
      <c r="G84" s="1">
        <f t="shared" si="3"/>
        <v>44114</v>
      </c>
    </row>
    <row r="85" spans="1:7" x14ac:dyDescent="0.35">
      <c r="A85" s="1">
        <v>44118</v>
      </c>
      <c r="B85" t="s">
        <v>12</v>
      </c>
      <c r="C85">
        <v>1546</v>
      </c>
      <c r="D85">
        <v>10</v>
      </c>
      <c r="E85">
        <v>0</v>
      </c>
      <c r="F85" s="1">
        <f t="shared" si="2"/>
        <v>44101</v>
      </c>
      <c r="G85" s="1">
        <f t="shared" si="3"/>
        <v>44114</v>
      </c>
    </row>
    <row r="86" spans="1:7" x14ac:dyDescent="0.35">
      <c r="A86" s="1">
        <v>44118</v>
      </c>
      <c r="B86" t="s">
        <v>13</v>
      </c>
      <c r="C86">
        <v>1329</v>
      </c>
      <c r="D86">
        <v>13</v>
      </c>
      <c r="E86">
        <v>6</v>
      </c>
      <c r="F86" s="1">
        <f t="shared" si="2"/>
        <v>44101</v>
      </c>
      <c r="G86" s="1">
        <f t="shared" si="3"/>
        <v>44114</v>
      </c>
    </row>
    <row r="87" spans="1:7" x14ac:dyDescent="0.35">
      <c r="A87" s="1">
        <v>44118</v>
      </c>
      <c r="B87" t="s">
        <v>14</v>
      </c>
      <c r="C87">
        <v>1208</v>
      </c>
      <c r="D87">
        <v>16</v>
      </c>
      <c r="E87">
        <v>13</v>
      </c>
      <c r="F87" s="1">
        <f t="shared" si="2"/>
        <v>44101</v>
      </c>
      <c r="G87" s="1">
        <f t="shared" si="3"/>
        <v>44114</v>
      </c>
    </row>
    <row r="88" spans="1:7" x14ac:dyDescent="0.35">
      <c r="A88" s="1">
        <v>44118</v>
      </c>
      <c r="B88" t="s">
        <v>15</v>
      </c>
      <c r="C88">
        <v>710</v>
      </c>
      <c r="D88">
        <v>32</v>
      </c>
      <c r="E88">
        <v>27</v>
      </c>
      <c r="F88" s="1">
        <f t="shared" si="2"/>
        <v>44101</v>
      </c>
      <c r="G88" s="1">
        <f t="shared" si="3"/>
        <v>44114</v>
      </c>
    </row>
    <row r="89" spans="1:7" x14ac:dyDescent="0.35">
      <c r="A89" s="1">
        <v>44118</v>
      </c>
      <c r="B89" t="s">
        <v>16</v>
      </c>
      <c r="C89">
        <v>364</v>
      </c>
      <c r="D89">
        <v>42</v>
      </c>
      <c r="E89">
        <v>41</v>
      </c>
      <c r="F89" s="1">
        <f t="shared" si="2"/>
        <v>44101</v>
      </c>
      <c r="G89" s="1">
        <f t="shared" si="3"/>
        <v>44114</v>
      </c>
    </row>
    <row r="90" spans="1:7" x14ac:dyDescent="0.35">
      <c r="A90" s="1">
        <v>44118</v>
      </c>
      <c r="B90" t="s">
        <v>17</v>
      </c>
      <c r="C90">
        <v>251</v>
      </c>
      <c r="D90">
        <v>37</v>
      </c>
      <c r="E90">
        <v>106</v>
      </c>
      <c r="F90" s="1">
        <f t="shared" si="2"/>
        <v>44101</v>
      </c>
      <c r="G90" s="1">
        <f t="shared" si="3"/>
        <v>44114</v>
      </c>
    </row>
    <row r="91" spans="1:7" x14ac:dyDescent="0.35">
      <c r="A91" s="1">
        <v>44118</v>
      </c>
      <c r="B91" t="s">
        <v>18</v>
      </c>
      <c r="C91">
        <v>7</v>
      </c>
      <c r="D91">
        <v>0</v>
      </c>
      <c r="E91">
        <v>0</v>
      </c>
      <c r="F91" s="1">
        <f t="shared" si="2"/>
        <v>44101</v>
      </c>
      <c r="G91" s="1">
        <f t="shared" si="3"/>
        <v>44114</v>
      </c>
    </row>
    <row r="92" spans="1:7" x14ac:dyDescent="0.35">
      <c r="A92" s="1">
        <v>44125</v>
      </c>
      <c r="B92" t="s">
        <v>10</v>
      </c>
      <c r="C92">
        <v>1914</v>
      </c>
      <c r="D92">
        <v>5</v>
      </c>
      <c r="E92">
        <v>0</v>
      </c>
      <c r="F92" s="1">
        <f t="shared" si="2"/>
        <v>44108</v>
      </c>
      <c r="G92" s="1">
        <f t="shared" si="3"/>
        <v>44121</v>
      </c>
    </row>
    <row r="93" spans="1:7" x14ac:dyDescent="0.35">
      <c r="A93" s="1">
        <v>44125</v>
      </c>
      <c r="B93" t="s">
        <v>11</v>
      </c>
      <c r="C93">
        <v>1813</v>
      </c>
      <c r="D93">
        <v>7</v>
      </c>
      <c r="E93">
        <v>1</v>
      </c>
      <c r="F93" s="1">
        <f t="shared" si="2"/>
        <v>44108</v>
      </c>
      <c r="G93" s="1">
        <f t="shared" si="3"/>
        <v>44121</v>
      </c>
    </row>
    <row r="94" spans="1:7" x14ac:dyDescent="0.35">
      <c r="A94" s="1">
        <v>44125</v>
      </c>
      <c r="B94" t="s">
        <v>12</v>
      </c>
      <c r="C94">
        <v>1610</v>
      </c>
      <c r="D94">
        <v>5</v>
      </c>
      <c r="E94">
        <v>0</v>
      </c>
      <c r="F94" s="1">
        <f t="shared" si="2"/>
        <v>44108</v>
      </c>
      <c r="G94" s="1">
        <f t="shared" si="3"/>
        <v>44121</v>
      </c>
    </row>
    <row r="95" spans="1:7" x14ac:dyDescent="0.35">
      <c r="A95" s="1">
        <v>44125</v>
      </c>
      <c r="B95" t="s">
        <v>13</v>
      </c>
      <c r="C95">
        <v>1422</v>
      </c>
      <c r="D95">
        <v>9</v>
      </c>
      <c r="E95">
        <v>4</v>
      </c>
      <c r="F95" s="1">
        <f t="shared" si="2"/>
        <v>44108</v>
      </c>
      <c r="G95" s="1">
        <f t="shared" si="3"/>
        <v>44121</v>
      </c>
    </row>
    <row r="96" spans="1:7" x14ac:dyDescent="0.35">
      <c r="A96" s="1">
        <v>44125</v>
      </c>
      <c r="B96" t="s">
        <v>14</v>
      </c>
      <c r="C96">
        <v>1333</v>
      </c>
      <c r="D96">
        <v>19</v>
      </c>
      <c r="E96">
        <v>12</v>
      </c>
      <c r="F96" s="1">
        <f t="shared" si="2"/>
        <v>44108</v>
      </c>
      <c r="G96" s="1">
        <f t="shared" si="3"/>
        <v>44121</v>
      </c>
    </row>
    <row r="97" spans="1:7" x14ac:dyDescent="0.35">
      <c r="A97" s="1">
        <v>44125</v>
      </c>
      <c r="B97" t="s">
        <v>15</v>
      </c>
      <c r="C97">
        <v>772</v>
      </c>
      <c r="D97">
        <v>25</v>
      </c>
      <c r="E97">
        <v>22</v>
      </c>
      <c r="F97" s="1">
        <f t="shared" si="2"/>
        <v>44108</v>
      </c>
      <c r="G97" s="1">
        <f t="shared" si="3"/>
        <v>44121</v>
      </c>
    </row>
    <row r="98" spans="1:7" x14ac:dyDescent="0.35">
      <c r="A98" s="1">
        <v>44125</v>
      </c>
      <c r="B98" t="s">
        <v>16</v>
      </c>
      <c r="C98">
        <v>404</v>
      </c>
      <c r="D98">
        <v>38</v>
      </c>
      <c r="E98">
        <v>55</v>
      </c>
      <c r="F98" s="1">
        <f t="shared" si="2"/>
        <v>44108</v>
      </c>
      <c r="G98" s="1">
        <f t="shared" si="3"/>
        <v>44121</v>
      </c>
    </row>
    <row r="99" spans="1:7" x14ac:dyDescent="0.35">
      <c r="A99" s="1">
        <v>44125</v>
      </c>
      <c r="B99" t="s">
        <v>17</v>
      </c>
      <c r="C99">
        <v>297</v>
      </c>
      <c r="D99">
        <v>43</v>
      </c>
      <c r="E99">
        <v>134</v>
      </c>
      <c r="F99" s="1">
        <f t="shared" si="2"/>
        <v>44108</v>
      </c>
      <c r="G99" s="1">
        <f t="shared" si="3"/>
        <v>44121</v>
      </c>
    </row>
    <row r="100" spans="1:7" x14ac:dyDescent="0.35">
      <c r="A100" s="1">
        <v>44125</v>
      </c>
      <c r="B100" t="s">
        <v>18</v>
      </c>
      <c r="C100">
        <v>19</v>
      </c>
      <c r="D100">
        <v>0</v>
      </c>
      <c r="E100">
        <v>0</v>
      </c>
      <c r="F100" s="1">
        <f t="shared" si="2"/>
        <v>44108</v>
      </c>
      <c r="G100" s="1">
        <f t="shared" si="3"/>
        <v>44121</v>
      </c>
    </row>
    <row r="101" spans="1:7" x14ac:dyDescent="0.35">
      <c r="A101" s="1">
        <v>44131</v>
      </c>
      <c r="B101" t="s">
        <v>10</v>
      </c>
      <c r="C101">
        <v>2450</v>
      </c>
      <c r="D101">
        <v>6</v>
      </c>
      <c r="E101">
        <v>0</v>
      </c>
      <c r="F101" s="1">
        <f t="shared" si="2"/>
        <v>44114</v>
      </c>
      <c r="G101" s="1">
        <f t="shared" si="3"/>
        <v>44127</v>
      </c>
    </row>
    <row r="102" spans="1:7" x14ac:dyDescent="0.35">
      <c r="A102" s="1">
        <v>44131</v>
      </c>
      <c r="B102" t="s">
        <v>11</v>
      </c>
      <c r="C102">
        <v>2264</v>
      </c>
      <c r="D102">
        <v>8</v>
      </c>
      <c r="E102">
        <v>2</v>
      </c>
      <c r="F102" s="1">
        <f t="shared" si="2"/>
        <v>44114</v>
      </c>
      <c r="G102" s="1">
        <f t="shared" si="3"/>
        <v>44127</v>
      </c>
    </row>
    <row r="103" spans="1:7" x14ac:dyDescent="0.35">
      <c r="A103" s="1">
        <v>44131</v>
      </c>
      <c r="B103" t="s">
        <v>12</v>
      </c>
      <c r="C103">
        <v>2189</v>
      </c>
      <c r="D103">
        <v>8</v>
      </c>
      <c r="E103">
        <v>0</v>
      </c>
      <c r="F103" s="1">
        <f t="shared" si="2"/>
        <v>44114</v>
      </c>
      <c r="G103" s="1">
        <f t="shared" si="3"/>
        <v>44127</v>
      </c>
    </row>
    <row r="104" spans="1:7" x14ac:dyDescent="0.35">
      <c r="A104" s="1">
        <v>44131</v>
      </c>
      <c r="B104" t="s">
        <v>13</v>
      </c>
      <c r="C104">
        <v>1807</v>
      </c>
      <c r="D104">
        <v>9</v>
      </c>
      <c r="E104">
        <v>4</v>
      </c>
      <c r="F104" s="1">
        <f t="shared" si="2"/>
        <v>44114</v>
      </c>
      <c r="G104" s="1">
        <f t="shared" si="3"/>
        <v>44127</v>
      </c>
    </row>
    <row r="105" spans="1:7" x14ac:dyDescent="0.35">
      <c r="A105" s="1">
        <v>44131</v>
      </c>
      <c r="B105" t="s">
        <v>14</v>
      </c>
      <c r="C105">
        <v>1638</v>
      </c>
      <c r="D105">
        <v>14</v>
      </c>
      <c r="E105">
        <v>15</v>
      </c>
      <c r="F105" s="1">
        <f t="shared" si="2"/>
        <v>44114</v>
      </c>
      <c r="G105" s="1">
        <f t="shared" si="3"/>
        <v>44127</v>
      </c>
    </row>
    <row r="106" spans="1:7" x14ac:dyDescent="0.35">
      <c r="A106" s="1">
        <v>44131</v>
      </c>
      <c r="B106" t="s">
        <v>15</v>
      </c>
      <c r="C106">
        <v>1129</v>
      </c>
      <c r="D106">
        <v>24</v>
      </c>
      <c r="E106">
        <v>36</v>
      </c>
      <c r="F106" s="1">
        <f t="shared" si="2"/>
        <v>44114</v>
      </c>
      <c r="G106" s="1">
        <f t="shared" si="3"/>
        <v>44127</v>
      </c>
    </row>
    <row r="107" spans="1:7" x14ac:dyDescent="0.35">
      <c r="A107" s="1">
        <v>44131</v>
      </c>
      <c r="B107" t="s">
        <v>16</v>
      </c>
      <c r="C107">
        <v>513</v>
      </c>
      <c r="D107">
        <v>42</v>
      </c>
      <c r="E107">
        <v>50</v>
      </c>
      <c r="F107" s="1">
        <f t="shared" si="2"/>
        <v>44114</v>
      </c>
      <c r="G107" s="1">
        <f t="shared" si="3"/>
        <v>44127</v>
      </c>
    </row>
    <row r="108" spans="1:7" x14ac:dyDescent="0.35">
      <c r="A108" s="1">
        <v>44131</v>
      </c>
      <c r="B108" t="s">
        <v>17</v>
      </c>
      <c r="C108">
        <v>383</v>
      </c>
      <c r="D108">
        <v>50</v>
      </c>
      <c r="E108">
        <v>159</v>
      </c>
      <c r="F108" s="1">
        <f t="shared" si="2"/>
        <v>44114</v>
      </c>
      <c r="G108" s="1">
        <f t="shared" si="3"/>
        <v>44127</v>
      </c>
    </row>
    <row r="109" spans="1:7" x14ac:dyDescent="0.35">
      <c r="A109" s="1">
        <v>44131</v>
      </c>
      <c r="B109" t="s">
        <v>18</v>
      </c>
      <c r="C109">
        <v>6</v>
      </c>
      <c r="D109">
        <v>0</v>
      </c>
      <c r="E109">
        <v>0</v>
      </c>
      <c r="F109" s="1">
        <f t="shared" si="2"/>
        <v>44114</v>
      </c>
      <c r="G109" s="1">
        <f t="shared" si="3"/>
        <v>44127</v>
      </c>
    </row>
    <row r="110" spans="1:7" x14ac:dyDescent="0.35">
      <c r="A110" s="1">
        <v>44139</v>
      </c>
      <c r="B110" t="s">
        <v>10</v>
      </c>
      <c r="C110">
        <v>2964</v>
      </c>
      <c r="D110">
        <v>4</v>
      </c>
      <c r="E110">
        <v>0</v>
      </c>
      <c r="F110" s="1">
        <f t="shared" si="2"/>
        <v>44122</v>
      </c>
      <c r="G110" s="1">
        <f t="shared" si="3"/>
        <v>44135</v>
      </c>
    </row>
    <row r="111" spans="1:7" x14ac:dyDescent="0.35">
      <c r="A111" s="1">
        <v>44139</v>
      </c>
      <c r="B111" t="s">
        <v>11</v>
      </c>
      <c r="C111">
        <v>3004</v>
      </c>
      <c r="D111">
        <v>6</v>
      </c>
      <c r="E111">
        <v>2</v>
      </c>
      <c r="F111" s="1">
        <f t="shared" si="2"/>
        <v>44122</v>
      </c>
      <c r="G111" s="1">
        <f t="shared" si="3"/>
        <v>44135</v>
      </c>
    </row>
    <row r="112" spans="1:7" x14ac:dyDescent="0.35">
      <c r="A112" s="1">
        <v>44139</v>
      </c>
      <c r="B112" t="s">
        <v>12</v>
      </c>
      <c r="C112">
        <v>2901</v>
      </c>
      <c r="D112">
        <v>9</v>
      </c>
      <c r="E112">
        <v>0</v>
      </c>
      <c r="F112" s="1">
        <f t="shared" ref="F112:F175" si="4">A112-17</f>
        <v>44122</v>
      </c>
      <c r="G112" s="1">
        <f t="shared" ref="G112:G175" si="5">A112-4</f>
        <v>44135</v>
      </c>
    </row>
    <row r="113" spans="1:7" x14ac:dyDescent="0.35">
      <c r="A113" s="1">
        <v>44139</v>
      </c>
      <c r="B113" t="s">
        <v>13</v>
      </c>
      <c r="C113">
        <v>2393</v>
      </c>
      <c r="D113">
        <v>12</v>
      </c>
      <c r="E113">
        <v>6</v>
      </c>
      <c r="F113" s="1">
        <f t="shared" si="4"/>
        <v>44122</v>
      </c>
      <c r="G113" s="1">
        <f t="shared" si="5"/>
        <v>44135</v>
      </c>
    </row>
    <row r="114" spans="1:7" x14ac:dyDescent="0.35">
      <c r="A114" s="1">
        <v>44139</v>
      </c>
      <c r="B114" t="s">
        <v>14</v>
      </c>
      <c r="C114">
        <v>2121</v>
      </c>
      <c r="D114">
        <v>19</v>
      </c>
      <c r="E114">
        <v>13</v>
      </c>
      <c r="F114" s="1">
        <f t="shared" si="4"/>
        <v>44122</v>
      </c>
      <c r="G114" s="1">
        <f t="shared" si="5"/>
        <v>44135</v>
      </c>
    </row>
    <row r="115" spans="1:7" x14ac:dyDescent="0.35">
      <c r="A115" s="1">
        <v>44139</v>
      </c>
      <c r="B115" t="s">
        <v>15</v>
      </c>
      <c r="C115">
        <v>1488</v>
      </c>
      <c r="D115">
        <v>33</v>
      </c>
      <c r="E115">
        <v>32</v>
      </c>
      <c r="F115" s="1">
        <f t="shared" si="4"/>
        <v>44122</v>
      </c>
      <c r="G115" s="1">
        <f t="shared" si="5"/>
        <v>44135</v>
      </c>
    </row>
    <row r="116" spans="1:7" x14ac:dyDescent="0.35">
      <c r="A116" s="1">
        <v>44139</v>
      </c>
      <c r="B116" t="s">
        <v>16</v>
      </c>
      <c r="C116">
        <v>700</v>
      </c>
      <c r="D116">
        <v>49</v>
      </c>
      <c r="E116">
        <v>53</v>
      </c>
      <c r="F116" s="1">
        <f t="shared" si="4"/>
        <v>44122</v>
      </c>
      <c r="G116" s="1">
        <f t="shared" si="5"/>
        <v>44135</v>
      </c>
    </row>
    <row r="117" spans="1:7" x14ac:dyDescent="0.35">
      <c r="A117" s="1">
        <v>44139</v>
      </c>
      <c r="B117" t="s">
        <v>17</v>
      </c>
      <c r="C117">
        <v>443</v>
      </c>
      <c r="D117">
        <v>53</v>
      </c>
      <c r="E117">
        <v>135</v>
      </c>
      <c r="F117" s="1">
        <f t="shared" si="4"/>
        <v>44122</v>
      </c>
      <c r="G117" s="1">
        <f t="shared" si="5"/>
        <v>44135</v>
      </c>
    </row>
    <row r="118" spans="1:7" x14ac:dyDescent="0.35">
      <c r="A118" s="1">
        <v>44139</v>
      </c>
      <c r="B118" t="s">
        <v>18</v>
      </c>
      <c r="C118">
        <v>18</v>
      </c>
      <c r="D118">
        <v>0</v>
      </c>
      <c r="E118">
        <v>0</v>
      </c>
      <c r="F118" s="1">
        <f t="shared" si="4"/>
        <v>44122</v>
      </c>
      <c r="G118" s="1">
        <f t="shared" si="5"/>
        <v>44135</v>
      </c>
    </row>
    <row r="119" spans="1:7" x14ac:dyDescent="0.35">
      <c r="A119" s="1">
        <v>44146</v>
      </c>
      <c r="B119" t="s">
        <v>10</v>
      </c>
      <c r="C119">
        <v>3732</v>
      </c>
      <c r="D119">
        <v>7</v>
      </c>
      <c r="E119">
        <v>0</v>
      </c>
      <c r="F119" s="1">
        <f t="shared" si="4"/>
        <v>44129</v>
      </c>
      <c r="G119" s="1">
        <f t="shared" si="5"/>
        <v>44142</v>
      </c>
    </row>
    <row r="120" spans="1:7" x14ac:dyDescent="0.35">
      <c r="A120" s="1">
        <v>44146</v>
      </c>
      <c r="B120" t="s">
        <v>11</v>
      </c>
      <c r="C120">
        <v>4600</v>
      </c>
      <c r="D120">
        <v>6</v>
      </c>
      <c r="E120">
        <v>1</v>
      </c>
      <c r="F120" s="1">
        <f t="shared" si="4"/>
        <v>44129</v>
      </c>
      <c r="G120" s="1">
        <f t="shared" si="5"/>
        <v>44142</v>
      </c>
    </row>
    <row r="121" spans="1:7" x14ac:dyDescent="0.35">
      <c r="A121" s="1">
        <v>44146</v>
      </c>
      <c r="B121" t="s">
        <v>12</v>
      </c>
      <c r="C121">
        <v>3727</v>
      </c>
      <c r="D121">
        <v>8</v>
      </c>
      <c r="E121">
        <v>2</v>
      </c>
      <c r="F121" s="1">
        <f t="shared" si="4"/>
        <v>44129</v>
      </c>
      <c r="G121" s="1">
        <f t="shared" si="5"/>
        <v>44142</v>
      </c>
    </row>
    <row r="122" spans="1:7" x14ac:dyDescent="0.35">
      <c r="A122" s="1">
        <v>44146</v>
      </c>
      <c r="B122" t="s">
        <v>13</v>
      </c>
      <c r="C122">
        <v>3096</v>
      </c>
      <c r="D122">
        <v>22</v>
      </c>
      <c r="E122">
        <v>7</v>
      </c>
      <c r="F122" s="1">
        <f t="shared" si="4"/>
        <v>44129</v>
      </c>
      <c r="G122" s="1">
        <f t="shared" si="5"/>
        <v>44142</v>
      </c>
    </row>
    <row r="123" spans="1:7" x14ac:dyDescent="0.35">
      <c r="A123" s="1">
        <v>44146</v>
      </c>
      <c r="B123" t="s">
        <v>14</v>
      </c>
      <c r="C123">
        <v>2873</v>
      </c>
      <c r="D123">
        <v>23</v>
      </c>
      <c r="E123">
        <v>10</v>
      </c>
      <c r="F123" s="1">
        <f t="shared" si="4"/>
        <v>44129</v>
      </c>
      <c r="G123" s="1">
        <f t="shared" si="5"/>
        <v>44142</v>
      </c>
    </row>
    <row r="124" spans="1:7" x14ac:dyDescent="0.35">
      <c r="A124" s="1">
        <v>44146</v>
      </c>
      <c r="B124" t="s">
        <v>15</v>
      </c>
      <c r="C124">
        <v>1889</v>
      </c>
      <c r="D124">
        <v>36</v>
      </c>
      <c r="E124">
        <v>34</v>
      </c>
      <c r="F124" s="1">
        <f t="shared" si="4"/>
        <v>44129</v>
      </c>
      <c r="G124" s="1">
        <f t="shared" si="5"/>
        <v>44142</v>
      </c>
    </row>
    <row r="125" spans="1:7" x14ac:dyDescent="0.35">
      <c r="A125" s="1">
        <v>44146</v>
      </c>
      <c r="B125" t="s">
        <v>16</v>
      </c>
      <c r="C125">
        <v>895</v>
      </c>
      <c r="D125">
        <v>60</v>
      </c>
      <c r="E125">
        <v>63</v>
      </c>
      <c r="F125" s="1">
        <f t="shared" si="4"/>
        <v>44129</v>
      </c>
      <c r="G125" s="1">
        <f t="shared" si="5"/>
        <v>44142</v>
      </c>
    </row>
    <row r="126" spans="1:7" x14ac:dyDescent="0.35">
      <c r="A126" s="1">
        <v>44146</v>
      </c>
      <c r="B126" t="s">
        <v>17</v>
      </c>
      <c r="C126">
        <v>603</v>
      </c>
      <c r="D126">
        <v>71</v>
      </c>
      <c r="E126">
        <v>163</v>
      </c>
      <c r="F126" s="1">
        <f t="shared" si="4"/>
        <v>44129</v>
      </c>
      <c r="G126" s="1">
        <f t="shared" si="5"/>
        <v>44142</v>
      </c>
    </row>
    <row r="127" spans="1:7" x14ac:dyDescent="0.35">
      <c r="A127" s="1">
        <v>44146</v>
      </c>
      <c r="B127" t="s">
        <v>18</v>
      </c>
      <c r="C127">
        <v>9</v>
      </c>
      <c r="D127">
        <v>0</v>
      </c>
      <c r="E127">
        <v>0</v>
      </c>
      <c r="F127" s="1">
        <f t="shared" si="4"/>
        <v>44129</v>
      </c>
      <c r="G127" s="1">
        <f t="shared" si="5"/>
        <v>44142</v>
      </c>
    </row>
    <row r="128" spans="1:7" x14ac:dyDescent="0.35">
      <c r="A128" s="1">
        <v>44153</v>
      </c>
      <c r="B128" t="s">
        <v>10</v>
      </c>
      <c r="C128">
        <v>5168</v>
      </c>
      <c r="D128">
        <v>9</v>
      </c>
      <c r="E128">
        <v>0</v>
      </c>
      <c r="F128" s="1">
        <f t="shared" si="4"/>
        <v>44136</v>
      </c>
      <c r="G128" s="1">
        <f t="shared" si="5"/>
        <v>44149</v>
      </c>
    </row>
    <row r="129" spans="1:7" x14ac:dyDescent="0.35">
      <c r="A129" s="1">
        <v>44153</v>
      </c>
      <c r="B129" t="s">
        <v>11</v>
      </c>
      <c r="C129">
        <v>6684</v>
      </c>
      <c r="D129">
        <v>11</v>
      </c>
      <c r="E129">
        <v>0</v>
      </c>
      <c r="F129" s="1">
        <f t="shared" si="4"/>
        <v>44136</v>
      </c>
      <c r="G129" s="1">
        <f t="shared" si="5"/>
        <v>44149</v>
      </c>
    </row>
    <row r="130" spans="1:7" x14ac:dyDescent="0.35">
      <c r="A130" s="1">
        <v>44153</v>
      </c>
      <c r="B130" t="s">
        <v>12</v>
      </c>
      <c r="C130">
        <v>5235</v>
      </c>
      <c r="D130">
        <v>15</v>
      </c>
      <c r="E130">
        <v>3</v>
      </c>
      <c r="F130" s="1">
        <f t="shared" si="4"/>
        <v>44136</v>
      </c>
      <c r="G130" s="1">
        <f t="shared" si="5"/>
        <v>44149</v>
      </c>
    </row>
    <row r="131" spans="1:7" x14ac:dyDescent="0.35">
      <c r="A131" s="1">
        <v>44153</v>
      </c>
      <c r="B131" t="s">
        <v>13</v>
      </c>
      <c r="C131">
        <v>4315</v>
      </c>
      <c r="D131">
        <v>28</v>
      </c>
      <c r="E131">
        <v>4</v>
      </c>
      <c r="F131" s="1">
        <f t="shared" si="4"/>
        <v>44136</v>
      </c>
      <c r="G131" s="1">
        <f t="shared" si="5"/>
        <v>44149</v>
      </c>
    </row>
    <row r="132" spans="1:7" x14ac:dyDescent="0.35">
      <c r="A132" s="1">
        <v>44153</v>
      </c>
      <c r="B132" t="s">
        <v>14</v>
      </c>
      <c r="C132">
        <v>4172</v>
      </c>
      <c r="D132">
        <v>29</v>
      </c>
      <c r="E132">
        <v>8</v>
      </c>
      <c r="F132" s="1">
        <f t="shared" si="4"/>
        <v>44136</v>
      </c>
      <c r="G132" s="1">
        <f t="shared" si="5"/>
        <v>44149</v>
      </c>
    </row>
    <row r="133" spans="1:7" x14ac:dyDescent="0.35">
      <c r="A133" s="1">
        <v>44153</v>
      </c>
      <c r="B133" t="s">
        <v>15</v>
      </c>
      <c r="C133">
        <v>2725</v>
      </c>
      <c r="D133">
        <v>38</v>
      </c>
      <c r="E133">
        <v>34</v>
      </c>
      <c r="F133" s="1">
        <f t="shared" si="4"/>
        <v>44136</v>
      </c>
      <c r="G133" s="1">
        <f t="shared" si="5"/>
        <v>44149</v>
      </c>
    </row>
    <row r="134" spans="1:7" x14ac:dyDescent="0.35">
      <c r="A134" s="1">
        <v>44153</v>
      </c>
      <c r="B134" t="s">
        <v>16</v>
      </c>
      <c r="C134">
        <v>1226</v>
      </c>
      <c r="D134">
        <v>61</v>
      </c>
      <c r="E134">
        <v>69</v>
      </c>
      <c r="F134" s="1">
        <f t="shared" si="4"/>
        <v>44136</v>
      </c>
      <c r="G134" s="1">
        <f t="shared" si="5"/>
        <v>44149</v>
      </c>
    </row>
    <row r="135" spans="1:7" x14ac:dyDescent="0.35">
      <c r="A135" s="1">
        <v>44153</v>
      </c>
      <c r="B135" t="s">
        <v>17</v>
      </c>
      <c r="C135">
        <v>914</v>
      </c>
      <c r="D135">
        <v>91</v>
      </c>
      <c r="E135">
        <v>201</v>
      </c>
      <c r="F135" s="1">
        <f t="shared" si="4"/>
        <v>44136</v>
      </c>
      <c r="G135" s="1">
        <f t="shared" si="5"/>
        <v>44149</v>
      </c>
    </row>
    <row r="136" spans="1:7" x14ac:dyDescent="0.35">
      <c r="A136" s="1">
        <v>44153</v>
      </c>
      <c r="B136" t="s">
        <v>18</v>
      </c>
      <c r="C136">
        <v>23</v>
      </c>
      <c r="D136">
        <v>0</v>
      </c>
      <c r="E136">
        <v>0</v>
      </c>
      <c r="F136" s="1">
        <f t="shared" si="4"/>
        <v>44136</v>
      </c>
      <c r="G136" s="1">
        <f t="shared" si="5"/>
        <v>44149</v>
      </c>
    </row>
    <row r="137" spans="1:7" x14ac:dyDescent="0.35">
      <c r="A137" s="1">
        <v>44160</v>
      </c>
      <c r="B137" t="s">
        <v>10</v>
      </c>
      <c r="C137">
        <v>6118</v>
      </c>
      <c r="D137">
        <v>7</v>
      </c>
      <c r="E137">
        <v>0</v>
      </c>
      <c r="F137" s="1">
        <f t="shared" si="4"/>
        <v>44143</v>
      </c>
      <c r="G137" s="1">
        <f t="shared" si="5"/>
        <v>44156</v>
      </c>
    </row>
    <row r="138" spans="1:7" x14ac:dyDescent="0.35">
      <c r="A138" s="1">
        <v>44160</v>
      </c>
      <c r="B138" t="s">
        <v>11</v>
      </c>
      <c r="C138">
        <v>7608</v>
      </c>
      <c r="D138">
        <v>18</v>
      </c>
      <c r="E138">
        <v>0</v>
      </c>
      <c r="F138" s="1">
        <f t="shared" si="4"/>
        <v>44143</v>
      </c>
      <c r="G138" s="1">
        <f t="shared" si="5"/>
        <v>44156</v>
      </c>
    </row>
    <row r="139" spans="1:7" x14ac:dyDescent="0.35">
      <c r="A139" s="1">
        <v>44160</v>
      </c>
      <c r="B139" t="s">
        <v>12</v>
      </c>
      <c r="C139">
        <v>6239</v>
      </c>
      <c r="D139">
        <v>23</v>
      </c>
      <c r="E139">
        <v>5</v>
      </c>
      <c r="F139" s="1">
        <f t="shared" si="4"/>
        <v>44143</v>
      </c>
      <c r="G139" s="1">
        <f t="shared" si="5"/>
        <v>44156</v>
      </c>
    </row>
    <row r="140" spans="1:7" x14ac:dyDescent="0.35">
      <c r="A140" s="1">
        <v>44160</v>
      </c>
      <c r="B140" t="s">
        <v>13</v>
      </c>
      <c r="C140">
        <v>4974</v>
      </c>
      <c r="D140">
        <v>27</v>
      </c>
      <c r="E140">
        <v>3</v>
      </c>
      <c r="F140" s="1">
        <f t="shared" si="4"/>
        <v>44143</v>
      </c>
      <c r="G140" s="1">
        <f t="shared" si="5"/>
        <v>44156</v>
      </c>
    </row>
    <row r="141" spans="1:7" x14ac:dyDescent="0.35">
      <c r="A141" s="1">
        <v>44160</v>
      </c>
      <c r="B141" t="s">
        <v>14</v>
      </c>
      <c r="C141">
        <v>5117</v>
      </c>
      <c r="D141">
        <v>49</v>
      </c>
      <c r="E141">
        <v>19</v>
      </c>
      <c r="F141" s="1">
        <f t="shared" si="4"/>
        <v>44143</v>
      </c>
      <c r="G141" s="1">
        <f t="shared" si="5"/>
        <v>44156</v>
      </c>
    </row>
    <row r="142" spans="1:7" x14ac:dyDescent="0.35">
      <c r="A142" s="1">
        <v>44160</v>
      </c>
      <c r="B142" t="s">
        <v>15</v>
      </c>
      <c r="C142">
        <v>3378</v>
      </c>
      <c r="D142">
        <v>51</v>
      </c>
      <c r="E142">
        <v>35</v>
      </c>
      <c r="F142" s="1">
        <f t="shared" si="4"/>
        <v>44143</v>
      </c>
      <c r="G142" s="1">
        <f t="shared" si="5"/>
        <v>44156</v>
      </c>
    </row>
    <row r="143" spans="1:7" x14ac:dyDescent="0.35">
      <c r="A143" s="1">
        <v>44160</v>
      </c>
      <c r="B143" t="s">
        <v>16</v>
      </c>
      <c r="C143">
        <v>1611</v>
      </c>
      <c r="D143">
        <v>69</v>
      </c>
      <c r="E143">
        <v>71</v>
      </c>
      <c r="F143" s="1">
        <f t="shared" si="4"/>
        <v>44143</v>
      </c>
      <c r="G143" s="1">
        <f t="shared" si="5"/>
        <v>44156</v>
      </c>
    </row>
    <row r="144" spans="1:7" x14ac:dyDescent="0.35">
      <c r="A144" s="1">
        <v>44160</v>
      </c>
      <c r="B144" t="s">
        <v>17</v>
      </c>
      <c r="C144">
        <v>1149</v>
      </c>
      <c r="D144">
        <v>109</v>
      </c>
      <c r="E144">
        <v>224</v>
      </c>
      <c r="F144" s="1">
        <f t="shared" si="4"/>
        <v>44143</v>
      </c>
      <c r="G144" s="1">
        <f t="shared" si="5"/>
        <v>44156</v>
      </c>
    </row>
    <row r="145" spans="1:7" x14ac:dyDescent="0.35">
      <c r="A145" s="1">
        <v>44160</v>
      </c>
      <c r="B145" t="s">
        <v>18</v>
      </c>
      <c r="C145">
        <v>64</v>
      </c>
      <c r="D145">
        <v>0</v>
      </c>
      <c r="E145">
        <v>0</v>
      </c>
      <c r="F145" s="1">
        <f t="shared" si="4"/>
        <v>44143</v>
      </c>
      <c r="G145" s="1">
        <f t="shared" si="5"/>
        <v>44156</v>
      </c>
    </row>
    <row r="146" spans="1:7" x14ac:dyDescent="0.35">
      <c r="A146" s="1">
        <v>44167</v>
      </c>
      <c r="B146" t="s">
        <v>10</v>
      </c>
      <c r="C146">
        <v>6084</v>
      </c>
      <c r="D146">
        <v>4</v>
      </c>
      <c r="E146">
        <v>0</v>
      </c>
      <c r="F146" s="1">
        <f t="shared" si="4"/>
        <v>44150</v>
      </c>
      <c r="G146" s="1">
        <f t="shared" si="5"/>
        <v>44163</v>
      </c>
    </row>
    <row r="147" spans="1:7" x14ac:dyDescent="0.35">
      <c r="A147" s="1">
        <v>44167</v>
      </c>
      <c r="B147" t="s">
        <v>11</v>
      </c>
      <c r="C147">
        <v>7385</v>
      </c>
      <c r="D147">
        <v>11</v>
      </c>
      <c r="E147">
        <v>1</v>
      </c>
      <c r="F147" s="1">
        <f t="shared" si="4"/>
        <v>44150</v>
      </c>
      <c r="G147" s="1">
        <f t="shared" si="5"/>
        <v>44163</v>
      </c>
    </row>
    <row r="148" spans="1:7" x14ac:dyDescent="0.35">
      <c r="A148" s="1">
        <v>44167</v>
      </c>
      <c r="B148" t="s">
        <v>12</v>
      </c>
      <c r="C148">
        <v>6193</v>
      </c>
      <c r="D148">
        <v>15</v>
      </c>
      <c r="E148">
        <v>3</v>
      </c>
      <c r="F148" s="1">
        <f t="shared" si="4"/>
        <v>44150</v>
      </c>
      <c r="G148" s="1">
        <f t="shared" si="5"/>
        <v>44163</v>
      </c>
    </row>
    <row r="149" spans="1:7" x14ac:dyDescent="0.35">
      <c r="A149" s="1">
        <v>44167</v>
      </c>
      <c r="B149" t="s">
        <v>13</v>
      </c>
      <c r="C149">
        <v>5080</v>
      </c>
      <c r="D149">
        <v>23</v>
      </c>
      <c r="E149">
        <v>6</v>
      </c>
      <c r="F149" s="1">
        <f t="shared" si="4"/>
        <v>44150</v>
      </c>
      <c r="G149" s="1">
        <f t="shared" si="5"/>
        <v>44163</v>
      </c>
    </row>
    <row r="150" spans="1:7" x14ac:dyDescent="0.35">
      <c r="A150" s="1">
        <v>44167</v>
      </c>
      <c r="B150" t="s">
        <v>14</v>
      </c>
      <c r="C150">
        <v>5371</v>
      </c>
      <c r="D150">
        <v>33</v>
      </c>
      <c r="E150">
        <v>25</v>
      </c>
      <c r="F150" s="1">
        <f t="shared" si="4"/>
        <v>44150</v>
      </c>
      <c r="G150" s="1">
        <f t="shared" si="5"/>
        <v>44163</v>
      </c>
    </row>
    <row r="151" spans="1:7" x14ac:dyDescent="0.35">
      <c r="A151" s="1">
        <v>44167</v>
      </c>
      <c r="B151" t="s">
        <v>15</v>
      </c>
      <c r="C151">
        <v>3590</v>
      </c>
      <c r="D151">
        <v>58</v>
      </c>
      <c r="E151">
        <v>36</v>
      </c>
      <c r="F151" s="1">
        <f t="shared" si="4"/>
        <v>44150</v>
      </c>
      <c r="G151" s="1">
        <f t="shared" si="5"/>
        <v>44163</v>
      </c>
    </row>
    <row r="152" spans="1:7" x14ac:dyDescent="0.35">
      <c r="A152" s="1">
        <v>44167</v>
      </c>
      <c r="B152" t="s">
        <v>16</v>
      </c>
      <c r="C152">
        <v>1854</v>
      </c>
      <c r="D152">
        <v>64</v>
      </c>
      <c r="E152">
        <v>81</v>
      </c>
      <c r="F152" s="1">
        <f t="shared" si="4"/>
        <v>44150</v>
      </c>
      <c r="G152" s="1">
        <f t="shared" si="5"/>
        <v>44163</v>
      </c>
    </row>
    <row r="153" spans="1:7" x14ac:dyDescent="0.35">
      <c r="A153" s="1">
        <v>44167</v>
      </c>
      <c r="B153" t="s">
        <v>17</v>
      </c>
      <c r="C153">
        <v>1354</v>
      </c>
      <c r="D153">
        <v>101</v>
      </c>
      <c r="E153">
        <v>256</v>
      </c>
      <c r="F153" s="1">
        <f t="shared" si="4"/>
        <v>44150</v>
      </c>
      <c r="G153" s="1">
        <f t="shared" si="5"/>
        <v>44163</v>
      </c>
    </row>
    <row r="154" spans="1:7" x14ac:dyDescent="0.35">
      <c r="A154" s="1">
        <v>44167</v>
      </c>
      <c r="B154" t="s">
        <v>18</v>
      </c>
      <c r="C154">
        <v>49</v>
      </c>
      <c r="D154">
        <v>0</v>
      </c>
      <c r="F154" s="1">
        <f t="shared" si="4"/>
        <v>44150</v>
      </c>
      <c r="G154" s="1">
        <f t="shared" si="5"/>
        <v>44163</v>
      </c>
    </row>
    <row r="155" spans="1:7" x14ac:dyDescent="0.35">
      <c r="A155" s="1">
        <v>44174</v>
      </c>
      <c r="B155" t="s">
        <v>10</v>
      </c>
      <c r="C155">
        <v>8456</v>
      </c>
      <c r="D155">
        <v>8</v>
      </c>
      <c r="E155">
        <v>0</v>
      </c>
      <c r="F155" s="1">
        <f t="shared" si="4"/>
        <v>44157</v>
      </c>
      <c r="G155" s="1">
        <f t="shared" si="5"/>
        <v>44170</v>
      </c>
    </row>
    <row r="156" spans="1:7" x14ac:dyDescent="0.35">
      <c r="A156" s="1">
        <v>44174</v>
      </c>
      <c r="B156" t="s">
        <v>11</v>
      </c>
      <c r="C156">
        <v>10492</v>
      </c>
      <c r="D156">
        <v>8</v>
      </c>
      <c r="E156">
        <v>1</v>
      </c>
      <c r="F156" s="1">
        <f t="shared" si="4"/>
        <v>44157</v>
      </c>
      <c r="G156" s="1">
        <f t="shared" si="5"/>
        <v>44170</v>
      </c>
    </row>
    <row r="157" spans="1:7" x14ac:dyDescent="0.35">
      <c r="A157" s="1">
        <v>44174</v>
      </c>
      <c r="B157" t="s">
        <v>12</v>
      </c>
      <c r="C157">
        <v>8715</v>
      </c>
      <c r="D157">
        <v>16</v>
      </c>
      <c r="E157">
        <v>4</v>
      </c>
      <c r="F157" s="1">
        <f t="shared" si="4"/>
        <v>44157</v>
      </c>
      <c r="G157" s="1">
        <f t="shared" si="5"/>
        <v>44170</v>
      </c>
    </row>
    <row r="158" spans="1:7" x14ac:dyDescent="0.35">
      <c r="A158" s="1">
        <v>44174</v>
      </c>
      <c r="B158" t="s">
        <v>13</v>
      </c>
      <c r="C158">
        <v>7294</v>
      </c>
      <c r="D158">
        <v>25</v>
      </c>
      <c r="E158">
        <v>7</v>
      </c>
      <c r="F158" s="1">
        <f t="shared" si="4"/>
        <v>44157</v>
      </c>
      <c r="G158" s="1">
        <f t="shared" si="5"/>
        <v>44170</v>
      </c>
    </row>
    <row r="159" spans="1:7" x14ac:dyDescent="0.35">
      <c r="A159" s="1">
        <v>44174</v>
      </c>
      <c r="B159" t="s">
        <v>14</v>
      </c>
      <c r="C159">
        <v>7590</v>
      </c>
      <c r="D159">
        <v>39</v>
      </c>
      <c r="E159">
        <v>21</v>
      </c>
      <c r="F159" s="1">
        <f t="shared" si="4"/>
        <v>44157</v>
      </c>
      <c r="G159" s="1">
        <f t="shared" si="5"/>
        <v>44170</v>
      </c>
    </row>
    <row r="160" spans="1:7" x14ac:dyDescent="0.35">
      <c r="A160" s="1">
        <v>44174</v>
      </c>
      <c r="B160" t="s">
        <v>15</v>
      </c>
      <c r="C160">
        <v>4928</v>
      </c>
      <c r="D160">
        <v>77</v>
      </c>
      <c r="E160">
        <v>51</v>
      </c>
      <c r="F160" s="1">
        <f t="shared" si="4"/>
        <v>44157</v>
      </c>
      <c r="G160" s="1">
        <f t="shared" si="5"/>
        <v>44170</v>
      </c>
    </row>
    <row r="161" spans="1:7" x14ac:dyDescent="0.35">
      <c r="A161" s="1">
        <v>44174</v>
      </c>
      <c r="B161" t="s">
        <v>16</v>
      </c>
      <c r="C161">
        <v>2405</v>
      </c>
      <c r="D161">
        <v>83</v>
      </c>
      <c r="E161">
        <v>98</v>
      </c>
      <c r="F161" s="1">
        <f t="shared" si="4"/>
        <v>44157</v>
      </c>
      <c r="G161" s="1">
        <f t="shared" si="5"/>
        <v>44170</v>
      </c>
    </row>
    <row r="162" spans="1:7" x14ac:dyDescent="0.35">
      <c r="A162" s="1">
        <v>44174</v>
      </c>
      <c r="B162" t="s">
        <v>17</v>
      </c>
      <c r="C162">
        <v>1734</v>
      </c>
      <c r="D162">
        <v>121</v>
      </c>
      <c r="E162">
        <v>338</v>
      </c>
      <c r="F162" s="1">
        <f t="shared" si="4"/>
        <v>44157</v>
      </c>
      <c r="G162" s="1">
        <f t="shared" si="5"/>
        <v>44170</v>
      </c>
    </row>
    <row r="163" spans="1:7" x14ac:dyDescent="0.35">
      <c r="A163" s="1">
        <v>44174</v>
      </c>
      <c r="B163" t="s">
        <v>18</v>
      </c>
      <c r="C163">
        <v>16</v>
      </c>
      <c r="D163">
        <v>0</v>
      </c>
      <c r="E163">
        <v>1</v>
      </c>
      <c r="F163" s="1">
        <f t="shared" si="4"/>
        <v>44157</v>
      </c>
      <c r="G163" s="1">
        <f t="shared" si="5"/>
        <v>44170</v>
      </c>
    </row>
    <row r="164" spans="1:7" x14ac:dyDescent="0.35">
      <c r="A164" s="1">
        <v>44181</v>
      </c>
      <c r="B164" t="s">
        <v>10</v>
      </c>
      <c r="C164">
        <v>11429</v>
      </c>
      <c r="D164">
        <v>13</v>
      </c>
      <c r="E164">
        <v>1</v>
      </c>
      <c r="F164" s="1">
        <f t="shared" si="4"/>
        <v>44164</v>
      </c>
      <c r="G164" s="1">
        <f t="shared" si="5"/>
        <v>44177</v>
      </c>
    </row>
    <row r="165" spans="1:7" x14ac:dyDescent="0.35">
      <c r="A165" s="1">
        <v>44181</v>
      </c>
      <c r="B165" t="s">
        <v>11</v>
      </c>
      <c r="C165">
        <v>13346</v>
      </c>
      <c r="D165">
        <v>12</v>
      </c>
      <c r="E165">
        <v>0</v>
      </c>
      <c r="F165" s="1">
        <f t="shared" si="4"/>
        <v>44164</v>
      </c>
      <c r="G165" s="1">
        <f t="shared" si="5"/>
        <v>44177</v>
      </c>
    </row>
    <row r="166" spans="1:7" x14ac:dyDescent="0.35">
      <c r="A166" s="1">
        <v>44181</v>
      </c>
      <c r="B166" t="s">
        <v>12</v>
      </c>
      <c r="C166">
        <v>11041</v>
      </c>
      <c r="D166">
        <v>28</v>
      </c>
      <c r="E166">
        <v>5</v>
      </c>
      <c r="F166" s="1">
        <f t="shared" si="4"/>
        <v>44164</v>
      </c>
      <c r="G166" s="1">
        <f t="shared" si="5"/>
        <v>44177</v>
      </c>
    </row>
    <row r="167" spans="1:7" x14ac:dyDescent="0.35">
      <c r="A167" s="1">
        <v>44181</v>
      </c>
      <c r="B167" t="s">
        <v>13</v>
      </c>
      <c r="C167">
        <v>9351</v>
      </c>
      <c r="D167">
        <v>32</v>
      </c>
      <c r="E167">
        <v>8</v>
      </c>
      <c r="F167" s="1">
        <f t="shared" si="4"/>
        <v>44164</v>
      </c>
      <c r="G167" s="1">
        <f t="shared" si="5"/>
        <v>44177</v>
      </c>
    </row>
    <row r="168" spans="1:7" x14ac:dyDescent="0.35">
      <c r="A168" s="1">
        <v>44181</v>
      </c>
      <c r="B168" t="s">
        <v>14</v>
      </c>
      <c r="C168">
        <v>9833</v>
      </c>
      <c r="D168">
        <v>51</v>
      </c>
      <c r="E168">
        <v>22</v>
      </c>
      <c r="F168" s="1">
        <f t="shared" si="4"/>
        <v>44164</v>
      </c>
      <c r="G168" s="1">
        <f t="shared" si="5"/>
        <v>44177</v>
      </c>
    </row>
    <row r="169" spans="1:7" x14ac:dyDescent="0.35">
      <c r="A169" s="1">
        <v>44181</v>
      </c>
      <c r="B169" t="s">
        <v>15</v>
      </c>
      <c r="C169">
        <v>6462</v>
      </c>
      <c r="D169">
        <v>82</v>
      </c>
      <c r="E169">
        <v>82</v>
      </c>
      <c r="F169" s="1">
        <f t="shared" si="4"/>
        <v>44164</v>
      </c>
      <c r="G169" s="1">
        <f t="shared" si="5"/>
        <v>44177</v>
      </c>
    </row>
    <row r="170" spans="1:7" x14ac:dyDescent="0.35">
      <c r="A170" s="1">
        <v>44181</v>
      </c>
      <c r="B170" t="s">
        <v>16</v>
      </c>
      <c r="C170">
        <v>3074</v>
      </c>
      <c r="D170">
        <v>97</v>
      </c>
      <c r="E170">
        <v>127</v>
      </c>
      <c r="F170" s="1">
        <f t="shared" si="4"/>
        <v>44164</v>
      </c>
      <c r="G170" s="1">
        <f t="shared" si="5"/>
        <v>44177</v>
      </c>
    </row>
    <row r="171" spans="1:7" x14ac:dyDescent="0.35">
      <c r="A171" s="1">
        <v>44181</v>
      </c>
      <c r="B171" t="s">
        <v>17</v>
      </c>
      <c r="C171">
        <v>2274</v>
      </c>
      <c r="D171">
        <v>137</v>
      </c>
      <c r="E171">
        <v>399</v>
      </c>
      <c r="F171" s="1">
        <f t="shared" si="4"/>
        <v>44164</v>
      </c>
      <c r="G171" s="1">
        <f t="shared" si="5"/>
        <v>44177</v>
      </c>
    </row>
    <row r="172" spans="1:7" x14ac:dyDescent="0.35">
      <c r="A172" s="1">
        <v>44181</v>
      </c>
      <c r="B172" t="s">
        <v>18</v>
      </c>
      <c r="C172">
        <v>15</v>
      </c>
      <c r="D172">
        <v>0</v>
      </c>
      <c r="E172">
        <v>1</v>
      </c>
      <c r="F172" s="1">
        <f t="shared" si="4"/>
        <v>44164</v>
      </c>
      <c r="G172" s="1">
        <f t="shared" si="5"/>
        <v>44177</v>
      </c>
    </row>
    <row r="173" spans="1:7" x14ac:dyDescent="0.35">
      <c r="A173" s="1">
        <v>44188</v>
      </c>
      <c r="B173" t="s">
        <v>10</v>
      </c>
      <c r="C173">
        <v>11107</v>
      </c>
      <c r="D173">
        <v>9</v>
      </c>
      <c r="E173">
        <v>1</v>
      </c>
      <c r="F173" s="1">
        <f t="shared" si="4"/>
        <v>44171</v>
      </c>
      <c r="G173" s="1">
        <f t="shared" si="5"/>
        <v>44184</v>
      </c>
    </row>
    <row r="174" spans="1:7" x14ac:dyDescent="0.35">
      <c r="A174" s="1">
        <v>44188</v>
      </c>
      <c r="B174" t="s">
        <v>11</v>
      </c>
      <c r="C174">
        <v>12205</v>
      </c>
      <c r="D174">
        <v>15</v>
      </c>
      <c r="E174">
        <v>2</v>
      </c>
      <c r="F174" s="1">
        <f t="shared" si="4"/>
        <v>44171</v>
      </c>
      <c r="G174" s="1">
        <f t="shared" si="5"/>
        <v>44184</v>
      </c>
    </row>
    <row r="175" spans="1:7" x14ac:dyDescent="0.35">
      <c r="A175" s="1">
        <v>44188</v>
      </c>
      <c r="B175" t="s">
        <v>12</v>
      </c>
      <c r="C175">
        <v>10371</v>
      </c>
      <c r="D175">
        <v>19</v>
      </c>
      <c r="E175">
        <v>2</v>
      </c>
      <c r="F175" s="1">
        <f t="shared" si="4"/>
        <v>44171</v>
      </c>
      <c r="G175" s="1">
        <f t="shared" si="5"/>
        <v>44184</v>
      </c>
    </row>
    <row r="176" spans="1:7" x14ac:dyDescent="0.35">
      <c r="A176" s="1">
        <v>44188</v>
      </c>
      <c r="B176" t="s">
        <v>13</v>
      </c>
      <c r="C176">
        <v>9017</v>
      </c>
      <c r="D176">
        <v>27</v>
      </c>
      <c r="E176">
        <v>12</v>
      </c>
      <c r="F176" s="1">
        <f t="shared" ref="F176:F181" si="6">A176-17</f>
        <v>44171</v>
      </c>
      <c r="G176" s="1">
        <f t="shared" ref="G176:G181" si="7">A176-4</f>
        <v>44184</v>
      </c>
    </row>
    <row r="177" spans="1:7" x14ac:dyDescent="0.35">
      <c r="A177" s="1">
        <v>44188</v>
      </c>
      <c r="B177" t="s">
        <v>14</v>
      </c>
      <c r="C177">
        <v>9755</v>
      </c>
      <c r="D177">
        <v>49</v>
      </c>
      <c r="E177">
        <v>30</v>
      </c>
      <c r="F177" s="1">
        <f t="shared" si="6"/>
        <v>44171</v>
      </c>
      <c r="G177" s="1">
        <f t="shared" si="7"/>
        <v>44184</v>
      </c>
    </row>
    <row r="178" spans="1:7" x14ac:dyDescent="0.35">
      <c r="A178" s="1">
        <v>44188</v>
      </c>
      <c r="B178" t="s">
        <v>15</v>
      </c>
      <c r="C178">
        <v>6686</v>
      </c>
      <c r="D178">
        <v>65</v>
      </c>
      <c r="E178">
        <v>82</v>
      </c>
      <c r="F178" s="1">
        <f t="shared" si="6"/>
        <v>44171</v>
      </c>
      <c r="G178" s="1">
        <f t="shared" si="7"/>
        <v>44184</v>
      </c>
    </row>
    <row r="179" spans="1:7" x14ac:dyDescent="0.35">
      <c r="A179" s="1">
        <v>44188</v>
      </c>
      <c r="B179" t="s">
        <v>16</v>
      </c>
      <c r="C179">
        <v>3300</v>
      </c>
      <c r="D179">
        <v>106</v>
      </c>
      <c r="E179">
        <v>166</v>
      </c>
      <c r="F179" s="1">
        <f t="shared" si="6"/>
        <v>44171</v>
      </c>
      <c r="G179" s="1">
        <f t="shared" si="7"/>
        <v>44184</v>
      </c>
    </row>
    <row r="180" spans="1:7" x14ac:dyDescent="0.35">
      <c r="A180" s="1">
        <v>44188</v>
      </c>
      <c r="B180" t="s">
        <v>17</v>
      </c>
      <c r="C180">
        <v>2551</v>
      </c>
      <c r="D180">
        <v>155</v>
      </c>
      <c r="E180">
        <v>420</v>
      </c>
      <c r="F180" s="1">
        <f t="shared" si="6"/>
        <v>44171</v>
      </c>
      <c r="G180" s="1">
        <f t="shared" si="7"/>
        <v>44184</v>
      </c>
    </row>
    <row r="181" spans="1:7" x14ac:dyDescent="0.35">
      <c r="A181" s="1">
        <v>44188</v>
      </c>
      <c r="B181" t="s">
        <v>18</v>
      </c>
      <c r="C181">
        <v>10</v>
      </c>
      <c r="D181">
        <v>0</v>
      </c>
      <c r="E181">
        <v>0</v>
      </c>
      <c r="F181" s="1">
        <f t="shared" si="6"/>
        <v>44171</v>
      </c>
      <c r="G181" s="1">
        <f t="shared" si="7"/>
        <v>44184</v>
      </c>
    </row>
    <row r="182" spans="1:7" x14ac:dyDescent="0.35">
      <c r="A182" s="1">
        <v>44195</v>
      </c>
      <c r="B182" s="14" t="s">
        <v>10</v>
      </c>
      <c r="C182">
        <v>10113</v>
      </c>
      <c r="D182">
        <v>2</v>
      </c>
      <c r="E182">
        <v>0</v>
      </c>
      <c r="F182" s="1">
        <f t="shared" ref="F182:F199" si="8">A182-17</f>
        <v>44178</v>
      </c>
      <c r="G182" s="1">
        <f t="shared" ref="G182:G199" si="9">A182-4</f>
        <v>44191</v>
      </c>
    </row>
    <row r="183" spans="1:7" x14ac:dyDescent="0.35">
      <c r="A183" s="1">
        <v>44195</v>
      </c>
      <c r="B183" s="14" t="s">
        <v>11</v>
      </c>
      <c r="C183">
        <v>10650</v>
      </c>
      <c r="D183">
        <v>13</v>
      </c>
      <c r="E183">
        <v>5</v>
      </c>
      <c r="F183" s="1">
        <f t="shared" si="8"/>
        <v>44178</v>
      </c>
      <c r="G183" s="1">
        <f t="shared" si="9"/>
        <v>44191</v>
      </c>
    </row>
    <row r="184" spans="1:7" x14ac:dyDescent="0.35">
      <c r="A184" s="1">
        <v>44195</v>
      </c>
      <c r="B184" s="14" t="s">
        <v>12</v>
      </c>
      <c r="C184">
        <v>9463</v>
      </c>
      <c r="D184">
        <v>14</v>
      </c>
      <c r="E184">
        <v>5</v>
      </c>
      <c r="F184" s="1">
        <f t="shared" si="8"/>
        <v>44178</v>
      </c>
      <c r="G184" s="1">
        <f t="shared" si="9"/>
        <v>44191</v>
      </c>
    </row>
    <row r="185" spans="1:7" x14ac:dyDescent="0.35">
      <c r="A185" s="1">
        <v>44195</v>
      </c>
      <c r="B185" s="14" t="s">
        <v>13</v>
      </c>
      <c r="C185">
        <v>8436</v>
      </c>
      <c r="D185">
        <v>17</v>
      </c>
      <c r="E185">
        <v>9</v>
      </c>
      <c r="F185" s="1">
        <f t="shared" si="8"/>
        <v>44178</v>
      </c>
      <c r="G185" s="1">
        <f t="shared" si="9"/>
        <v>44191</v>
      </c>
    </row>
    <row r="186" spans="1:7" x14ac:dyDescent="0.35">
      <c r="A186" s="1">
        <v>44195</v>
      </c>
      <c r="B186" s="14" t="s">
        <v>14</v>
      </c>
      <c r="C186">
        <v>9328</v>
      </c>
      <c r="D186">
        <v>29</v>
      </c>
      <c r="E186">
        <v>37</v>
      </c>
      <c r="F186" s="1">
        <f t="shared" si="8"/>
        <v>44178</v>
      </c>
      <c r="G186" s="1">
        <f t="shared" si="9"/>
        <v>44191</v>
      </c>
    </row>
    <row r="187" spans="1:7" x14ac:dyDescent="0.35">
      <c r="A187" s="1">
        <v>44195</v>
      </c>
      <c r="B187" s="14" t="s">
        <v>15</v>
      </c>
      <c r="C187">
        <v>6543</v>
      </c>
      <c r="D187">
        <v>71</v>
      </c>
      <c r="E187">
        <v>78</v>
      </c>
      <c r="F187" s="1">
        <f t="shared" si="8"/>
        <v>44178</v>
      </c>
      <c r="G187" s="1">
        <f t="shared" si="9"/>
        <v>44191</v>
      </c>
    </row>
    <row r="188" spans="1:7" x14ac:dyDescent="0.35">
      <c r="A188" s="1">
        <v>44195</v>
      </c>
      <c r="B188" s="14" t="s">
        <v>16</v>
      </c>
      <c r="C188">
        <v>3268</v>
      </c>
      <c r="D188">
        <v>98</v>
      </c>
      <c r="E188">
        <v>187</v>
      </c>
      <c r="F188" s="1">
        <f t="shared" si="8"/>
        <v>44178</v>
      </c>
      <c r="G188" s="1">
        <f t="shared" si="9"/>
        <v>44191</v>
      </c>
    </row>
    <row r="189" spans="1:7" x14ac:dyDescent="0.35">
      <c r="A189" s="1">
        <v>44195</v>
      </c>
      <c r="B189" s="14" t="s">
        <v>17</v>
      </c>
      <c r="C189">
        <v>2543</v>
      </c>
      <c r="D189">
        <v>176</v>
      </c>
      <c r="E189">
        <v>475</v>
      </c>
      <c r="F189" s="1">
        <f t="shared" si="8"/>
        <v>44178</v>
      </c>
      <c r="G189" s="1">
        <f t="shared" si="9"/>
        <v>44191</v>
      </c>
    </row>
    <row r="190" spans="1:7" x14ac:dyDescent="0.35">
      <c r="A190" s="1">
        <v>44195</v>
      </c>
      <c r="B190" s="14" t="s">
        <v>18</v>
      </c>
      <c r="C190">
        <v>38</v>
      </c>
      <c r="D190">
        <v>0</v>
      </c>
      <c r="E190">
        <v>0</v>
      </c>
      <c r="F190" s="1">
        <f t="shared" si="8"/>
        <v>44178</v>
      </c>
      <c r="G190" s="1">
        <f t="shared" si="9"/>
        <v>44191</v>
      </c>
    </row>
    <row r="191" spans="1:7" x14ac:dyDescent="0.35">
      <c r="A191" s="1">
        <v>44202</v>
      </c>
      <c r="B191" s="14" t="s">
        <v>10</v>
      </c>
      <c r="C191" s="14">
        <v>10673</v>
      </c>
      <c r="D191" s="14">
        <v>4</v>
      </c>
      <c r="E191" s="14">
        <v>0</v>
      </c>
      <c r="F191" s="1">
        <f t="shared" si="8"/>
        <v>44185</v>
      </c>
      <c r="G191" s="1">
        <f t="shared" si="9"/>
        <v>44198</v>
      </c>
    </row>
    <row r="192" spans="1:7" x14ac:dyDescent="0.35">
      <c r="A192" s="1">
        <v>44202</v>
      </c>
      <c r="B192" s="14" t="s">
        <v>11</v>
      </c>
      <c r="C192" s="14">
        <v>11114</v>
      </c>
      <c r="D192" s="14">
        <v>12</v>
      </c>
      <c r="E192" s="14">
        <v>5</v>
      </c>
      <c r="F192" s="1">
        <f t="shared" si="8"/>
        <v>44185</v>
      </c>
      <c r="G192" s="1">
        <f t="shared" si="9"/>
        <v>44198</v>
      </c>
    </row>
    <row r="193" spans="1:7" x14ac:dyDescent="0.35">
      <c r="A193" s="1">
        <v>44202</v>
      </c>
      <c r="B193" s="14" t="s">
        <v>12</v>
      </c>
      <c r="C193" s="14">
        <v>10241</v>
      </c>
      <c r="D193" s="14">
        <v>10</v>
      </c>
      <c r="E193" s="14">
        <v>7</v>
      </c>
      <c r="F193" s="1">
        <f t="shared" si="8"/>
        <v>44185</v>
      </c>
      <c r="G193" s="1">
        <f t="shared" si="9"/>
        <v>44198</v>
      </c>
    </row>
    <row r="194" spans="1:7" x14ac:dyDescent="0.35">
      <c r="A194" s="1">
        <v>44202</v>
      </c>
      <c r="B194" s="14" t="s">
        <v>13</v>
      </c>
      <c r="C194" s="14">
        <v>8928</v>
      </c>
      <c r="D194" s="14">
        <v>26</v>
      </c>
      <c r="E194" s="14">
        <v>6</v>
      </c>
      <c r="F194" s="1">
        <f t="shared" si="8"/>
        <v>44185</v>
      </c>
      <c r="G194" s="1">
        <f t="shared" si="9"/>
        <v>44198</v>
      </c>
    </row>
    <row r="195" spans="1:7" x14ac:dyDescent="0.35">
      <c r="A195" s="1">
        <v>44202</v>
      </c>
      <c r="B195" s="14" t="s">
        <v>14</v>
      </c>
      <c r="C195" s="14">
        <v>9843</v>
      </c>
      <c r="D195" s="14">
        <v>36</v>
      </c>
      <c r="E195" s="14">
        <v>39</v>
      </c>
      <c r="F195" s="1">
        <f t="shared" si="8"/>
        <v>44185</v>
      </c>
      <c r="G195" s="1">
        <f t="shared" si="9"/>
        <v>44198</v>
      </c>
    </row>
    <row r="196" spans="1:7" x14ac:dyDescent="0.35">
      <c r="A196" s="1">
        <v>44202</v>
      </c>
      <c r="B196" s="14" t="s">
        <v>15</v>
      </c>
      <c r="C196" s="14">
        <v>6961</v>
      </c>
      <c r="D196" s="14">
        <v>66</v>
      </c>
      <c r="E196" s="14">
        <v>103</v>
      </c>
      <c r="F196" s="1">
        <f t="shared" si="8"/>
        <v>44185</v>
      </c>
      <c r="G196" s="1">
        <f t="shared" si="9"/>
        <v>44198</v>
      </c>
    </row>
    <row r="197" spans="1:7" x14ac:dyDescent="0.35">
      <c r="A197" s="1">
        <v>44202</v>
      </c>
      <c r="B197" s="14" t="s">
        <v>16</v>
      </c>
      <c r="C197" s="14">
        <v>3526</v>
      </c>
      <c r="D197" s="14">
        <v>99</v>
      </c>
      <c r="E197" s="14">
        <v>214</v>
      </c>
      <c r="F197" s="1">
        <f t="shared" si="8"/>
        <v>44185</v>
      </c>
      <c r="G197" s="1">
        <f t="shared" si="9"/>
        <v>44198</v>
      </c>
    </row>
    <row r="198" spans="1:7" x14ac:dyDescent="0.35">
      <c r="A198" s="1">
        <v>44202</v>
      </c>
      <c r="B198" s="14" t="s">
        <v>17</v>
      </c>
      <c r="C198" s="14">
        <v>2759</v>
      </c>
      <c r="D198" s="14">
        <v>202</v>
      </c>
      <c r="E198" s="14">
        <v>551</v>
      </c>
      <c r="F198" s="1">
        <f t="shared" si="8"/>
        <v>44185</v>
      </c>
      <c r="G198" s="1">
        <f t="shared" si="9"/>
        <v>44198</v>
      </c>
    </row>
    <row r="199" spans="1:7" x14ac:dyDescent="0.35">
      <c r="A199" s="1">
        <v>44202</v>
      </c>
      <c r="B199" s="14" t="s">
        <v>18</v>
      </c>
      <c r="C199" s="14">
        <v>23</v>
      </c>
      <c r="D199" s="14">
        <v>0</v>
      </c>
      <c r="E199" s="14">
        <v>0</v>
      </c>
      <c r="F199" s="1">
        <f t="shared" si="8"/>
        <v>44185</v>
      </c>
      <c r="G199" s="1">
        <f t="shared" si="9"/>
        <v>44198</v>
      </c>
    </row>
    <row r="200" spans="1:7" x14ac:dyDescent="0.35">
      <c r="A200" s="1">
        <v>44209</v>
      </c>
      <c r="B200" t="s">
        <v>10</v>
      </c>
      <c r="C200">
        <v>14820</v>
      </c>
      <c r="D200">
        <v>3</v>
      </c>
      <c r="E200">
        <v>1</v>
      </c>
      <c r="F200" s="1">
        <f t="shared" ref="F200:F208" si="10">A200-17</f>
        <v>44192</v>
      </c>
      <c r="G200" s="1">
        <f t="shared" ref="G200:G208" si="11">A200-4</f>
        <v>44205</v>
      </c>
    </row>
    <row r="201" spans="1:7" x14ac:dyDescent="0.35">
      <c r="A201" s="1">
        <v>44209</v>
      </c>
      <c r="B201" t="s">
        <v>11</v>
      </c>
      <c r="C201">
        <v>15161</v>
      </c>
      <c r="D201">
        <v>10</v>
      </c>
      <c r="E201">
        <v>4</v>
      </c>
      <c r="F201" s="1">
        <f t="shared" si="10"/>
        <v>44192</v>
      </c>
      <c r="G201" s="1">
        <f t="shared" si="11"/>
        <v>44205</v>
      </c>
    </row>
    <row r="202" spans="1:7" x14ac:dyDescent="0.35">
      <c r="A202" s="1">
        <v>44209</v>
      </c>
      <c r="B202" t="s">
        <v>12</v>
      </c>
      <c r="C202">
        <v>13002</v>
      </c>
      <c r="D202">
        <v>14</v>
      </c>
      <c r="E202">
        <v>4</v>
      </c>
      <c r="F202" s="1">
        <f t="shared" si="10"/>
        <v>44192</v>
      </c>
      <c r="G202" s="1">
        <f t="shared" si="11"/>
        <v>44205</v>
      </c>
    </row>
    <row r="203" spans="1:7" x14ac:dyDescent="0.35">
      <c r="A203" s="1">
        <v>44209</v>
      </c>
      <c r="B203" t="s">
        <v>13</v>
      </c>
      <c r="C203">
        <v>11249</v>
      </c>
      <c r="D203">
        <v>26</v>
      </c>
      <c r="E203">
        <v>15</v>
      </c>
      <c r="F203" s="1">
        <f t="shared" si="10"/>
        <v>44192</v>
      </c>
      <c r="G203" s="1">
        <f t="shared" si="11"/>
        <v>44205</v>
      </c>
    </row>
    <row r="204" spans="1:7" x14ac:dyDescent="0.35">
      <c r="A204" s="1">
        <v>44209</v>
      </c>
      <c r="B204" t="s">
        <v>14</v>
      </c>
      <c r="C204">
        <v>12054</v>
      </c>
      <c r="D204">
        <v>38</v>
      </c>
      <c r="E204">
        <v>47</v>
      </c>
      <c r="F204" s="1">
        <f t="shared" si="10"/>
        <v>44192</v>
      </c>
      <c r="G204" s="1">
        <f t="shared" si="11"/>
        <v>44205</v>
      </c>
    </row>
    <row r="205" spans="1:7" x14ac:dyDescent="0.35">
      <c r="A205" s="1">
        <v>44209</v>
      </c>
      <c r="B205" t="s">
        <v>15</v>
      </c>
      <c r="C205">
        <v>8131</v>
      </c>
      <c r="D205" s="14">
        <v>87</v>
      </c>
      <c r="E205">
        <v>135</v>
      </c>
      <c r="F205" s="1">
        <f t="shared" si="10"/>
        <v>44192</v>
      </c>
      <c r="G205" s="1">
        <f t="shared" si="11"/>
        <v>44205</v>
      </c>
    </row>
    <row r="206" spans="1:7" x14ac:dyDescent="0.35">
      <c r="A206" s="1">
        <v>44209</v>
      </c>
      <c r="B206" t="s">
        <v>16</v>
      </c>
      <c r="C206">
        <v>4060</v>
      </c>
      <c r="D206" s="14">
        <v>110</v>
      </c>
      <c r="E206">
        <v>228</v>
      </c>
      <c r="F206" s="1">
        <f t="shared" si="10"/>
        <v>44192</v>
      </c>
      <c r="G206" s="1">
        <f t="shared" si="11"/>
        <v>44205</v>
      </c>
    </row>
    <row r="207" spans="1:7" x14ac:dyDescent="0.35">
      <c r="A207" s="1">
        <v>44209</v>
      </c>
      <c r="B207" t="s">
        <v>17</v>
      </c>
      <c r="C207">
        <v>3041</v>
      </c>
      <c r="D207" s="14">
        <v>206</v>
      </c>
      <c r="E207">
        <v>560</v>
      </c>
      <c r="F207" s="1">
        <f t="shared" si="10"/>
        <v>44192</v>
      </c>
      <c r="G207" s="1">
        <f t="shared" si="11"/>
        <v>44205</v>
      </c>
    </row>
    <row r="208" spans="1:7" x14ac:dyDescent="0.35">
      <c r="A208" s="1">
        <v>44209</v>
      </c>
      <c r="B208" t="s">
        <v>18</v>
      </c>
      <c r="C208">
        <v>60</v>
      </c>
      <c r="D208" s="14">
        <v>0</v>
      </c>
      <c r="E208">
        <v>0</v>
      </c>
      <c r="F208" s="1">
        <f t="shared" si="10"/>
        <v>44192</v>
      </c>
      <c r="G208" s="1">
        <f t="shared" si="11"/>
        <v>44205</v>
      </c>
    </row>
    <row r="209" spans="1:7" s="14" customFormat="1" x14ac:dyDescent="0.35">
      <c r="A209" s="1">
        <v>44216</v>
      </c>
      <c r="B209" s="14" t="s">
        <v>10</v>
      </c>
      <c r="C209" s="14">
        <v>15231</v>
      </c>
      <c r="D209" s="14">
        <v>6</v>
      </c>
      <c r="E209" s="14">
        <v>1</v>
      </c>
      <c r="F209" s="1">
        <f t="shared" ref="F209:F217" si="12">A209-17</f>
        <v>44199</v>
      </c>
      <c r="G209" s="1">
        <f t="shared" ref="G209:G217" si="13">A209-4</f>
        <v>44212</v>
      </c>
    </row>
    <row r="210" spans="1:7" s="14" customFormat="1" x14ac:dyDescent="0.35">
      <c r="A210" s="1">
        <v>44216</v>
      </c>
      <c r="B210" s="14" t="s">
        <v>11</v>
      </c>
      <c r="C210" s="14">
        <v>14795</v>
      </c>
      <c r="D210" s="14">
        <v>11</v>
      </c>
      <c r="E210" s="14">
        <v>4</v>
      </c>
      <c r="F210" s="1">
        <f t="shared" si="12"/>
        <v>44199</v>
      </c>
      <c r="G210" s="1">
        <f t="shared" si="13"/>
        <v>44212</v>
      </c>
    </row>
    <row r="211" spans="1:7" s="14" customFormat="1" x14ac:dyDescent="0.35">
      <c r="A211" s="1">
        <v>44216</v>
      </c>
      <c r="B211" s="14" t="s">
        <v>12</v>
      </c>
      <c r="C211" s="14">
        <v>11987</v>
      </c>
      <c r="D211" s="14">
        <v>10</v>
      </c>
      <c r="E211" s="14">
        <v>4</v>
      </c>
      <c r="F211" s="1">
        <f t="shared" si="12"/>
        <v>44199</v>
      </c>
      <c r="G211" s="1">
        <f t="shared" si="13"/>
        <v>44212</v>
      </c>
    </row>
    <row r="212" spans="1:7" s="14" customFormat="1" x14ac:dyDescent="0.35">
      <c r="A212" s="1">
        <v>44216</v>
      </c>
      <c r="B212" s="14" t="s">
        <v>13</v>
      </c>
      <c r="C212" s="14">
        <v>10705</v>
      </c>
      <c r="D212" s="14">
        <v>18</v>
      </c>
      <c r="E212" s="14">
        <v>17</v>
      </c>
      <c r="F212" s="1">
        <f t="shared" si="12"/>
        <v>44199</v>
      </c>
      <c r="G212" s="1">
        <f t="shared" si="13"/>
        <v>44212</v>
      </c>
    </row>
    <row r="213" spans="1:7" s="14" customFormat="1" x14ac:dyDescent="0.35">
      <c r="A213" s="1">
        <v>44216</v>
      </c>
      <c r="B213" s="14" t="s">
        <v>14</v>
      </c>
      <c r="C213" s="14">
        <v>11576</v>
      </c>
      <c r="D213" s="14">
        <v>36</v>
      </c>
      <c r="E213" s="14">
        <v>40</v>
      </c>
      <c r="F213" s="1">
        <f t="shared" si="12"/>
        <v>44199</v>
      </c>
      <c r="G213" s="1">
        <f t="shared" si="13"/>
        <v>44212</v>
      </c>
    </row>
    <row r="214" spans="1:7" s="14" customFormat="1" x14ac:dyDescent="0.35">
      <c r="A214" s="1">
        <v>44216</v>
      </c>
      <c r="B214" s="14" t="s">
        <v>15</v>
      </c>
      <c r="C214" s="14">
        <v>7637</v>
      </c>
      <c r="D214" s="14">
        <v>73</v>
      </c>
      <c r="E214" s="14">
        <v>150</v>
      </c>
      <c r="F214" s="1">
        <f t="shared" si="12"/>
        <v>44199</v>
      </c>
      <c r="G214" s="1">
        <f t="shared" si="13"/>
        <v>44212</v>
      </c>
    </row>
    <row r="215" spans="1:7" s="14" customFormat="1" x14ac:dyDescent="0.35">
      <c r="A215" s="1">
        <v>44216</v>
      </c>
      <c r="B215" s="14" t="s">
        <v>16</v>
      </c>
      <c r="C215" s="14">
        <v>3943</v>
      </c>
      <c r="D215" s="14">
        <v>86</v>
      </c>
      <c r="E215" s="14">
        <v>208</v>
      </c>
      <c r="F215" s="1">
        <f t="shared" si="12"/>
        <v>44199</v>
      </c>
      <c r="G215" s="1">
        <f t="shared" si="13"/>
        <v>44212</v>
      </c>
    </row>
    <row r="216" spans="1:7" s="14" customFormat="1" x14ac:dyDescent="0.35">
      <c r="A216" s="1">
        <v>44216</v>
      </c>
      <c r="B216" s="14" t="s">
        <v>17</v>
      </c>
      <c r="C216" s="14">
        <v>2919</v>
      </c>
      <c r="D216" s="14">
        <v>164</v>
      </c>
      <c r="E216" s="14">
        <v>545</v>
      </c>
      <c r="F216" s="1">
        <f t="shared" si="12"/>
        <v>44199</v>
      </c>
      <c r="G216" s="1">
        <f t="shared" si="13"/>
        <v>44212</v>
      </c>
    </row>
    <row r="217" spans="1:7" s="14" customFormat="1" x14ac:dyDescent="0.35">
      <c r="A217" s="1">
        <v>44216</v>
      </c>
      <c r="B217" s="14" t="s">
        <v>18</v>
      </c>
      <c r="C217" s="14">
        <v>55</v>
      </c>
      <c r="D217" s="14">
        <v>0</v>
      </c>
      <c r="E217" s="14">
        <v>0</v>
      </c>
      <c r="F217" s="1">
        <f t="shared" si="12"/>
        <v>44199</v>
      </c>
      <c r="G217" s="1">
        <f t="shared" si="13"/>
        <v>44212</v>
      </c>
    </row>
    <row r="218" spans="1:7" x14ac:dyDescent="0.35">
      <c r="A218" s="1">
        <v>44223</v>
      </c>
      <c r="B218" s="14" t="s">
        <v>10</v>
      </c>
      <c r="C218" s="14">
        <v>12007</v>
      </c>
      <c r="D218" s="14">
        <v>10</v>
      </c>
      <c r="E218" s="14">
        <v>0</v>
      </c>
      <c r="F218" s="1">
        <f t="shared" ref="F218:F226" si="14">A218-17</f>
        <v>44206</v>
      </c>
      <c r="G218" s="1">
        <f t="shared" ref="G218:G226" si="15">A218-4</f>
        <v>44219</v>
      </c>
    </row>
    <row r="219" spans="1:7" x14ac:dyDescent="0.35">
      <c r="A219" s="1">
        <v>44223</v>
      </c>
      <c r="B219" s="14" t="s">
        <v>11</v>
      </c>
      <c r="C219" s="14">
        <v>11317</v>
      </c>
      <c r="D219" s="14">
        <v>7</v>
      </c>
      <c r="E219" s="14">
        <v>4</v>
      </c>
      <c r="F219" s="1">
        <f t="shared" si="14"/>
        <v>44206</v>
      </c>
      <c r="G219" s="1">
        <f t="shared" si="15"/>
        <v>44219</v>
      </c>
    </row>
    <row r="220" spans="1:7" x14ac:dyDescent="0.35">
      <c r="A220" s="1">
        <v>44223</v>
      </c>
      <c r="B220" s="14" t="s">
        <v>12</v>
      </c>
      <c r="C220" s="14">
        <v>9320</v>
      </c>
      <c r="D220" s="14">
        <v>11</v>
      </c>
      <c r="E220" s="14">
        <v>3</v>
      </c>
      <c r="F220" s="1">
        <f t="shared" si="14"/>
        <v>44206</v>
      </c>
      <c r="G220" s="1">
        <f t="shared" si="15"/>
        <v>44219</v>
      </c>
    </row>
    <row r="221" spans="1:7" x14ac:dyDescent="0.35">
      <c r="A221" s="1">
        <v>44223</v>
      </c>
      <c r="B221" s="14" t="s">
        <v>13</v>
      </c>
      <c r="C221" s="14">
        <v>8439</v>
      </c>
      <c r="D221" s="14">
        <v>13</v>
      </c>
      <c r="E221" s="14">
        <v>10</v>
      </c>
      <c r="F221" s="1">
        <f t="shared" si="14"/>
        <v>44206</v>
      </c>
      <c r="G221" s="1">
        <f t="shared" si="15"/>
        <v>44219</v>
      </c>
    </row>
    <row r="222" spans="1:7" x14ac:dyDescent="0.35">
      <c r="A222" s="1">
        <v>44223</v>
      </c>
      <c r="B222" s="14" t="s">
        <v>14</v>
      </c>
      <c r="C222" s="14">
        <v>9294</v>
      </c>
      <c r="D222" s="14">
        <v>35</v>
      </c>
      <c r="E222" s="14">
        <v>32</v>
      </c>
      <c r="F222" s="1">
        <f t="shared" si="14"/>
        <v>44206</v>
      </c>
      <c r="G222" s="1">
        <f t="shared" si="15"/>
        <v>44219</v>
      </c>
    </row>
    <row r="223" spans="1:7" x14ac:dyDescent="0.35">
      <c r="A223" s="1">
        <v>44223</v>
      </c>
      <c r="B223" s="14" t="s">
        <v>15</v>
      </c>
      <c r="C223" s="14">
        <v>6357</v>
      </c>
      <c r="D223" s="14">
        <v>56</v>
      </c>
      <c r="E223" s="14">
        <v>130</v>
      </c>
      <c r="F223" s="1">
        <f t="shared" si="14"/>
        <v>44206</v>
      </c>
      <c r="G223" s="1">
        <f t="shared" si="15"/>
        <v>44219</v>
      </c>
    </row>
    <row r="224" spans="1:7" x14ac:dyDescent="0.35">
      <c r="A224" s="1">
        <v>44223</v>
      </c>
      <c r="B224" s="14" t="s">
        <v>16</v>
      </c>
      <c r="C224" s="14">
        <v>3297</v>
      </c>
      <c r="D224" s="14">
        <v>84</v>
      </c>
      <c r="E224" s="14">
        <v>213</v>
      </c>
      <c r="F224" s="1">
        <f t="shared" si="14"/>
        <v>44206</v>
      </c>
      <c r="G224" s="1">
        <f t="shared" si="15"/>
        <v>44219</v>
      </c>
    </row>
    <row r="225" spans="1:7" x14ac:dyDescent="0.35">
      <c r="A225" s="1">
        <v>44223</v>
      </c>
      <c r="B225" s="14" t="s">
        <v>17</v>
      </c>
      <c r="C225" s="14">
        <v>2438</v>
      </c>
      <c r="D225" s="14">
        <v>121</v>
      </c>
      <c r="E225" s="14">
        <v>560</v>
      </c>
      <c r="F225" s="1">
        <f t="shared" si="14"/>
        <v>44206</v>
      </c>
      <c r="G225" s="1">
        <f t="shared" si="15"/>
        <v>44219</v>
      </c>
    </row>
    <row r="226" spans="1:7" x14ac:dyDescent="0.35">
      <c r="A226" s="1">
        <v>44223</v>
      </c>
      <c r="B226" s="14" t="s">
        <v>18</v>
      </c>
      <c r="C226" s="14">
        <v>24</v>
      </c>
      <c r="D226" s="14">
        <v>0</v>
      </c>
      <c r="E226" s="14">
        <v>0</v>
      </c>
      <c r="F226" s="1">
        <f t="shared" si="14"/>
        <v>44206</v>
      </c>
      <c r="G226" s="1">
        <f t="shared" si="15"/>
        <v>44219</v>
      </c>
    </row>
    <row r="227" spans="1:7" s="14" customFormat="1" x14ac:dyDescent="0.35">
      <c r="A227" s="1">
        <v>44230</v>
      </c>
      <c r="B227" s="14" t="s">
        <v>10</v>
      </c>
      <c r="C227" s="14">
        <v>10332</v>
      </c>
      <c r="D227" s="14">
        <v>6</v>
      </c>
      <c r="E227" s="14">
        <v>1</v>
      </c>
      <c r="F227" s="1">
        <f t="shared" ref="F227:F235" si="16">A227-17</f>
        <v>44213</v>
      </c>
      <c r="G227" s="1">
        <f t="shared" ref="G227:G235" si="17">A227-4</f>
        <v>44226</v>
      </c>
    </row>
    <row r="228" spans="1:7" s="14" customFormat="1" x14ac:dyDescent="0.35">
      <c r="A228" s="1">
        <v>44230</v>
      </c>
      <c r="B228" s="14" t="s">
        <v>11</v>
      </c>
      <c r="C228" s="14">
        <v>9334</v>
      </c>
      <c r="D228" s="14">
        <v>4</v>
      </c>
      <c r="E228" s="14">
        <v>3</v>
      </c>
      <c r="F228" s="1">
        <f t="shared" si="16"/>
        <v>44213</v>
      </c>
      <c r="G228" s="1">
        <f t="shared" si="17"/>
        <v>44226</v>
      </c>
    </row>
    <row r="229" spans="1:7" s="14" customFormat="1" x14ac:dyDescent="0.35">
      <c r="A229" s="1">
        <v>44230</v>
      </c>
      <c r="B229" s="14" t="s">
        <v>12</v>
      </c>
      <c r="C229" s="14">
        <v>7723</v>
      </c>
      <c r="D229" s="14">
        <v>10</v>
      </c>
      <c r="E229" s="14">
        <v>4</v>
      </c>
      <c r="F229" s="1">
        <f t="shared" si="16"/>
        <v>44213</v>
      </c>
      <c r="G229" s="1">
        <f t="shared" si="17"/>
        <v>44226</v>
      </c>
    </row>
    <row r="230" spans="1:7" s="14" customFormat="1" x14ac:dyDescent="0.35">
      <c r="A230" s="1">
        <v>44230</v>
      </c>
      <c r="B230" s="14" t="s">
        <v>13</v>
      </c>
      <c r="C230" s="14">
        <v>6945</v>
      </c>
      <c r="D230" s="14">
        <v>12</v>
      </c>
      <c r="E230" s="14">
        <v>11</v>
      </c>
      <c r="F230" s="1">
        <f t="shared" si="16"/>
        <v>44213</v>
      </c>
      <c r="G230" s="1">
        <f t="shared" si="17"/>
        <v>44226</v>
      </c>
    </row>
    <row r="231" spans="1:7" s="14" customFormat="1" x14ac:dyDescent="0.35">
      <c r="A231" s="1">
        <v>44230</v>
      </c>
      <c r="B231" s="14" t="s">
        <v>14</v>
      </c>
      <c r="C231" s="14">
        <v>7545</v>
      </c>
      <c r="D231" s="14">
        <v>23</v>
      </c>
      <c r="E231" s="14">
        <v>40</v>
      </c>
      <c r="F231" s="1">
        <f t="shared" si="16"/>
        <v>44213</v>
      </c>
      <c r="G231" s="1">
        <f t="shared" si="17"/>
        <v>44226</v>
      </c>
    </row>
    <row r="232" spans="1:7" s="14" customFormat="1" x14ac:dyDescent="0.35">
      <c r="A232" s="1">
        <v>44230</v>
      </c>
      <c r="B232" s="14" t="s">
        <v>15</v>
      </c>
      <c r="C232" s="14">
        <v>5139</v>
      </c>
      <c r="D232" s="14">
        <v>51</v>
      </c>
      <c r="E232" s="14">
        <v>100</v>
      </c>
      <c r="F232" s="1">
        <f t="shared" si="16"/>
        <v>44213</v>
      </c>
      <c r="G232" s="1">
        <f t="shared" si="17"/>
        <v>44226</v>
      </c>
    </row>
    <row r="233" spans="1:7" s="14" customFormat="1" x14ac:dyDescent="0.35">
      <c r="A233" s="1">
        <v>44230</v>
      </c>
      <c r="B233" s="14" t="s">
        <v>16</v>
      </c>
      <c r="C233" s="14">
        <v>2628</v>
      </c>
      <c r="D233" s="14">
        <v>59</v>
      </c>
      <c r="E233" s="14">
        <v>205</v>
      </c>
      <c r="F233" s="1">
        <f t="shared" si="16"/>
        <v>44213</v>
      </c>
      <c r="G233" s="1">
        <f t="shared" si="17"/>
        <v>44226</v>
      </c>
    </row>
    <row r="234" spans="1:7" s="14" customFormat="1" x14ac:dyDescent="0.35">
      <c r="A234" s="1">
        <v>44230</v>
      </c>
      <c r="B234" s="14" t="s">
        <v>17</v>
      </c>
      <c r="C234" s="14">
        <v>1933</v>
      </c>
      <c r="D234" s="14">
        <v>71</v>
      </c>
      <c r="E234" s="14">
        <v>501</v>
      </c>
      <c r="F234" s="1">
        <f t="shared" si="16"/>
        <v>44213</v>
      </c>
      <c r="G234" s="1">
        <f t="shared" si="17"/>
        <v>44226</v>
      </c>
    </row>
    <row r="235" spans="1:7" s="14" customFormat="1" x14ac:dyDescent="0.35">
      <c r="A235" s="1">
        <v>44230</v>
      </c>
      <c r="B235" s="14" t="s">
        <v>18</v>
      </c>
      <c r="C235" s="14">
        <v>28</v>
      </c>
      <c r="D235" s="14">
        <v>0</v>
      </c>
      <c r="E235" s="14">
        <v>0</v>
      </c>
      <c r="F235" s="1">
        <f t="shared" si="16"/>
        <v>44213</v>
      </c>
      <c r="G235" s="1">
        <f t="shared" si="17"/>
        <v>44226</v>
      </c>
    </row>
    <row r="236" spans="1:7" x14ac:dyDescent="0.35">
      <c r="A236" s="1">
        <v>44237</v>
      </c>
      <c r="B236" s="14" t="s">
        <v>10</v>
      </c>
      <c r="C236" s="14">
        <v>8687</v>
      </c>
      <c r="D236" s="14">
        <v>1</v>
      </c>
      <c r="E236" s="14">
        <v>2</v>
      </c>
      <c r="F236" s="1">
        <f t="shared" ref="F236:F244" si="18">A236-17</f>
        <v>44220</v>
      </c>
      <c r="G236" s="1">
        <f t="shared" ref="G236:G244" si="19">A236-4</f>
        <v>44233</v>
      </c>
    </row>
    <row r="237" spans="1:7" x14ac:dyDescent="0.35">
      <c r="A237" s="1">
        <v>44237</v>
      </c>
      <c r="B237" s="14" t="s">
        <v>11</v>
      </c>
      <c r="C237" s="14">
        <v>7406</v>
      </c>
      <c r="D237" s="14">
        <v>9</v>
      </c>
      <c r="E237" s="14">
        <v>5</v>
      </c>
      <c r="F237" s="1">
        <f t="shared" si="18"/>
        <v>44220</v>
      </c>
      <c r="G237" s="1">
        <f t="shared" si="19"/>
        <v>44233</v>
      </c>
    </row>
    <row r="238" spans="1:7" x14ac:dyDescent="0.35">
      <c r="A238" s="1">
        <v>44237</v>
      </c>
      <c r="B238" s="14" t="s">
        <v>12</v>
      </c>
      <c r="C238" s="14">
        <v>6045</v>
      </c>
      <c r="D238" s="14">
        <v>8</v>
      </c>
      <c r="E238" s="14">
        <v>8</v>
      </c>
      <c r="F238" s="1">
        <f t="shared" si="18"/>
        <v>44220</v>
      </c>
      <c r="G238" s="1">
        <f t="shared" si="19"/>
        <v>44233</v>
      </c>
    </row>
    <row r="239" spans="1:7" x14ac:dyDescent="0.35">
      <c r="A239" s="1">
        <v>44237</v>
      </c>
      <c r="B239" s="14" t="s">
        <v>13</v>
      </c>
      <c r="C239" s="14">
        <v>5307</v>
      </c>
      <c r="D239" s="14">
        <v>10</v>
      </c>
      <c r="E239" s="14">
        <v>14</v>
      </c>
      <c r="F239" s="1">
        <f t="shared" si="18"/>
        <v>44220</v>
      </c>
      <c r="G239" s="1">
        <f t="shared" si="19"/>
        <v>44233</v>
      </c>
    </row>
    <row r="240" spans="1:7" x14ac:dyDescent="0.35">
      <c r="A240" s="1">
        <v>44237</v>
      </c>
      <c r="B240" s="14" t="s">
        <v>14</v>
      </c>
      <c r="C240" s="14">
        <v>5795</v>
      </c>
      <c r="D240" s="14">
        <v>27</v>
      </c>
      <c r="E240" s="14">
        <v>47</v>
      </c>
      <c r="F240" s="1">
        <f t="shared" si="18"/>
        <v>44220</v>
      </c>
      <c r="G240" s="1">
        <f t="shared" si="19"/>
        <v>44233</v>
      </c>
    </row>
    <row r="241" spans="1:7" x14ac:dyDescent="0.35">
      <c r="A241" s="1">
        <v>44237</v>
      </c>
      <c r="B241" s="14" t="s">
        <v>15</v>
      </c>
      <c r="C241" s="14">
        <v>3943</v>
      </c>
      <c r="D241" s="14">
        <v>45</v>
      </c>
      <c r="E241" s="14">
        <v>106</v>
      </c>
      <c r="F241" s="1">
        <f t="shared" si="18"/>
        <v>44220</v>
      </c>
      <c r="G241" s="1">
        <f t="shared" si="19"/>
        <v>44233</v>
      </c>
    </row>
    <row r="242" spans="1:7" x14ac:dyDescent="0.35">
      <c r="A242" s="1">
        <v>44237</v>
      </c>
      <c r="B242" s="14" t="s">
        <v>16</v>
      </c>
      <c r="C242" s="14">
        <v>2063</v>
      </c>
      <c r="D242" s="14">
        <v>78</v>
      </c>
      <c r="E242" s="14">
        <v>209</v>
      </c>
      <c r="F242" s="1">
        <f t="shared" si="18"/>
        <v>44220</v>
      </c>
      <c r="G242" s="1">
        <f t="shared" si="19"/>
        <v>44233</v>
      </c>
    </row>
    <row r="243" spans="1:7" x14ac:dyDescent="0.35">
      <c r="A243" s="1">
        <v>44237</v>
      </c>
      <c r="B243" s="14" t="s">
        <v>17</v>
      </c>
      <c r="C243" s="14">
        <v>1433</v>
      </c>
      <c r="D243" s="14">
        <v>107</v>
      </c>
      <c r="E243" s="14">
        <v>516</v>
      </c>
      <c r="F243" s="1">
        <f t="shared" si="18"/>
        <v>44220</v>
      </c>
      <c r="G243" s="1">
        <f t="shared" si="19"/>
        <v>44233</v>
      </c>
    </row>
    <row r="244" spans="1:7" x14ac:dyDescent="0.35">
      <c r="A244" s="1">
        <v>44237</v>
      </c>
      <c r="B244" s="14" t="s">
        <v>18</v>
      </c>
      <c r="C244" s="14">
        <v>14</v>
      </c>
      <c r="D244" s="14">
        <v>0</v>
      </c>
      <c r="E244" s="14">
        <v>0</v>
      </c>
      <c r="F244" s="1">
        <f t="shared" si="18"/>
        <v>44220</v>
      </c>
      <c r="G244" s="1">
        <f t="shared" si="19"/>
        <v>44233</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58"/>
  <sheetViews>
    <sheetView tabSelected="1" workbookViewId="0">
      <pane ySplit="1" topLeftCell="A248" activePane="bottomLeft" state="frozen"/>
      <selection pane="bottomLeft" activeCell="F258" sqref="F258"/>
    </sheetView>
  </sheetViews>
  <sheetFormatPr defaultRowHeight="14.5" x14ac:dyDescent="0.35"/>
  <cols>
    <col min="1" max="1" width="10.81640625" style="1" bestFit="1" customWidth="1"/>
    <col min="2" max="2" width="13.1796875" bestFit="1" customWidth="1"/>
    <col min="3" max="3" width="12.81640625" bestFit="1" customWidth="1"/>
    <col min="4" max="4" width="14" bestFit="1" customWidth="1"/>
    <col min="5" max="5" width="13.81640625" bestFit="1" customWidth="1"/>
    <col min="6" max="6" width="21" bestFit="1" customWidth="1"/>
  </cols>
  <sheetData>
    <row r="1" spans="1:6" s="2" customFormat="1" x14ac:dyDescent="0.35">
      <c r="A1" s="3" t="s">
        <v>0</v>
      </c>
      <c r="B1" s="2" t="s">
        <v>19</v>
      </c>
      <c r="C1" s="2" t="s">
        <v>20</v>
      </c>
      <c r="D1" s="2" t="s">
        <v>21</v>
      </c>
      <c r="E1" s="2" t="s">
        <v>22</v>
      </c>
      <c r="F1" s="2" t="s">
        <v>23</v>
      </c>
    </row>
    <row r="2" spans="1:6" x14ac:dyDescent="0.35">
      <c r="A2" s="1">
        <v>43983</v>
      </c>
      <c r="B2">
        <v>97291</v>
      </c>
      <c r="C2">
        <v>326</v>
      </c>
    </row>
    <row r="3" spans="1:6" x14ac:dyDescent="0.35">
      <c r="A3" s="1">
        <v>43984</v>
      </c>
      <c r="B3">
        <v>97539</v>
      </c>
      <c r="C3">
        <v>248</v>
      </c>
    </row>
    <row r="4" spans="1:6" x14ac:dyDescent="0.35">
      <c r="A4" s="1">
        <v>43985</v>
      </c>
      <c r="B4">
        <v>97964</v>
      </c>
      <c r="C4">
        <v>425</v>
      </c>
    </row>
    <row r="5" spans="1:6" x14ac:dyDescent="0.35">
      <c r="A5" s="1">
        <v>43986</v>
      </c>
      <c r="B5">
        <v>98376</v>
      </c>
      <c r="C5">
        <v>412</v>
      </c>
    </row>
    <row r="6" spans="1:6" x14ac:dyDescent="0.35">
      <c r="A6" s="1">
        <v>43987</v>
      </c>
      <c r="B6">
        <v>98796</v>
      </c>
      <c r="C6">
        <v>420</v>
      </c>
    </row>
    <row r="7" spans="1:6" x14ac:dyDescent="0.35">
      <c r="A7" s="1">
        <v>43988</v>
      </c>
      <c r="B7">
        <v>99301</v>
      </c>
      <c r="C7">
        <v>505</v>
      </c>
    </row>
    <row r="8" spans="1:6" x14ac:dyDescent="0.35">
      <c r="A8" s="1">
        <v>43989</v>
      </c>
      <c r="B8">
        <v>99562</v>
      </c>
      <c r="C8">
        <v>261</v>
      </c>
    </row>
    <row r="9" spans="1:6" x14ac:dyDescent="0.35">
      <c r="A9" s="1">
        <v>43990</v>
      </c>
      <c r="B9">
        <v>99755</v>
      </c>
      <c r="C9">
        <v>193</v>
      </c>
    </row>
    <row r="10" spans="1:6" x14ac:dyDescent="0.35">
      <c r="A10" s="1">
        <v>43991</v>
      </c>
      <c r="B10">
        <v>99955</v>
      </c>
      <c r="C10">
        <v>200</v>
      </c>
    </row>
    <row r="11" spans="1:6" x14ac:dyDescent="0.35">
      <c r="A11" s="1">
        <v>43992</v>
      </c>
      <c r="B11">
        <v>100158</v>
      </c>
      <c r="C11">
        <v>203</v>
      </c>
    </row>
    <row r="12" spans="1:6" x14ac:dyDescent="0.35">
      <c r="A12" s="1">
        <v>43993</v>
      </c>
      <c r="B12">
        <v>100504</v>
      </c>
      <c r="C12">
        <v>354</v>
      </c>
    </row>
    <row r="13" spans="1:6" x14ac:dyDescent="0.35">
      <c r="A13" s="1">
        <v>43994</v>
      </c>
      <c r="B13">
        <v>100811</v>
      </c>
      <c r="C13">
        <v>307</v>
      </c>
    </row>
    <row r="14" spans="1:6" x14ac:dyDescent="0.35">
      <c r="A14" s="1">
        <v>43995</v>
      </c>
      <c r="B14">
        <v>101070</v>
      </c>
      <c r="C14">
        <v>259</v>
      </c>
    </row>
    <row r="15" spans="1:6" x14ac:dyDescent="0.35">
      <c r="A15" s="1">
        <v>43996</v>
      </c>
      <c r="B15">
        <v>101276</v>
      </c>
      <c r="C15">
        <v>206</v>
      </c>
    </row>
    <row r="16" spans="1:6" x14ac:dyDescent="0.35">
      <c r="A16" s="1">
        <v>43997</v>
      </c>
      <c r="B16">
        <v>101334</v>
      </c>
      <c r="C16">
        <v>58</v>
      </c>
    </row>
    <row r="17" spans="1:3" x14ac:dyDescent="0.35">
      <c r="A17" s="1">
        <v>43998</v>
      </c>
      <c r="B17">
        <v>101474</v>
      </c>
      <c r="C17">
        <v>140</v>
      </c>
    </row>
    <row r="18" spans="1:3" x14ac:dyDescent="0.35">
      <c r="A18" s="1">
        <v>43999</v>
      </c>
      <c r="B18">
        <v>101654</v>
      </c>
      <c r="C18">
        <v>180</v>
      </c>
    </row>
    <row r="19" spans="1:3" x14ac:dyDescent="0.35">
      <c r="A19" s="1">
        <v>44000</v>
      </c>
      <c r="B19">
        <v>101853</v>
      </c>
      <c r="C19">
        <v>199</v>
      </c>
    </row>
    <row r="20" spans="1:3" x14ac:dyDescent="0.35">
      <c r="A20" s="1">
        <v>44001</v>
      </c>
      <c r="B20">
        <v>102005</v>
      </c>
      <c r="C20">
        <v>152</v>
      </c>
    </row>
    <row r="21" spans="1:3" x14ac:dyDescent="0.35">
      <c r="A21" s="1">
        <v>44002</v>
      </c>
      <c r="B21">
        <v>102228</v>
      </c>
      <c r="C21">
        <v>223</v>
      </c>
    </row>
    <row r="22" spans="1:3" x14ac:dyDescent="0.35">
      <c r="A22" s="1">
        <v>44003</v>
      </c>
      <c r="B22">
        <v>102333</v>
      </c>
      <c r="C22">
        <v>105</v>
      </c>
    </row>
    <row r="23" spans="1:3" x14ac:dyDescent="0.35">
      <c r="A23" s="1">
        <v>44004</v>
      </c>
      <c r="B23">
        <v>102469</v>
      </c>
      <c r="C23">
        <v>136</v>
      </c>
    </row>
    <row r="24" spans="1:3" x14ac:dyDescent="0.35">
      <c r="A24" s="1">
        <v>44005</v>
      </c>
      <c r="B24">
        <v>102651</v>
      </c>
      <c r="C24">
        <v>182</v>
      </c>
    </row>
    <row r="25" spans="1:3" x14ac:dyDescent="0.35">
      <c r="A25" s="1">
        <v>44006</v>
      </c>
      <c r="B25">
        <v>102762</v>
      </c>
      <c r="C25">
        <v>111</v>
      </c>
    </row>
    <row r="26" spans="1:3" x14ac:dyDescent="0.35">
      <c r="A26" s="1">
        <v>44007</v>
      </c>
      <c r="B26">
        <v>102922</v>
      </c>
      <c r="C26">
        <v>160</v>
      </c>
    </row>
    <row r="27" spans="1:3" x14ac:dyDescent="0.35">
      <c r="A27" s="1">
        <v>44008</v>
      </c>
      <c r="B27">
        <v>103071</v>
      </c>
      <c r="C27">
        <v>149</v>
      </c>
    </row>
    <row r="28" spans="1:3" x14ac:dyDescent="0.35">
      <c r="A28" s="1">
        <v>44009</v>
      </c>
      <c r="B28">
        <v>103376</v>
      </c>
      <c r="C28">
        <v>305</v>
      </c>
    </row>
    <row r="29" spans="1:3" x14ac:dyDescent="0.35">
      <c r="A29" s="1">
        <v>44010</v>
      </c>
      <c r="B29">
        <v>103539</v>
      </c>
      <c r="C29">
        <v>163</v>
      </c>
    </row>
    <row r="30" spans="1:3" x14ac:dyDescent="0.35">
      <c r="A30" s="1">
        <v>44011</v>
      </c>
      <c r="B30">
        <v>103628</v>
      </c>
      <c r="C30">
        <v>89</v>
      </c>
    </row>
    <row r="31" spans="1:3" x14ac:dyDescent="0.35">
      <c r="A31" s="1">
        <v>44012</v>
      </c>
      <c r="B31">
        <v>103701</v>
      </c>
      <c r="C31">
        <v>73</v>
      </c>
    </row>
    <row r="32" spans="1:3" x14ac:dyDescent="0.35">
      <c r="A32" s="1">
        <v>44013</v>
      </c>
      <c r="B32">
        <v>103858</v>
      </c>
      <c r="C32">
        <v>157</v>
      </c>
    </row>
    <row r="33" spans="1:3" x14ac:dyDescent="0.35">
      <c r="A33" s="1">
        <v>44014</v>
      </c>
      <c r="B33">
        <v>104016</v>
      </c>
      <c r="C33">
        <v>158</v>
      </c>
    </row>
    <row r="34" spans="1:3" x14ac:dyDescent="0.35">
      <c r="A34" s="1">
        <v>44015</v>
      </c>
      <c r="B34">
        <v>104228</v>
      </c>
      <c r="C34">
        <v>212</v>
      </c>
    </row>
    <row r="35" spans="1:3" x14ac:dyDescent="0.35">
      <c r="A35" s="1">
        <v>44016</v>
      </c>
      <c r="B35">
        <v>104391</v>
      </c>
      <c r="C35">
        <v>163</v>
      </c>
    </row>
    <row r="36" spans="1:3" x14ac:dyDescent="0.35">
      <c r="A36" s="1">
        <v>44017</v>
      </c>
      <c r="B36">
        <v>104502</v>
      </c>
      <c r="C36">
        <v>111</v>
      </c>
    </row>
    <row r="37" spans="1:3" x14ac:dyDescent="0.35">
      <c r="A37" s="1">
        <v>44018</v>
      </c>
      <c r="B37">
        <v>104659</v>
      </c>
      <c r="C37">
        <v>157</v>
      </c>
    </row>
    <row r="38" spans="1:3" x14ac:dyDescent="0.35">
      <c r="A38" s="1">
        <v>44019</v>
      </c>
      <c r="B38">
        <v>104799</v>
      </c>
      <c r="C38">
        <v>140</v>
      </c>
    </row>
    <row r="39" spans="1:3" x14ac:dyDescent="0.35">
      <c r="A39" s="1">
        <v>44020</v>
      </c>
      <c r="B39">
        <v>104961</v>
      </c>
      <c r="C39">
        <v>162</v>
      </c>
    </row>
    <row r="40" spans="1:3" x14ac:dyDescent="0.35">
      <c r="A40" s="1">
        <v>44021</v>
      </c>
      <c r="B40">
        <v>105138</v>
      </c>
      <c r="C40">
        <v>177</v>
      </c>
    </row>
    <row r="41" spans="1:3" x14ac:dyDescent="0.35">
      <c r="A41" s="1">
        <v>44022</v>
      </c>
      <c r="B41">
        <v>105290</v>
      </c>
      <c r="C41">
        <v>152</v>
      </c>
    </row>
    <row r="42" spans="1:3" x14ac:dyDescent="0.35">
      <c r="A42" s="1">
        <v>44023</v>
      </c>
      <c r="B42">
        <v>105457</v>
      </c>
      <c r="C42">
        <v>167</v>
      </c>
    </row>
    <row r="43" spans="1:3" x14ac:dyDescent="0.35">
      <c r="A43" s="1">
        <v>44024</v>
      </c>
      <c r="B43">
        <v>105629</v>
      </c>
      <c r="C43">
        <v>172</v>
      </c>
    </row>
    <row r="44" spans="1:3" x14ac:dyDescent="0.35">
      <c r="A44" s="1">
        <v>44025</v>
      </c>
      <c r="B44">
        <v>105783</v>
      </c>
      <c r="C44">
        <v>154</v>
      </c>
    </row>
    <row r="45" spans="1:3" x14ac:dyDescent="0.35">
      <c r="A45" s="1">
        <v>44026</v>
      </c>
      <c r="B45">
        <v>105986</v>
      </c>
      <c r="C45">
        <v>203</v>
      </c>
    </row>
    <row r="46" spans="1:3" x14ac:dyDescent="0.35">
      <c r="A46" s="1">
        <v>44027</v>
      </c>
      <c r="B46">
        <v>106128</v>
      </c>
      <c r="C46">
        <v>142</v>
      </c>
    </row>
    <row r="47" spans="1:3" x14ac:dyDescent="0.35">
      <c r="A47" s="1">
        <v>44028</v>
      </c>
      <c r="B47">
        <v>106271</v>
      </c>
      <c r="C47">
        <v>143</v>
      </c>
    </row>
    <row r="48" spans="1:3" x14ac:dyDescent="0.35">
      <c r="A48" s="1">
        <v>44029</v>
      </c>
      <c r="B48">
        <v>106487</v>
      </c>
      <c r="C48">
        <v>216</v>
      </c>
    </row>
    <row r="49" spans="1:3" x14ac:dyDescent="0.35">
      <c r="A49" s="1">
        <v>44030</v>
      </c>
      <c r="B49">
        <v>106664</v>
      </c>
      <c r="C49">
        <v>177</v>
      </c>
    </row>
    <row r="50" spans="1:3" x14ac:dyDescent="0.35">
      <c r="A50" s="1">
        <v>44031</v>
      </c>
      <c r="B50">
        <v>106882</v>
      </c>
      <c r="C50">
        <v>218</v>
      </c>
    </row>
    <row r="51" spans="1:3" x14ac:dyDescent="0.35">
      <c r="A51" s="1">
        <v>44032</v>
      </c>
      <c r="B51">
        <v>107056</v>
      </c>
      <c r="C51">
        <v>174</v>
      </c>
    </row>
    <row r="52" spans="1:3" x14ac:dyDescent="0.35">
      <c r="A52" s="1">
        <v>44033</v>
      </c>
      <c r="B52">
        <v>107221</v>
      </c>
      <c r="C52">
        <v>165</v>
      </c>
    </row>
    <row r="53" spans="1:3" x14ac:dyDescent="0.35">
      <c r="A53" s="1">
        <v>44034</v>
      </c>
      <c r="B53">
        <v>107413</v>
      </c>
      <c r="C53">
        <v>192</v>
      </c>
    </row>
    <row r="54" spans="1:3" x14ac:dyDescent="0.35">
      <c r="A54" s="1">
        <v>44035</v>
      </c>
      <c r="B54">
        <v>107683</v>
      </c>
      <c r="C54">
        <v>270</v>
      </c>
    </row>
    <row r="55" spans="1:3" x14ac:dyDescent="0.35">
      <c r="A55" s="1">
        <v>44036</v>
      </c>
      <c r="B55">
        <v>107897</v>
      </c>
      <c r="C55">
        <v>214</v>
      </c>
    </row>
    <row r="56" spans="1:3" x14ac:dyDescent="0.35">
      <c r="A56" s="1">
        <v>44037</v>
      </c>
      <c r="B56">
        <v>108107</v>
      </c>
      <c r="C56">
        <v>210</v>
      </c>
    </row>
    <row r="57" spans="1:3" x14ac:dyDescent="0.35">
      <c r="A57" s="1">
        <v>44038</v>
      </c>
      <c r="B57">
        <v>108380</v>
      </c>
      <c r="C57">
        <v>273</v>
      </c>
    </row>
    <row r="58" spans="1:3" x14ac:dyDescent="0.35">
      <c r="A58" s="1">
        <v>44039</v>
      </c>
      <c r="B58">
        <v>108562</v>
      </c>
      <c r="C58">
        <v>182</v>
      </c>
    </row>
    <row r="59" spans="1:3" x14ac:dyDescent="0.35">
      <c r="A59" s="1">
        <v>44040</v>
      </c>
      <c r="B59">
        <v>108740</v>
      </c>
      <c r="C59">
        <v>178</v>
      </c>
    </row>
    <row r="60" spans="1:3" x14ac:dyDescent="0.35">
      <c r="A60" s="1">
        <v>44041</v>
      </c>
      <c r="B60">
        <v>109096</v>
      </c>
      <c r="C60">
        <v>356</v>
      </c>
    </row>
    <row r="61" spans="1:3" x14ac:dyDescent="0.35">
      <c r="A61" s="1">
        <v>44042</v>
      </c>
      <c r="B61">
        <v>109400</v>
      </c>
      <c r="C61">
        <v>304</v>
      </c>
    </row>
    <row r="62" spans="1:3" x14ac:dyDescent="0.35">
      <c r="A62" s="1">
        <v>44043</v>
      </c>
      <c r="B62">
        <v>109787</v>
      </c>
      <c r="C62">
        <v>387</v>
      </c>
    </row>
    <row r="63" spans="1:3" x14ac:dyDescent="0.35">
      <c r="A63" s="1">
        <v>44044</v>
      </c>
      <c r="B63">
        <v>110077</v>
      </c>
      <c r="C63">
        <v>290</v>
      </c>
    </row>
    <row r="64" spans="1:3" x14ac:dyDescent="0.35">
      <c r="A64" s="1">
        <v>44045</v>
      </c>
      <c r="B64">
        <v>110430</v>
      </c>
      <c r="C64">
        <v>353</v>
      </c>
    </row>
    <row r="65" spans="1:3" x14ac:dyDescent="0.35">
      <c r="A65" s="1">
        <v>44046</v>
      </c>
      <c r="B65">
        <v>110595</v>
      </c>
      <c r="C65">
        <v>165</v>
      </c>
    </row>
    <row r="66" spans="1:3" x14ac:dyDescent="0.35">
      <c r="A66" s="1">
        <v>44047</v>
      </c>
      <c r="B66">
        <v>111033</v>
      </c>
      <c r="C66">
        <v>438</v>
      </c>
    </row>
    <row r="67" spans="1:3" x14ac:dyDescent="0.35">
      <c r="A67" s="1">
        <v>44048</v>
      </c>
      <c r="B67">
        <v>111371</v>
      </c>
      <c r="C67">
        <v>338</v>
      </c>
    </row>
    <row r="68" spans="1:3" x14ac:dyDescent="0.35">
      <c r="A68" s="1">
        <v>44049</v>
      </c>
      <c r="B68">
        <v>111533</v>
      </c>
      <c r="C68">
        <v>162</v>
      </c>
    </row>
    <row r="69" spans="1:3" x14ac:dyDescent="0.35">
      <c r="A69" s="1">
        <v>44050</v>
      </c>
      <c r="B69">
        <v>111853</v>
      </c>
      <c r="C69">
        <v>320</v>
      </c>
    </row>
    <row r="70" spans="1:3" x14ac:dyDescent="0.35">
      <c r="A70" s="1">
        <v>44051</v>
      </c>
      <c r="B70">
        <v>112173</v>
      </c>
      <c r="C70">
        <v>320</v>
      </c>
    </row>
    <row r="71" spans="1:3" x14ac:dyDescent="0.35">
      <c r="A71" s="1">
        <v>44052</v>
      </c>
      <c r="B71">
        <v>112459</v>
      </c>
      <c r="C71">
        <v>286</v>
      </c>
    </row>
    <row r="72" spans="1:3" x14ac:dyDescent="0.35">
      <c r="A72" s="1">
        <v>44053</v>
      </c>
      <c r="B72">
        <v>112673</v>
      </c>
      <c r="C72">
        <v>214</v>
      </c>
    </row>
    <row r="73" spans="1:3" x14ac:dyDescent="0.35">
      <c r="A73" s="1">
        <v>44054</v>
      </c>
      <c r="B73">
        <v>112969</v>
      </c>
      <c r="C73">
        <v>296</v>
      </c>
    </row>
    <row r="74" spans="1:3" x14ac:dyDescent="0.35">
      <c r="A74" s="1">
        <v>44055</v>
      </c>
      <c r="B74">
        <v>113198</v>
      </c>
      <c r="C74">
        <v>229</v>
      </c>
    </row>
    <row r="75" spans="1:3" x14ac:dyDescent="0.35">
      <c r="A75" s="1">
        <v>44056</v>
      </c>
      <c r="B75">
        <v>113517</v>
      </c>
      <c r="C75">
        <v>319</v>
      </c>
    </row>
    <row r="76" spans="1:3" x14ac:dyDescent="0.35">
      <c r="A76" s="1">
        <v>44057</v>
      </c>
      <c r="B76">
        <v>113729</v>
      </c>
      <c r="C76">
        <v>212</v>
      </c>
    </row>
    <row r="77" spans="1:3" x14ac:dyDescent="0.35">
      <c r="A77" s="1">
        <v>44058</v>
      </c>
      <c r="B77">
        <v>114095</v>
      </c>
      <c r="C77">
        <v>366</v>
      </c>
    </row>
    <row r="78" spans="1:3" x14ac:dyDescent="0.35">
      <c r="A78" s="1">
        <v>44059</v>
      </c>
      <c r="B78">
        <v>114398</v>
      </c>
      <c r="C78">
        <v>303</v>
      </c>
    </row>
    <row r="79" spans="1:3" x14ac:dyDescent="0.35">
      <c r="A79" s="1">
        <v>44060</v>
      </c>
      <c r="B79">
        <v>114611</v>
      </c>
      <c r="C79">
        <v>213</v>
      </c>
    </row>
    <row r="80" spans="1:3" x14ac:dyDescent="0.35">
      <c r="A80" s="1">
        <v>44061</v>
      </c>
      <c r="B80">
        <v>114786</v>
      </c>
      <c r="C80">
        <v>175</v>
      </c>
    </row>
    <row r="81" spans="1:5" x14ac:dyDescent="0.35">
      <c r="A81" s="1">
        <v>44062</v>
      </c>
      <c r="B81">
        <v>115048</v>
      </c>
      <c r="C81">
        <v>262</v>
      </c>
    </row>
    <row r="82" spans="1:5" x14ac:dyDescent="0.35">
      <c r="A82" s="1">
        <v>44063</v>
      </c>
      <c r="B82">
        <v>115310</v>
      </c>
      <c r="C82">
        <v>262</v>
      </c>
    </row>
    <row r="83" spans="1:5" x14ac:dyDescent="0.35">
      <c r="A83" s="1">
        <v>44064</v>
      </c>
      <c r="B83">
        <v>115741</v>
      </c>
      <c r="C83">
        <v>431</v>
      </c>
    </row>
    <row r="84" spans="1:5" x14ac:dyDescent="0.35">
      <c r="A84" s="1">
        <v>44065</v>
      </c>
      <c r="B84">
        <v>115850</v>
      </c>
      <c r="C84">
        <v>109</v>
      </c>
    </row>
    <row r="85" spans="1:5" x14ac:dyDescent="0.35">
      <c r="A85" s="1">
        <v>44067</v>
      </c>
      <c r="B85">
        <v>116421</v>
      </c>
      <c r="C85">
        <v>571</v>
      </c>
    </row>
    <row r="86" spans="1:5" x14ac:dyDescent="0.35">
      <c r="A86" s="1">
        <v>44068</v>
      </c>
      <c r="B86">
        <v>116770</v>
      </c>
      <c r="C86">
        <v>349</v>
      </c>
    </row>
    <row r="87" spans="1:5" x14ac:dyDescent="0.35">
      <c r="A87" s="1">
        <v>44069</v>
      </c>
      <c r="B87">
        <v>117085</v>
      </c>
      <c r="C87">
        <v>315</v>
      </c>
    </row>
    <row r="88" spans="1:5" x14ac:dyDescent="0.35">
      <c r="A88" s="1">
        <v>44070</v>
      </c>
      <c r="B88">
        <v>117450</v>
      </c>
      <c r="C88">
        <v>365</v>
      </c>
    </row>
    <row r="89" spans="1:5" x14ac:dyDescent="0.35">
      <c r="A89" s="1">
        <v>44071</v>
      </c>
      <c r="B89">
        <v>117888</v>
      </c>
      <c r="C89">
        <v>438</v>
      </c>
    </row>
    <row r="90" spans="1:5" x14ac:dyDescent="0.35">
      <c r="A90" s="1">
        <v>44072</v>
      </c>
      <c r="B90">
        <v>118309</v>
      </c>
      <c r="C90">
        <v>421</v>
      </c>
    </row>
    <row r="91" spans="1:5" x14ac:dyDescent="0.35">
      <c r="A91" s="1">
        <v>44073</v>
      </c>
      <c r="B91">
        <v>118483</v>
      </c>
      <c r="C91">
        <v>174</v>
      </c>
    </row>
    <row r="92" spans="1:5" x14ac:dyDescent="0.35">
      <c r="A92" s="1">
        <v>44074</v>
      </c>
      <c r="B92">
        <v>118784</v>
      </c>
      <c r="C92">
        <v>301</v>
      </c>
    </row>
    <row r="93" spans="1:5" x14ac:dyDescent="0.35">
      <c r="A93" s="1">
        <v>44075</v>
      </c>
      <c r="B93">
        <v>119138</v>
      </c>
      <c r="C93">
        <v>354</v>
      </c>
    </row>
    <row r="94" spans="1:5" x14ac:dyDescent="0.35">
      <c r="A94" s="1">
        <v>44076</v>
      </c>
      <c r="B94">
        <v>119426</v>
      </c>
      <c r="C94">
        <v>288</v>
      </c>
      <c r="D94">
        <v>1705</v>
      </c>
      <c r="E94">
        <v>5</v>
      </c>
    </row>
    <row r="95" spans="1:5" x14ac:dyDescent="0.35">
      <c r="A95" s="1">
        <v>44077</v>
      </c>
      <c r="B95">
        <v>119819</v>
      </c>
      <c r="C95">
        <v>393</v>
      </c>
      <c r="D95">
        <v>1727</v>
      </c>
      <c r="E95">
        <v>22</v>
      </c>
    </row>
    <row r="96" spans="1:5" x14ac:dyDescent="0.35">
      <c r="A96" s="1">
        <v>44078</v>
      </c>
      <c r="B96">
        <v>120038</v>
      </c>
      <c r="C96">
        <v>219</v>
      </c>
      <c r="D96">
        <v>1720</v>
      </c>
      <c r="E96">
        <v>0</v>
      </c>
    </row>
    <row r="97" spans="1:5" x14ac:dyDescent="0.35">
      <c r="A97" s="1">
        <v>44079</v>
      </c>
      <c r="B97">
        <v>120454</v>
      </c>
      <c r="C97">
        <v>416</v>
      </c>
      <c r="D97">
        <v>1742</v>
      </c>
      <c r="E97">
        <v>22</v>
      </c>
    </row>
    <row r="98" spans="1:5" x14ac:dyDescent="0.35">
      <c r="A98" s="1">
        <v>44080</v>
      </c>
      <c r="B98">
        <v>120824</v>
      </c>
      <c r="C98">
        <v>370</v>
      </c>
      <c r="D98">
        <v>1738</v>
      </c>
      <c r="E98">
        <v>0</v>
      </c>
    </row>
    <row r="99" spans="1:5" x14ac:dyDescent="0.35">
      <c r="A99" s="1">
        <v>44081</v>
      </c>
      <c r="B99">
        <v>121046</v>
      </c>
      <c r="C99">
        <v>222</v>
      </c>
      <c r="D99">
        <v>1745</v>
      </c>
      <c r="E99">
        <v>7</v>
      </c>
    </row>
    <row r="100" spans="1:5" x14ac:dyDescent="0.35">
      <c r="A100" s="1">
        <v>44082</v>
      </c>
      <c r="B100">
        <v>121214</v>
      </c>
      <c r="C100">
        <v>168</v>
      </c>
      <c r="D100">
        <v>1748</v>
      </c>
      <c r="E100">
        <v>3</v>
      </c>
    </row>
    <row r="101" spans="1:5" x14ac:dyDescent="0.35">
      <c r="A101" s="1">
        <v>44083</v>
      </c>
      <c r="B101">
        <v>121396</v>
      </c>
      <c r="C101">
        <v>182</v>
      </c>
      <c r="D101">
        <v>1747</v>
      </c>
      <c r="E101">
        <v>0</v>
      </c>
    </row>
    <row r="102" spans="1:5" x14ac:dyDescent="0.35">
      <c r="A102" s="1">
        <v>44084</v>
      </c>
      <c r="B102">
        <v>121759</v>
      </c>
      <c r="C102">
        <v>363</v>
      </c>
      <c r="D102">
        <v>1787</v>
      </c>
      <c r="E102">
        <v>40</v>
      </c>
    </row>
    <row r="103" spans="1:5" x14ac:dyDescent="0.35">
      <c r="A103" s="1">
        <v>44085</v>
      </c>
      <c r="B103">
        <v>122202</v>
      </c>
      <c r="C103">
        <v>443</v>
      </c>
      <c r="D103">
        <v>1784</v>
      </c>
      <c r="E103">
        <v>0</v>
      </c>
    </row>
    <row r="104" spans="1:5" x14ac:dyDescent="0.35">
      <c r="A104" s="1">
        <v>44086</v>
      </c>
      <c r="B104">
        <v>122637</v>
      </c>
      <c r="C104">
        <v>435</v>
      </c>
      <c r="D104">
        <v>1903</v>
      </c>
      <c r="E104">
        <v>119</v>
      </c>
    </row>
    <row r="105" spans="1:5" x14ac:dyDescent="0.35">
      <c r="A105" s="1">
        <v>44087</v>
      </c>
      <c r="B105">
        <v>122904</v>
      </c>
      <c r="C105">
        <v>267</v>
      </c>
      <c r="D105">
        <v>1922</v>
      </c>
      <c r="E105">
        <v>19</v>
      </c>
    </row>
    <row r="106" spans="1:5" x14ac:dyDescent="0.35">
      <c r="A106" s="1">
        <v>44088</v>
      </c>
      <c r="B106">
        <v>123139</v>
      </c>
      <c r="C106">
        <v>235</v>
      </c>
      <c r="D106">
        <v>1941</v>
      </c>
      <c r="E106">
        <v>19</v>
      </c>
    </row>
    <row r="107" spans="1:5" x14ac:dyDescent="0.35">
      <c r="A107" s="1">
        <v>44089</v>
      </c>
      <c r="B107">
        <v>123425</v>
      </c>
      <c r="C107">
        <v>286</v>
      </c>
      <c r="D107">
        <v>1968</v>
      </c>
      <c r="E107">
        <v>27</v>
      </c>
    </row>
    <row r="108" spans="1:5" x14ac:dyDescent="0.35">
      <c r="A108" s="1">
        <v>44090</v>
      </c>
      <c r="B108">
        <v>123720</v>
      </c>
      <c r="C108">
        <v>295</v>
      </c>
      <c r="D108">
        <v>1979</v>
      </c>
      <c r="E108">
        <v>11</v>
      </c>
    </row>
    <row r="109" spans="1:5" x14ac:dyDescent="0.35">
      <c r="A109" s="1">
        <v>44091</v>
      </c>
      <c r="B109">
        <v>124139</v>
      </c>
      <c r="C109">
        <v>419</v>
      </c>
      <c r="D109">
        <v>1989</v>
      </c>
      <c r="E109">
        <v>10</v>
      </c>
    </row>
    <row r="110" spans="1:5" x14ac:dyDescent="0.35">
      <c r="A110" s="1">
        <v>44092</v>
      </c>
      <c r="B110">
        <v>124570</v>
      </c>
      <c r="C110">
        <v>431</v>
      </c>
      <c r="D110">
        <v>2012</v>
      </c>
      <c r="E110">
        <v>23</v>
      </c>
    </row>
    <row r="111" spans="1:5" x14ac:dyDescent="0.35">
      <c r="A111" s="1">
        <v>44093</v>
      </c>
      <c r="B111">
        <v>125139</v>
      </c>
      <c r="C111">
        <v>569</v>
      </c>
      <c r="D111">
        <v>2042</v>
      </c>
      <c r="E111">
        <v>30</v>
      </c>
    </row>
    <row r="112" spans="1:5" x14ac:dyDescent="0.35">
      <c r="A112" s="1">
        <v>44094</v>
      </c>
      <c r="B112">
        <v>125479</v>
      </c>
      <c r="C112">
        <v>340</v>
      </c>
      <c r="D112">
        <v>2061</v>
      </c>
      <c r="E112">
        <v>19</v>
      </c>
    </row>
    <row r="113" spans="1:5" x14ac:dyDescent="0.35">
      <c r="A113" s="1">
        <v>44095</v>
      </c>
      <c r="B113">
        <v>125723</v>
      </c>
      <c r="C113">
        <v>244</v>
      </c>
      <c r="D113">
        <v>2073</v>
      </c>
      <c r="E113">
        <v>12</v>
      </c>
    </row>
    <row r="114" spans="1:5" x14ac:dyDescent="0.35">
      <c r="A114" s="1">
        <v>44096</v>
      </c>
      <c r="B114">
        <v>125866</v>
      </c>
      <c r="C114">
        <v>143</v>
      </c>
      <c r="D114">
        <v>2103</v>
      </c>
      <c r="E114">
        <v>30</v>
      </c>
    </row>
    <row r="115" spans="1:5" x14ac:dyDescent="0.35">
      <c r="A115" s="1">
        <v>44097</v>
      </c>
      <c r="B115">
        <v>126408</v>
      </c>
      <c r="C115">
        <v>542</v>
      </c>
      <c r="D115">
        <v>2104</v>
      </c>
      <c r="E115">
        <v>1</v>
      </c>
    </row>
    <row r="116" spans="1:5" x14ac:dyDescent="0.35">
      <c r="A116" s="1">
        <v>44098</v>
      </c>
      <c r="B116">
        <v>126863</v>
      </c>
      <c r="C116">
        <v>455</v>
      </c>
      <c r="D116">
        <v>2130</v>
      </c>
      <c r="E116">
        <v>26</v>
      </c>
    </row>
    <row r="117" spans="1:5" x14ac:dyDescent="0.35">
      <c r="A117" s="1">
        <v>44099</v>
      </c>
      <c r="B117">
        <v>127317</v>
      </c>
      <c r="C117">
        <v>454</v>
      </c>
      <c r="D117">
        <v>2164</v>
      </c>
      <c r="E117">
        <v>34</v>
      </c>
    </row>
    <row r="118" spans="1:5" x14ac:dyDescent="0.35">
      <c r="A118" s="1">
        <v>44100</v>
      </c>
      <c r="B118">
        <v>127832</v>
      </c>
      <c r="C118">
        <v>515</v>
      </c>
      <c r="D118">
        <v>2218</v>
      </c>
      <c r="E118">
        <v>54</v>
      </c>
    </row>
    <row r="119" spans="1:5" x14ac:dyDescent="0.35">
      <c r="A119" s="1">
        <v>44101</v>
      </c>
      <c r="B119">
        <v>128426</v>
      </c>
      <c r="C119">
        <v>594</v>
      </c>
      <c r="D119">
        <v>2216</v>
      </c>
      <c r="E119">
        <v>0</v>
      </c>
    </row>
    <row r="120" spans="1:5" x14ac:dyDescent="0.35">
      <c r="A120" s="1">
        <v>44102</v>
      </c>
      <c r="B120">
        <v>128793</v>
      </c>
      <c r="C120">
        <v>367</v>
      </c>
      <c r="D120">
        <v>2279</v>
      </c>
      <c r="E120">
        <v>63</v>
      </c>
    </row>
    <row r="121" spans="1:5" x14ac:dyDescent="0.35">
      <c r="A121" s="1">
        <v>44103</v>
      </c>
      <c r="B121">
        <v>129243</v>
      </c>
      <c r="C121">
        <v>450</v>
      </c>
      <c r="D121">
        <v>2341</v>
      </c>
      <c r="E121">
        <v>62</v>
      </c>
    </row>
    <row r="122" spans="1:5" x14ac:dyDescent="0.35">
      <c r="A122" s="1">
        <v>44104</v>
      </c>
      <c r="B122">
        <v>129753</v>
      </c>
      <c r="C122">
        <v>510</v>
      </c>
      <c r="D122">
        <v>2363</v>
      </c>
      <c r="E122">
        <v>22</v>
      </c>
    </row>
    <row r="123" spans="1:5" x14ac:dyDescent="0.35">
      <c r="A123" s="1">
        <v>44105</v>
      </c>
      <c r="B123">
        <v>130461</v>
      </c>
      <c r="C123">
        <v>708</v>
      </c>
      <c r="D123">
        <v>2409</v>
      </c>
      <c r="E123">
        <v>46</v>
      </c>
    </row>
    <row r="124" spans="1:5" x14ac:dyDescent="0.35">
      <c r="A124" s="1">
        <v>44106</v>
      </c>
      <c r="B124">
        <v>131214</v>
      </c>
      <c r="C124">
        <v>753</v>
      </c>
      <c r="D124">
        <v>2417</v>
      </c>
      <c r="E124">
        <v>8</v>
      </c>
    </row>
    <row r="125" spans="1:5" x14ac:dyDescent="0.35">
      <c r="A125" s="1">
        <v>44107</v>
      </c>
      <c r="B125">
        <v>131814</v>
      </c>
      <c r="C125">
        <v>600</v>
      </c>
      <c r="D125">
        <v>2489</v>
      </c>
      <c r="E125">
        <v>72</v>
      </c>
    </row>
    <row r="126" spans="1:5" x14ac:dyDescent="0.35">
      <c r="A126" s="1">
        <v>44108</v>
      </c>
      <c r="B126">
        <v>132440</v>
      </c>
      <c r="C126">
        <v>626</v>
      </c>
      <c r="D126">
        <v>2507</v>
      </c>
      <c r="E126">
        <v>18</v>
      </c>
    </row>
    <row r="127" spans="1:5" x14ac:dyDescent="0.35">
      <c r="A127" s="1">
        <v>44109</v>
      </c>
      <c r="B127">
        <v>132905</v>
      </c>
      <c r="C127">
        <v>465</v>
      </c>
      <c r="D127">
        <v>2557</v>
      </c>
      <c r="E127">
        <v>50</v>
      </c>
    </row>
    <row r="128" spans="1:5" x14ac:dyDescent="0.35">
      <c r="A128" s="1">
        <v>44110</v>
      </c>
      <c r="B128">
        <v>133359</v>
      </c>
      <c r="C128">
        <v>454</v>
      </c>
      <c r="D128">
        <v>2598</v>
      </c>
      <c r="E128">
        <v>41</v>
      </c>
    </row>
    <row r="129" spans="1:5" x14ac:dyDescent="0.35">
      <c r="A129" s="1">
        <v>44111</v>
      </c>
      <c r="B129">
        <v>133868</v>
      </c>
      <c r="C129">
        <v>509</v>
      </c>
      <c r="D129">
        <v>2624</v>
      </c>
      <c r="E129">
        <v>26</v>
      </c>
    </row>
    <row r="130" spans="1:5" x14ac:dyDescent="0.35">
      <c r="A130" s="1">
        <v>44112</v>
      </c>
      <c r="B130">
        <v>134277</v>
      </c>
      <c r="C130">
        <v>409</v>
      </c>
      <c r="D130">
        <v>2659</v>
      </c>
      <c r="E130">
        <v>35</v>
      </c>
    </row>
    <row r="131" spans="1:5" x14ac:dyDescent="0.35">
      <c r="A131" s="1">
        <v>44113</v>
      </c>
      <c r="B131">
        <v>135011</v>
      </c>
      <c r="C131">
        <v>734</v>
      </c>
      <c r="D131">
        <v>2690</v>
      </c>
      <c r="E131">
        <v>31</v>
      </c>
    </row>
    <row r="132" spans="1:5" x14ac:dyDescent="0.35">
      <c r="A132" s="1">
        <v>44114</v>
      </c>
      <c r="B132">
        <v>135598</v>
      </c>
      <c r="C132">
        <v>587</v>
      </c>
      <c r="D132">
        <v>2742</v>
      </c>
      <c r="E132">
        <v>52</v>
      </c>
    </row>
    <row r="133" spans="1:5" x14ac:dyDescent="0.35">
      <c r="A133" s="1">
        <v>44115</v>
      </c>
      <c r="B133">
        <v>136168</v>
      </c>
      <c r="C133">
        <v>570</v>
      </c>
      <c r="D133">
        <v>2735</v>
      </c>
      <c r="E133">
        <v>0</v>
      </c>
    </row>
    <row r="134" spans="1:5" x14ac:dyDescent="0.35">
      <c r="A134" s="1">
        <v>44116</v>
      </c>
      <c r="B134">
        <v>136933</v>
      </c>
      <c r="C134">
        <v>765</v>
      </c>
      <c r="D134">
        <v>2730</v>
      </c>
      <c r="E134">
        <v>0</v>
      </c>
    </row>
    <row r="135" spans="1:5" x14ac:dyDescent="0.35">
      <c r="A135" s="1">
        <v>44117</v>
      </c>
      <c r="B135">
        <v>137565</v>
      </c>
      <c r="C135">
        <v>632</v>
      </c>
      <c r="D135">
        <v>2847</v>
      </c>
      <c r="E135">
        <v>117</v>
      </c>
    </row>
    <row r="136" spans="1:5" x14ac:dyDescent="0.35">
      <c r="A136" s="1">
        <v>44118</v>
      </c>
      <c r="B136">
        <v>138083</v>
      </c>
      <c r="C136">
        <v>518</v>
      </c>
      <c r="D136">
        <v>2909</v>
      </c>
      <c r="E136">
        <v>62</v>
      </c>
    </row>
    <row r="137" spans="1:5" x14ac:dyDescent="0.35">
      <c r="A137" s="1">
        <v>44119</v>
      </c>
      <c r="B137">
        <v>138651</v>
      </c>
      <c r="C137">
        <v>568</v>
      </c>
      <c r="D137">
        <v>2928</v>
      </c>
      <c r="E137">
        <v>19</v>
      </c>
    </row>
    <row r="138" spans="1:5" x14ac:dyDescent="0.35">
      <c r="A138" s="1">
        <v>44120</v>
      </c>
      <c r="B138">
        <v>139353</v>
      </c>
      <c r="C138">
        <v>702</v>
      </c>
      <c r="D138">
        <v>2993</v>
      </c>
      <c r="E138">
        <v>65</v>
      </c>
    </row>
    <row r="139" spans="1:5" x14ac:dyDescent="0.35">
      <c r="A139" s="1">
        <v>44121</v>
      </c>
      <c r="B139">
        <v>139903</v>
      </c>
      <c r="C139">
        <v>550</v>
      </c>
      <c r="D139">
        <v>3027</v>
      </c>
      <c r="E139">
        <v>34</v>
      </c>
    </row>
    <row r="140" spans="1:5" x14ac:dyDescent="0.35">
      <c r="A140" s="1">
        <v>44122</v>
      </c>
      <c r="B140">
        <v>140647</v>
      </c>
      <c r="C140">
        <v>744</v>
      </c>
      <c r="D140">
        <v>3013</v>
      </c>
      <c r="E140">
        <v>0</v>
      </c>
    </row>
    <row r="141" spans="1:5" x14ac:dyDescent="0.35">
      <c r="A141" s="1">
        <v>44123</v>
      </c>
      <c r="B141">
        <v>141474</v>
      </c>
      <c r="C141">
        <v>827</v>
      </c>
      <c r="D141">
        <v>3014</v>
      </c>
      <c r="E141">
        <v>1</v>
      </c>
    </row>
    <row r="142" spans="1:5" x14ac:dyDescent="0.35">
      <c r="A142" s="1">
        <v>44124</v>
      </c>
      <c r="B142">
        <v>142295</v>
      </c>
      <c r="C142">
        <v>821</v>
      </c>
      <c r="D142">
        <v>3169</v>
      </c>
      <c r="E142">
        <v>155</v>
      </c>
    </row>
    <row r="143" spans="1:5" x14ac:dyDescent="0.35">
      <c r="A143" s="1">
        <v>44125</v>
      </c>
      <c r="B143">
        <v>142941</v>
      </c>
      <c r="C143">
        <v>646</v>
      </c>
      <c r="D143">
        <v>3225</v>
      </c>
      <c r="E143">
        <v>56</v>
      </c>
    </row>
    <row r="144" spans="1:5" x14ac:dyDescent="0.35">
      <c r="A144" s="1">
        <v>44126</v>
      </c>
      <c r="B144">
        <v>143927</v>
      </c>
      <c r="C144">
        <v>986</v>
      </c>
      <c r="D144">
        <v>3288</v>
      </c>
      <c r="E144">
        <v>63</v>
      </c>
    </row>
    <row r="145" spans="1:6" x14ac:dyDescent="0.35">
      <c r="A145" s="1">
        <v>44127</v>
      </c>
      <c r="B145">
        <v>144895</v>
      </c>
      <c r="C145">
        <v>968</v>
      </c>
      <c r="D145">
        <v>3390</v>
      </c>
      <c r="E145">
        <v>102</v>
      </c>
    </row>
    <row r="146" spans="1:6" x14ac:dyDescent="0.35">
      <c r="A146" s="1">
        <v>44128</v>
      </c>
      <c r="B146">
        <v>146023</v>
      </c>
      <c r="C146">
        <v>1128</v>
      </c>
      <c r="D146">
        <v>3465</v>
      </c>
      <c r="E146">
        <v>75</v>
      </c>
    </row>
    <row r="147" spans="1:6" x14ac:dyDescent="0.35">
      <c r="A147" s="1">
        <v>44129</v>
      </c>
      <c r="B147">
        <v>147120</v>
      </c>
      <c r="C147">
        <v>1097</v>
      </c>
      <c r="D147">
        <v>3445</v>
      </c>
      <c r="E147">
        <v>0</v>
      </c>
    </row>
    <row r="148" spans="1:6" x14ac:dyDescent="0.35">
      <c r="A148" s="1">
        <v>44130</v>
      </c>
      <c r="B148">
        <v>148336</v>
      </c>
      <c r="C148">
        <v>1216</v>
      </c>
      <c r="D148">
        <v>3441</v>
      </c>
      <c r="E148">
        <v>0</v>
      </c>
    </row>
    <row r="149" spans="1:6" x14ac:dyDescent="0.35">
      <c r="A149" s="1">
        <v>44131</v>
      </c>
      <c r="B149">
        <v>149361</v>
      </c>
      <c r="C149">
        <v>1025</v>
      </c>
      <c r="D149">
        <v>3676</v>
      </c>
      <c r="E149">
        <v>235</v>
      </c>
    </row>
    <row r="150" spans="1:6" x14ac:dyDescent="0.35">
      <c r="A150" s="1">
        <v>44132</v>
      </c>
      <c r="B150">
        <v>150498</v>
      </c>
      <c r="C150">
        <v>1137</v>
      </c>
      <c r="D150">
        <v>3720</v>
      </c>
      <c r="E150">
        <v>44</v>
      </c>
    </row>
    <row r="151" spans="1:6" x14ac:dyDescent="0.35">
      <c r="A151" s="1">
        <v>44133</v>
      </c>
      <c r="B151">
        <v>151741</v>
      </c>
      <c r="C151">
        <v>1243</v>
      </c>
      <c r="D151">
        <v>3823</v>
      </c>
      <c r="E151">
        <v>103</v>
      </c>
    </row>
    <row r="152" spans="1:6" x14ac:dyDescent="0.35">
      <c r="A152" s="1">
        <v>44134</v>
      </c>
      <c r="B152">
        <v>153229</v>
      </c>
      <c r="C152">
        <v>1488</v>
      </c>
      <c r="D152">
        <v>3917</v>
      </c>
      <c r="E152">
        <v>94</v>
      </c>
    </row>
    <row r="153" spans="1:6" x14ac:dyDescent="0.35">
      <c r="A153" s="1">
        <v>44135</v>
      </c>
      <c r="B153">
        <v>154521</v>
      </c>
      <c r="C153">
        <v>1292</v>
      </c>
      <c r="D153">
        <v>4055</v>
      </c>
      <c r="E153">
        <v>138</v>
      </c>
    </row>
    <row r="154" spans="1:6" x14ac:dyDescent="0.35">
      <c r="A154" s="1">
        <v>44136</v>
      </c>
      <c r="B154">
        <v>155660</v>
      </c>
      <c r="C154">
        <v>1139</v>
      </c>
      <c r="D154">
        <v>4047</v>
      </c>
      <c r="E154">
        <v>0</v>
      </c>
    </row>
    <row r="155" spans="1:6" x14ac:dyDescent="0.35">
      <c r="A155" s="1">
        <v>44137</v>
      </c>
      <c r="B155">
        <v>156385</v>
      </c>
      <c r="C155">
        <v>725</v>
      </c>
      <c r="D155">
        <v>4164</v>
      </c>
      <c r="E155">
        <v>117</v>
      </c>
      <c r="F155">
        <v>16561</v>
      </c>
    </row>
    <row r="156" spans="1:6" x14ac:dyDescent="0.35">
      <c r="A156" s="1">
        <v>44138</v>
      </c>
      <c r="B156">
        <v>157308</v>
      </c>
      <c r="C156">
        <v>923</v>
      </c>
      <c r="D156">
        <v>4277</v>
      </c>
      <c r="E156">
        <v>113</v>
      </c>
      <c r="F156">
        <v>16681</v>
      </c>
    </row>
    <row r="157" spans="1:6" x14ac:dyDescent="0.35">
      <c r="A157" s="1">
        <v>44139</v>
      </c>
      <c r="B157">
        <v>158937</v>
      </c>
      <c r="C157">
        <v>1629</v>
      </c>
      <c r="D157">
        <v>4362</v>
      </c>
      <c r="E157">
        <v>85</v>
      </c>
      <c r="F157">
        <v>17455</v>
      </c>
    </row>
    <row r="158" spans="1:6" x14ac:dyDescent="0.35">
      <c r="A158" s="1">
        <v>44140</v>
      </c>
      <c r="B158">
        <v>160698</v>
      </c>
      <c r="C158">
        <v>1761</v>
      </c>
      <c r="D158">
        <v>4463</v>
      </c>
      <c r="E158">
        <v>101</v>
      </c>
      <c r="F158">
        <v>18279</v>
      </c>
    </row>
    <row r="159" spans="1:6" x14ac:dyDescent="0.35">
      <c r="A159" s="1">
        <v>44141</v>
      </c>
      <c r="B159">
        <v>162736</v>
      </c>
      <c r="C159">
        <v>2038</v>
      </c>
      <c r="D159">
        <v>4538</v>
      </c>
      <c r="E159">
        <v>75</v>
      </c>
      <c r="F159">
        <v>19366</v>
      </c>
    </row>
    <row r="160" spans="1:6" x14ac:dyDescent="0.35">
      <c r="A160" s="1">
        <v>44142</v>
      </c>
      <c r="B160">
        <v>164936</v>
      </c>
      <c r="C160">
        <v>2200</v>
      </c>
      <c r="D160">
        <v>4640</v>
      </c>
      <c r="E160">
        <v>102</v>
      </c>
      <c r="F160">
        <v>20720</v>
      </c>
    </row>
    <row r="161" spans="1:6" x14ac:dyDescent="0.35">
      <c r="A161" s="1">
        <v>44143</v>
      </c>
      <c r="B161">
        <v>166745</v>
      </c>
      <c r="C161">
        <v>1809</v>
      </c>
      <c r="D161">
        <v>4654</v>
      </c>
      <c r="E161">
        <v>14</v>
      </c>
      <c r="F161">
        <v>22023</v>
      </c>
    </row>
    <row r="162" spans="1:6" x14ac:dyDescent="0.35">
      <c r="A162" s="1">
        <v>44144</v>
      </c>
      <c r="B162">
        <v>167929</v>
      </c>
      <c r="C162">
        <v>1184</v>
      </c>
      <c r="D162">
        <v>4798</v>
      </c>
      <c r="E162">
        <v>144</v>
      </c>
      <c r="F162">
        <v>22815</v>
      </c>
    </row>
    <row r="163" spans="1:6" x14ac:dyDescent="0.35">
      <c r="A163" s="1">
        <v>44145</v>
      </c>
      <c r="B163">
        <v>169976</v>
      </c>
      <c r="C163">
        <v>2047</v>
      </c>
      <c r="D163">
        <v>4905</v>
      </c>
      <c r="E163">
        <v>107</v>
      </c>
      <c r="F163">
        <v>23702</v>
      </c>
    </row>
    <row r="164" spans="1:6" x14ac:dyDescent="0.35">
      <c r="A164" s="1">
        <v>44146</v>
      </c>
      <c r="B164">
        <v>172471</v>
      </c>
      <c r="C164">
        <v>2495</v>
      </c>
      <c r="D164">
        <v>5070</v>
      </c>
      <c r="E164">
        <v>165</v>
      </c>
      <c r="F164">
        <v>25055</v>
      </c>
    </row>
    <row r="165" spans="1:6" x14ac:dyDescent="0.35">
      <c r="A165" s="1">
        <v>44147</v>
      </c>
      <c r="B165">
        <v>174953</v>
      </c>
      <c r="C165">
        <v>2482</v>
      </c>
      <c r="D165">
        <v>5236</v>
      </c>
      <c r="E165">
        <v>166</v>
      </c>
      <c r="F165">
        <v>26201</v>
      </c>
    </row>
    <row r="166" spans="1:6" x14ac:dyDescent="0.35">
      <c r="A166" s="1">
        <v>44148</v>
      </c>
      <c r="B166">
        <v>177627</v>
      </c>
      <c r="C166">
        <v>2674</v>
      </c>
      <c r="D166">
        <v>5468</v>
      </c>
      <c r="E166">
        <v>232</v>
      </c>
      <c r="F166">
        <v>27431</v>
      </c>
    </row>
    <row r="167" spans="1:6" x14ac:dyDescent="0.35">
      <c r="A167" s="1">
        <v>44149</v>
      </c>
      <c r="B167">
        <v>180468</v>
      </c>
      <c r="C167">
        <v>2841</v>
      </c>
      <c r="D167">
        <v>5674</v>
      </c>
      <c r="E167">
        <v>206</v>
      </c>
      <c r="F167">
        <v>29082</v>
      </c>
    </row>
    <row r="168" spans="1:6" x14ac:dyDescent="0.35">
      <c r="A168" s="1">
        <v>44150</v>
      </c>
      <c r="B168">
        <v>182544</v>
      </c>
      <c r="C168">
        <v>2076</v>
      </c>
      <c r="D168">
        <v>5731</v>
      </c>
      <c r="E168">
        <v>57</v>
      </c>
      <c r="F168">
        <v>30374</v>
      </c>
    </row>
    <row r="169" spans="1:6" x14ac:dyDescent="0.35">
      <c r="A169" s="1">
        <v>44151</v>
      </c>
      <c r="B169">
        <v>184511</v>
      </c>
      <c r="C169">
        <v>1967</v>
      </c>
      <c r="D169">
        <v>5928</v>
      </c>
      <c r="E169">
        <v>197</v>
      </c>
      <c r="F169">
        <v>31768</v>
      </c>
    </row>
    <row r="170" spans="1:6" x14ac:dyDescent="0.35">
      <c r="A170" s="1">
        <v>44152</v>
      </c>
      <c r="B170">
        <v>186774</v>
      </c>
      <c r="C170">
        <v>2263</v>
      </c>
      <c r="D170">
        <v>6190</v>
      </c>
      <c r="E170">
        <v>262</v>
      </c>
      <c r="F170">
        <v>32309</v>
      </c>
    </row>
    <row r="171" spans="1:6" x14ac:dyDescent="0.35">
      <c r="A171" s="1">
        <v>44153</v>
      </c>
      <c r="B171">
        <v>189518</v>
      </c>
      <c r="C171">
        <v>2744</v>
      </c>
      <c r="D171">
        <v>6350</v>
      </c>
      <c r="E171">
        <v>160</v>
      </c>
      <c r="F171">
        <v>33659</v>
      </c>
    </row>
    <row r="172" spans="1:6" x14ac:dyDescent="0.35">
      <c r="A172" s="1">
        <v>44154</v>
      </c>
      <c r="B172">
        <v>192050</v>
      </c>
      <c r="C172">
        <v>2532</v>
      </c>
      <c r="D172">
        <v>6500</v>
      </c>
      <c r="E172">
        <v>150</v>
      </c>
      <c r="F172">
        <v>34664</v>
      </c>
    </row>
    <row r="173" spans="1:6" x14ac:dyDescent="0.35">
      <c r="A173" s="1">
        <v>44155</v>
      </c>
      <c r="B173">
        <v>194338</v>
      </c>
      <c r="C173">
        <v>2288</v>
      </c>
      <c r="D173">
        <v>6611</v>
      </c>
      <c r="E173">
        <v>111</v>
      </c>
      <c r="F173">
        <v>35526</v>
      </c>
    </row>
    <row r="174" spans="1:6" x14ac:dyDescent="0.35">
      <c r="A174" s="1">
        <v>44156</v>
      </c>
      <c r="B174">
        <v>197329</v>
      </c>
      <c r="C174">
        <v>2991</v>
      </c>
      <c r="D174">
        <v>6826</v>
      </c>
      <c r="E174">
        <v>215</v>
      </c>
      <c r="F174">
        <v>37328</v>
      </c>
    </row>
    <row r="175" spans="1:6" x14ac:dyDescent="0.35">
      <c r="A175" s="1">
        <v>44157</v>
      </c>
      <c r="B175">
        <v>200050</v>
      </c>
      <c r="C175">
        <v>2721</v>
      </c>
      <c r="D175">
        <v>6800</v>
      </c>
      <c r="E175">
        <v>0</v>
      </c>
      <c r="F175">
        <v>39073</v>
      </c>
    </row>
    <row r="176" spans="1:6" x14ac:dyDescent="0.35">
      <c r="A176" s="1">
        <v>44158</v>
      </c>
      <c r="B176">
        <v>201835</v>
      </c>
      <c r="C176">
        <v>1785</v>
      </c>
      <c r="D176">
        <v>6788</v>
      </c>
      <c r="E176">
        <v>0</v>
      </c>
      <c r="F176">
        <v>40202</v>
      </c>
    </row>
    <row r="177" spans="1:6" x14ac:dyDescent="0.35">
      <c r="A177" s="1">
        <v>44159</v>
      </c>
      <c r="B177">
        <v>204060</v>
      </c>
      <c r="C177">
        <v>2225</v>
      </c>
      <c r="D177">
        <v>7139</v>
      </c>
      <c r="E177">
        <v>351</v>
      </c>
      <c r="F177">
        <v>40449</v>
      </c>
    </row>
    <row r="178" spans="1:6" x14ac:dyDescent="0.35">
      <c r="A178" s="1">
        <v>44160</v>
      </c>
      <c r="B178">
        <v>207284</v>
      </c>
      <c r="C178">
        <v>3224</v>
      </c>
      <c r="D178">
        <v>7310</v>
      </c>
      <c r="E178">
        <v>171</v>
      </c>
      <c r="F178">
        <v>41439</v>
      </c>
    </row>
    <row r="179" spans="1:6" x14ac:dyDescent="0.35">
      <c r="A179" s="1">
        <v>44162</v>
      </c>
      <c r="B179">
        <v>211748</v>
      </c>
      <c r="C179">
        <v>4464</v>
      </c>
      <c r="D179">
        <v>7504</v>
      </c>
      <c r="E179">
        <v>194</v>
      </c>
      <c r="F179">
        <v>41852</v>
      </c>
    </row>
    <row r="180" spans="1:6" x14ac:dyDescent="0.35">
      <c r="A180" s="1">
        <v>44163</v>
      </c>
      <c r="B180">
        <v>214662</v>
      </c>
      <c r="C180">
        <v>2914</v>
      </c>
      <c r="D180">
        <v>7807</v>
      </c>
      <c r="E180">
        <v>303</v>
      </c>
      <c r="F180">
        <v>42549</v>
      </c>
    </row>
    <row r="181" spans="1:6" x14ac:dyDescent="0.35">
      <c r="A181" s="1">
        <v>44164</v>
      </c>
      <c r="B181">
        <v>217163</v>
      </c>
      <c r="C181">
        <v>2501</v>
      </c>
      <c r="D181">
        <v>7801</v>
      </c>
      <c r="E181">
        <v>105</v>
      </c>
      <c r="F181">
        <v>43709</v>
      </c>
    </row>
    <row r="182" spans="1:6" x14ac:dyDescent="0.35">
      <c r="A182" s="1">
        <v>44165</v>
      </c>
      <c r="B182">
        <v>218329</v>
      </c>
      <c r="C182">
        <v>1166</v>
      </c>
      <c r="D182">
        <v>7803</v>
      </c>
      <c r="E182">
        <v>94</v>
      </c>
      <c r="F182">
        <v>43856</v>
      </c>
    </row>
    <row r="183" spans="1:6" x14ac:dyDescent="0.35">
      <c r="A183" s="1">
        <v>44166</v>
      </c>
      <c r="B183">
        <v>221174</v>
      </c>
      <c r="C183">
        <v>2845</v>
      </c>
      <c r="D183">
        <v>8031</v>
      </c>
      <c r="E183">
        <v>408</v>
      </c>
      <c r="F183">
        <v>43601</v>
      </c>
    </row>
    <row r="184" spans="1:6" x14ac:dyDescent="0.35">
      <c r="A184" s="1">
        <v>44167</v>
      </c>
      <c r="B184">
        <v>225787</v>
      </c>
      <c r="C184">
        <v>4613</v>
      </c>
      <c r="D184">
        <v>8445</v>
      </c>
      <c r="E184">
        <v>414</v>
      </c>
      <c r="F184">
        <v>45390</v>
      </c>
    </row>
    <row r="185" spans="1:6" x14ac:dyDescent="0.35">
      <c r="A185" s="1">
        <v>44168</v>
      </c>
      <c r="B185">
        <v>232264</v>
      </c>
      <c r="C185">
        <v>6477</v>
      </c>
      <c r="D185">
        <v>8643</v>
      </c>
      <c r="E185">
        <v>198</v>
      </c>
      <c r="F185">
        <v>49225</v>
      </c>
    </row>
    <row r="186" spans="1:6" x14ac:dyDescent="0.35">
      <c r="A186" s="1">
        <v>44169</v>
      </c>
      <c r="B186">
        <v>237456</v>
      </c>
      <c r="C186">
        <v>5192</v>
      </c>
      <c r="D186">
        <v>8942</v>
      </c>
      <c r="E186">
        <v>299</v>
      </c>
      <c r="F186">
        <v>51371</v>
      </c>
    </row>
    <row r="187" spans="1:6" x14ac:dyDescent="0.35">
      <c r="A187" s="1">
        <v>44170</v>
      </c>
      <c r="B187">
        <v>242812</v>
      </c>
      <c r="C187">
        <v>5356</v>
      </c>
      <c r="D187">
        <v>9205</v>
      </c>
      <c r="E187">
        <v>263</v>
      </c>
      <c r="F187">
        <v>54199</v>
      </c>
    </row>
    <row r="188" spans="1:6" x14ac:dyDescent="0.35">
      <c r="A188" s="1">
        <v>44171</v>
      </c>
      <c r="B188">
        <v>247559</v>
      </c>
      <c r="C188">
        <v>4747</v>
      </c>
      <c r="D188">
        <v>9285</v>
      </c>
      <c r="E188">
        <v>80</v>
      </c>
      <c r="F188">
        <v>57304</v>
      </c>
    </row>
    <row r="189" spans="1:6" x14ac:dyDescent="0.35">
      <c r="A189" s="1">
        <v>44172</v>
      </c>
      <c r="B189">
        <v>250022</v>
      </c>
      <c r="C189">
        <v>2463</v>
      </c>
      <c r="D189">
        <v>9303</v>
      </c>
      <c r="E189">
        <v>18</v>
      </c>
      <c r="F189">
        <v>58452</v>
      </c>
    </row>
    <row r="190" spans="1:6" x14ac:dyDescent="0.35">
      <c r="A190" s="1">
        <v>44173</v>
      </c>
      <c r="B190">
        <v>253649</v>
      </c>
      <c r="C190">
        <v>3627</v>
      </c>
      <c r="D190">
        <v>9798</v>
      </c>
      <c r="E190">
        <v>495</v>
      </c>
      <c r="F190">
        <v>58601</v>
      </c>
    </row>
    <row r="191" spans="1:6" x14ac:dyDescent="0.35">
      <c r="A191" s="1">
        <v>44174</v>
      </c>
      <c r="B191">
        <v>259324</v>
      </c>
      <c r="C191">
        <v>5675</v>
      </c>
      <c r="D191">
        <v>10088</v>
      </c>
      <c r="E191">
        <v>290</v>
      </c>
      <c r="F191">
        <v>61181</v>
      </c>
    </row>
    <row r="192" spans="1:6" x14ac:dyDescent="0.35">
      <c r="A192" s="1">
        <v>44175</v>
      </c>
      <c r="B192">
        <v>264454</v>
      </c>
      <c r="C192">
        <v>5130</v>
      </c>
      <c r="D192">
        <v>10327</v>
      </c>
      <c r="E192">
        <v>239</v>
      </c>
      <c r="F192">
        <v>63362</v>
      </c>
    </row>
    <row r="193" spans="1:6" x14ac:dyDescent="0.35">
      <c r="A193" s="1">
        <v>44176</v>
      </c>
      <c r="B193">
        <v>269929</v>
      </c>
      <c r="C193">
        <v>5475</v>
      </c>
      <c r="D193">
        <v>10507</v>
      </c>
      <c r="E193">
        <v>180</v>
      </c>
      <c r="F193">
        <v>65741</v>
      </c>
    </row>
    <row r="194" spans="1:6" x14ac:dyDescent="0.35">
      <c r="A194" s="1">
        <v>44177</v>
      </c>
      <c r="B194">
        <v>274897</v>
      </c>
      <c r="C194">
        <v>4968</v>
      </c>
      <c r="D194">
        <v>10828</v>
      </c>
      <c r="E194">
        <v>321</v>
      </c>
      <c r="F194">
        <v>67754</v>
      </c>
    </row>
    <row r="195" spans="1:6" x14ac:dyDescent="0.35">
      <c r="A195" s="1">
        <v>44178</v>
      </c>
      <c r="B195">
        <v>279574</v>
      </c>
      <c r="C195">
        <v>4677</v>
      </c>
      <c r="D195">
        <v>11004</v>
      </c>
      <c r="E195">
        <v>176</v>
      </c>
      <c r="F195">
        <v>70651</v>
      </c>
    </row>
    <row r="196" spans="1:6" x14ac:dyDescent="0.35">
      <c r="A196" s="1">
        <v>44179</v>
      </c>
      <c r="B196">
        <v>283146</v>
      </c>
      <c r="C196">
        <v>3572</v>
      </c>
      <c r="D196">
        <v>11085</v>
      </c>
      <c r="E196">
        <v>81</v>
      </c>
      <c r="F196">
        <v>72883</v>
      </c>
    </row>
    <row r="197" spans="1:6" x14ac:dyDescent="0.35">
      <c r="A197" s="1">
        <v>44180</v>
      </c>
      <c r="B197">
        <v>286866</v>
      </c>
      <c r="C197">
        <v>3720</v>
      </c>
      <c r="D197">
        <v>11294</v>
      </c>
      <c r="E197">
        <v>209</v>
      </c>
      <c r="F197">
        <v>72587</v>
      </c>
    </row>
    <row r="198" spans="1:6" x14ac:dyDescent="0.35">
      <c r="A198" s="1">
        <v>44181</v>
      </c>
      <c r="B198">
        <v>292316</v>
      </c>
      <c r="C198">
        <v>5450</v>
      </c>
      <c r="D198">
        <v>11796</v>
      </c>
      <c r="E198">
        <v>502</v>
      </c>
      <c r="F198">
        <v>74212</v>
      </c>
    </row>
    <row r="199" spans="1:6" x14ac:dyDescent="0.35">
      <c r="A199" s="1">
        <v>44182</v>
      </c>
      <c r="B199">
        <v>297301</v>
      </c>
      <c r="C199">
        <v>4985</v>
      </c>
      <c r="D199">
        <v>11946</v>
      </c>
      <c r="E199">
        <v>150</v>
      </c>
      <c r="F199">
        <v>76215</v>
      </c>
    </row>
    <row r="200" spans="1:6" x14ac:dyDescent="0.35">
      <c r="A200" s="1">
        <v>44183</v>
      </c>
      <c r="B200">
        <v>302933</v>
      </c>
      <c r="C200">
        <v>5632</v>
      </c>
      <c r="D200">
        <v>11993</v>
      </c>
      <c r="E200">
        <v>47</v>
      </c>
      <c r="F200">
        <v>80989</v>
      </c>
    </row>
    <row r="201" spans="1:6" x14ac:dyDescent="0.35">
      <c r="A201" s="1">
        <v>44184</v>
      </c>
      <c r="B201">
        <v>306928</v>
      </c>
      <c r="C201">
        <v>3995</v>
      </c>
      <c r="D201">
        <v>12342</v>
      </c>
      <c r="E201">
        <v>349</v>
      </c>
      <c r="F201">
        <v>81282</v>
      </c>
    </row>
    <row r="202" spans="1:6" x14ac:dyDescent="0.35">
      <c r="A202" s="1">
        <v>44185</v>
      </c>
      <c r="B202">
        <v>311090</v>
      </c>
      <c r="C202">
        <v>4162</v>
      </c>
      <c r="D202">
        <v>12441</v>
      </c>
      <c r="E202">
        <v>99</v>
      </c>
      <c r="F202">
        <v>82617</v>
      </c>
    </row>
    <row r="203" spans="1:6" x14ac:dyDescent="0.35">
      <c r="A203" s="1">
        <v>44186</v>
      </c>
      <c r="B203">
        <v>314850</v>
      </c>
      <c r="C203">
        <v>3760</v>
      </c>
      <c r="D203">
        <v>12524</v>
      </c>
      <c r="E203">
        <v>83</v>
      </c>
      <c r="F203">
        <v>84368</v>
      </c>
    </row>
    <row r="204" spans="1:6" x14ac:dyDescent="0.35">
      <c r="A204" s="1">
        <v>44187</v>
      </c>
      <c r="B204">
        <v>318143</v>
      </c>
      <c r="C204">
        <v>3293</v>
      </c>
      <c r="D204">
        <v>13031</v>
      </c>
      <c r="E204">
        <v>507</v>
      </c>
      <c r="F204">
        <v>82303</v>
      </c>
    </row>
    <row r="205" spans="1:6" x14ac:dyDescent="0.35">
      <c r="A205" s="1">
        <v>44188</v>
      </c>
      <c r="B205">
        <v>322652</v>
      </c>
      <c r="C205">
        <v>4509</v>
      </c>
      <c r="D205">
        <v>13336</v>
      </c>
      <c r="E205">
        <v>305</v>
      </c>
      <c r="F205">
        <v>81112</v>
      </c>
    </row>
    <row r="206" spans="1:6" x14ac:dyDescent="0.35">
      <c r="A206" s="1">
        <v>44189</v>
      </c>
      <c r="B206">
        <v>328307</v>
      </c>
      <c r="C206">
        <v>5655</v>
      </c>
      <c r="D206">
        <v>13618</v>
      </c>
      <c r="E206">
        <v>282</v>
      </c>
      <c r="F206">
        <v>80800</v>
      </c>
    </row>
    <row r="207" spans="1:6" x14ac:dyDescent="0.35">
      <c r="A207" s="1">
        <v>44191</v>
      </c>
      <c r="B207">
        <v>335731</v>
      </c>
      <c r="C207">
        <v>7424</v>
      </c>
      <c r="D207">
        <v>13871</v>
      </c>
      <c r="E207">
        <v>253</v>
      </c>
      <c r="F207">
        <v>78086</v>
      </c>
    </row>
    <row r="208" spans="1:6" x14ac:dyDescent="0.35">
      <c r="A208" s="1">
        <v>44192</v>
      </c>
      <c r="B208">
        <v>338704</v>
      </c>
      <c r="C208">
        <v>2973</v>
      </c>
      <c r="D208">
        <v>14032</v>
      </c>
      <c r="E208">
        <v>161</v>
      </c>
      <c r="F208">
        <v>78688</v>
      </c>
    </row>
    <row r="209" spans="1:6" x14ac:dyDescent="0.35">
      <c r="A209" s="1">
        <v>44193</v>
      </c>
      <c r="B209">
        <v>342764</v>
      </c>
      <c r="C209">
        <v>4060</v>
      </c>
      <c r="D209">
        <v>14170</v>
      </c>
      <c r="E209">
        <v>138</v>
      </c>
      <c r="F209">
        <v>80620</v>
      </c>
    </row>
    <row r="210" spans="1:6" x14ac:dyDescent="0.35">
      <c r="A210" s="1">
        <v>44194</v>
      </c>
      <c r="B210">
        <v>346423</v>
      </c>
      <c r="C210">
        <v>3659</v>
      </c>
      <c r="D210">
        <v>14656</v>
      </c>
      <c r="E210">
        <v>486</v>
      </c>
      <c r="F210">
        <v>78215</v>
      </c>
    </row>
    <row r="211" spans="1:6" x14ac:dyDescent="0.35">
      <c r="A211" s="1">
        <v>44195</v>
      </c>
      <c r="B211">
        <v>352558</v>
      </c>
      <c r="C211">
        <v>6135</v>
      </c>
      <c r="D211">
        <v>15360</v>
      </c>
      <c r="E211">
        <v>704</v>
      </c>
      <c r="F211">
        <v>78810</v>
      </c>
    </row>
    <row r="212" spans="1:6" x14ac:dyDescent="0.35">
      <c r="A212" s="1">
        <v>44196</v>
      </c>
      <c r="B212">
        <v>359445</v>
      </c>
      <c r="C212">
        <v>6887</v>
      </c>
      <c r="D212">
        <v>15733</v>
      </c>
      <c r="E212">
        <v>373</v>
      </c>
      <c r="F212">
        <v>80359</v>
      </c>
    </row>
    <row r="213" spans="1:6" x14ac:dyDescent="0.35">
      <c r="A213" s="1">
        <v>44198</v>
      </c>
      <c r="B213">
        <v>367987</v>
      </c>
      <c r="C213">
        <v>8542</v>
      </c>
      <c r="D213">
        <v>16194</v>
      </c>
      <c r="E213">
        <v>461</v>
      </c>
      <c r="F213">
        <v>79092</v>
      </c>
    </row>
    <row r="214" spans="1:6" x14ac:dyDescent="0.35">
      <c r="A214" s="1">
        <v>44199</v>
      </c>
      <c r="B214">
        <v>371097</v>
      </c>
      <c r="C214">
        <v>3110</v>
      </c>
      <c r="D214">
        <v>16565</v>
      </c>
      <c r="E214">
        <v>371</v>
      </c>
      <c r="F214">
        <v>79261</v>
      </c>
    </row>
    <row r="215" spans="1:6" x14ac:dyDescent="0.35">
      <c r="A215" s="1">
        <v>44200</v>
      </c>
      <c r="B215">
        <v>375455</v>
      </c>
      <c r="C215">
        <v>4358</v>
      </c>
      <c r="D215">
        <v>17113</v>
      </c>
      <c r="E215">
        <v>548</v>
      </c>
      <c r="F215">
        <v>81449</v>
      </c>
    </row>
    <row r="216" spans="1:6" x14ac:dyDescent="0.35">
      <c r="A216" s="1">
        <v>44201</v>
      </c>
      <c r="B216">
        <v>379633</v>
      </c>
      <c r="C216">
        <v>4178</v>
      </c>
      <c r="D216">
        <v>17569</v>
      </c>
      <c r="E216">
        <v>456</v>
      </c>
      <c r="F216">
        <v>79406</v>
      </c>
    </row>
    <row r="217" spans="1:6" x14ac:dyDescent="0.35">
      <c r="A217" s="1">
        <v>44202</v>
      </c>
      <c r="B217">
        <v>386052</v>
      </c>
      <c r="C217">
        <v>6419</v>
      </c>
      <c r="D217">
        <v>18001</v>
      </c>
      <c r="E217">
        <v>432</v>
      </c>
      <c r="F217">
        <v>79967</v>
      </c>
    </row>
    <row r="218" spans="1:6" x14ac:dyDescent="0.35">
      <c r="A218" s="1">
        <v>44203</v>
      </c>
      <c r="B218">
        <v>393188</v>
      </c>
      <c r="C218">
        <v>7136</v>
      </c>
      <c r="D218">
        <v>18413</v>
      </c>
      <c r="E218">
        <v>412</v>
      </c>
      <c r="F218">
        <v>81604</v>
      </c>
    </row>
    <row r="219" spans="1:6" x14ac:dyDescent="0.35">
      <c r="A219" s="1">
        <v>44204</v>
      </c>
      <c r="B219">
        <v>400823</v>
      </c>
      <c r="C219">
        <v>7635</v>
      </c>
      <c r="D219">
        <v>18898</v>
      </c>
      <c r="E219">
        <v>485</v>
      </c>
      <c r="F219">
        <v>87348</v>
      </c>
    </row>
    <row r="220" spans="1:6" x14ac:dyDescent="0.35">
      <c r="A220" s="1">
        <v>44205</v>
      </c>
      <c r="B220">
        <v>407933</v>
      </c>
      <c r="C220">
        <v>7110</v>
      </c>
      <c r="D220">
        <v>19202</v>
      </c>
      <c r="E220">
        <v>304</v>
      </c>
      <c r="F220">
        <v>88845</v>
      </c>
    </row>
    <row r="221" spans="1:6" x14ac:dyDescent="0.35">
      <c r="A221" s="1">
        <v>44206</v>
      </c>
      <c r="B221">
        <v>413329</v>
      </c>
      <c r="C221">
        <v>5396</v>
      </c>
      <c r="D221">
        <v>19462</v>
      </c>
      <c r="E221">
        <v>260</v>
      </c>
      <c r="F221">
        <v>90567</v>
      </c>
    </row>
    <row r="222" spans="1:6" x14ac:dyDescent="0.35">
      <c r="A222" s="1">
        <v>44207</v>
      </c>
      <c r="B222">
        <v>417568</v>
      </c>
      <c r="C222">
        <v>4239</v>
      </c>
      <c r="D222">
        <v>19474</v>
      </c>
      <c r="E222">
        <v>12</v>
      </c>
      <c r="F222">
        <v>92405</v>
      </c>
    </row>
    <row r="223" spans="1:6" x14ac:dyDescent="0.35">
      <c r="A223" s="1">
        <v>44208</v>
      </c>
      <c r="B223">
        <v>422474</v>
      </c>
      <c r="C223">
        <v>4906</v>
      </c>
      <c r="D223">
        <v>20055</v>
      </c>
      <c r="E223">
        <v>581</v>
      </c>
      <c r="F223">
        <v>90975</v>
      </c>
    </row>
    <row r="224" spans="1:6" x14ac:dyDescent="0.35">
      <c r="A224" s="1">
        <v>44209</v>
      </c>
      <c r="B224">
        <v>427752</v>
      </c>
      <c r="C224">
        <v>5278</v>
      </c>
      <c r="D224">
        <v>20695</v>
      </c>
      <c r="E224">
        <v>640</v>
      </c>
      <c r="F224">
        <v>90467</v>
      </c>
    </row>
    <row r="225" spans="1:6" x14ac:dyDescent="0.35">
      <c r="A225" s="1">
        <v>44210</v>
      </c>
      <c r="B225">
        <v>433297</v>
      </c>
      <c r="C225">
        <v>5545</v>
      </c>
      <c r="D225">
        <v>21105</v>
      </c>
      <c r="E225">
        <v>410</v>
      </c>
      <c r="F225">
        <v>91396</v>
      </c>
    </row>
    <row r="226" spans="1:6" x14ac:dyDescent="0.35">
      <c r="A226" s="1">
        <v>44211</v>
      </c>
      <c r="B226">
        <v>438371</v>
      </c>
      <c r="C226">
        <v>5074</v>
      </c>
      <c r="D226">
        <v>21556</v>
      </c>
      <c r="E226">
        <v>451</v>
      </c>
      <c r="F226">
        <v>93597</v>
      </c>
    </row>
    <row r="227" spans="1:6" x14ac:dyDescent="0.35">
      <c r="A227" s="1">
        <v>44212</v>
      </c>
      <c r="B227">
        <v>444028</v>
      </c>
      <c r="C227">
        <v>5657</v>
      </c>
      <c r="D227">
        <v>21698</v>
      </c>
      <c r="E227">
        <v>142</v>
      </c>
      <c r="F227">
        <v>98317</v>
      </c>
    </row>
    <row r="228" spans="1:6" x14ac:dyDescent="0.35">
      <c r="A228" s="1">
        <v>44213</v>
      </c>
      <c r="B228">
        <v>448311</v>
      </c>
      <c r="C228">
        <v>4283</v>
      </c>
      <c r="D228">
        <v>21829</v>
      </c>
      <c r="E228">
        <v>131</v>
      </c>
      <c r="F228">
        <v>98476</v>
      </c>
    </row>
    <row r="229" spans="1:6" x14ac:dyDescent="0.35">
      <c r="A229" s="1">
        <v>44214</v>
      </c>
      <c r="B229">
        <v>451535</v>
      </c>
      <c r="C229">
        <v>3224</v>
      </c>
      <c r="D229">
        <v>21906</v>
      </c>
      <c r="E229">
        <v>77</v>
      </c>
      <c r="F229">
        <v>98750</v>
      </c>
    </row>
    <row r="230" spans="1:6" x14ac:dyDescent="0.35">
      <c r="A230" s="1">
        <v>44215</v>
      </c>
      <c r="B230">
        <v>454102</v>
      </c>
      <c r="C230">
        <v>2567</v>
      </c>
      <c r="D230">
        <v>22424</v>
      </c>
      <c r="E230">
        <v>518</v>
      </c>
      <c r="F230">
        <v>93300</v>
      </c>
    </row>
    <row r="231" spans="1:6" x14ac:dyDescent="0.35">
      <c r="A231" s="1">
        <v>44216</v>
      </c>
      <c r="B231">
        <v>458089</v>
      </c>
      <c r="C231">
        <v>3987</v>
      </c>
      <c r="D231">
        <v>22951</v>
      </c>
      <c r="E231">
        <v>527</v>
      </c>
      <c r="F231">
        <v>90154</v>
      </c>
    </row>
    <row r="232" spans="1:6" x14ac:dyDescent="0.35">
      <c r="A232" s="1">
        <v>44217</v>
      </c>
      <c r="B232">
        <v>462910</v>
      </c>
      <c r="C232">
        <v>4821</v>
      </c>
      <c r="D232">
        <v>23270</v>
      </c>
      <c r="E232">
        <v>319</v>
      </c>
      <c r="F232">
        <v>88929</v>
      </c>
    </row>
    <row r="233" spans="1:6" x14ac:dyDescent="0.35">
      <c r="A233" s="1">
        <v>44218</v>
      </c>
      <c r="B233">
        <v>467845</v>
      </c>
      <c r="C233">
        <v>4935</v>
      </c>
      <c r="D233">
        <v>23607</v>
      </c>
      <c r="E233">
        <v>337</v>
      </c>
      <c r="F233">
        <v>89433</v>
      </c>
    </row>
    <row r="234" spans="1:6" x14ac:dyDescent="0.35">
      <c r="A234" s="1">
        <v>44219</v>
      </c>
      <c r="B234">
        <v>472175</v>
      </c>
      <c r="C234">
        <v>4330</v>
      </c>
      <c r="D234">
        <v>23918</v>
      </c>
      <c r="E234">
        <v>311</v>
      </c>
      <c r="F234">
        <v>92193</v>
      </c>
    </row>
    <row r="235" spans="1:6" x14ac:dyDescent="0.35">
      <c r="A235" s="1">
        <v>44220</v>
      </c>
      <c r="B235">
        <v>475925</v>
      </c>
      <c r="C235">
        <v>3750</v>
      </c>
      <c r="D235">
        <v>24112</v>
      </c>
      <c r="E235">
        <v>194</v>
      </c>
      <c r="F235">
        <v>91507</v>
      </c>
    </row>
    <row r="236" spans="1:6" x14ac:dyDescent="0.35">
      <c r="A236" s="1">
        <v>44221</v>
      </c>
      <c r="B236">
        <v>479402</v>
      </c>
      <c r="C236">
        <v>3477</v>
      </c>
      <c r="D236">
        <v>24286</v>
      </c>
      <c r="E236">
        <v>174</v>
      </c>
      <c r="F236">
        <v>92035</v>
      </c>
    </row>
    <row r="237" spans="1:6" x14ac:dyDescent="0.35">
      <c r="A237" s="1">
        <v>44222</v>
      </c>
      <c r="B237">
        <v>481617</v>
      </c>
      <c r="C237">
        <v>2215</v>
      </c>
      <c r="D237">
        <v>24566</v>
      </c>
      <c r="E237">
        <v>280</v>
      </c>
      <c r="F237">
        <v>85395</v>
      </c>
    </row>
    <row r="238" spans="1:6" x14ac:dyDescent="0.35">
      <c r="A238" s="1">
        <v>44223</v>
      </c>
      <c r="B238">
        <v>484639</v>
      </c>
      <c r="C238">
        <v>3022</v>
      </c>
      <c r="D238">
        <v>24864</v>
      </c>
      <c r="E238">
        <v>298</v>
      </c>
      <c r="F238">
        <v>80909</v>
      </c>
    </row>
    <row r="239" spans="1:6" x14ac:dyDescent="0.35">
      <c r="A239" s="1">
        <v>44224</v>
      </c>
      <c r="B239">
        <v>488861</v>
      </c>
      <c r="C239">
        <v>4222</v>
      </c>
      <c r="D239">
        <v>25273</v>
      </c>
      <c r="E239">
        <v>409</v>
      </c>
      <c r="F239">
        <v>78171</v>
      </c>
    </row>
    <row r="240" spans="1:6" x14ac:dyDescent="0.35">
      <c r="A240" s="1">
        <v>44225</v>
      </c>
      <c r="B240">
        <v>491642</v>
      </c>
      <c r="C240">
        <v>2781</v>
      </c>
      <c r="D240">
        <v>25610</v>
      </c>
      <c r="E240">
        <v>337</v>
      </c>
      <c r="F240">
        <v>74595</v>
      </c>
    </row>
    <row r="241" spans="1:6" x14ac:dyDescent="0.35">
      <c r="A241" s="1">
        <v>44226</v>
      </c>
      <c r="B241">
        <v>495599</v>
      </c>
      <c r="C241">
        <v>3957</v>
      </c>
      <c r="D241">
        <v>25761</v>
      </c>
      <c r="E241">
        <v>151</v>
      </c>
      <c r="F241">
        <v>72965</v>
      </c>
    </row>
    <row r="242" spans="1:6" x14ac:dyDescent="0.35">
      <c r="A242" s="1">
        <v>44227</v>
      </c>
      <c r="B242">
        <v>498145</v>
      </c>
      <c r="C242">
        <v>2546</v>
      </c>
      <c r="D242">
        <v>25880</v>
      </c>
      <c r="E242">
        <v>119</v>
      </c>
      <c r="F242">
        <v>71948</v>
      </c>
    </row>
    <row r="243" spans="1:6" x14ac:dyDescent="0.35">
      <c r="A243" s="1">
        <v>44228</v>
      </c>
      <c r="B243">
        <v>500415</v>
      </c>
      <c r="C243">
        <v>2270</v>
      </c>
      <c r="D243">
        <v>26008</v>
      </c>
      <c r="E243">
        <v>128</v>
      </c>
      <c r="F243">
        <v>71929</v>
      </c>
    </row>
    <row r="244" spans="1:6" x14ac:dyDescent="0.35">
      <c r="A244" s="1">
        <v>44229</v>
      </c>
      <c r="B244">
        <v>502378</v>
      </c>
      <c r="C244">
        <v>1963</v>
      </c>
      <c r="D244">
        <v>26284</v>
      </c>
      <c r="E244">
        <v>276</v>
      </c>
      <c r="F244">
        <v>67650</v>
      </c>
    </row>
    <row r="245" spans="1:6" x14ac:dyDescent="0.35">
      <c r="A245" s="1">
        <v>44230</v>
      </c>
      <c r="B245">
        <v>504564</v>
      </c>
      <c r="C245">
        <v>2186</v>
      </c>
      <c r="D245">
        <v>26553</v>
      </c>
      <c r="E245">
        <v>269</v>
      </c>
      <c r="F245">
        <v>64431</v>
      </c>
    </row>
    <row r="246" spans="1:6" x14ac:dyDescent="0.35">
      <c r="A246" s="1">
        <v>44231</v>
      </c>
      <c r="B246">
        <v>507166</v>
      </c>
      <c r="C246">
        <v>2602</v>
      </c>
      <c r="D246">
        <v>26755</v>
      </c>
      <c r="E246">
        <v>202</v>
      </c>
      <c r="F246">
        <v>61864</v>
      </c>
    </row>
    <row r="247" spans="1:6" x14ac:dyDescent="0.35">
      <c r="A247" s="1">
        <v>44232</v>
      </c>
      <c r="B247">
        <v>510148</v>
      </c>
      <c r="C247">
        <v>2982</v>
      </c>
      <c r="D247">
        <v>27060</v>
      </c>
      <c r="E247">
        <v>305</v>
      </c>
      <c r="F247">
        <v>59934</v>
      </c>
    </row>
    <row r="248" spans="1:6" x14ac:dyDescent="0.35">
      <c r="A248" s="1">
        <v>44233</v>
      </c>
      <c r="B248">
        <v>513526</v>
      </c>
      <c r="C248">
        <v>3378</v>
      </c>
      <c r="D248">
        <v>27301</v>
      </c>
      <c r="E248">
        <v>241</v>
      </c>
      <c r="F248">
        <v>58768</v>
      </c>
    </row>
    <row r="249" spans="1:6" x14ac:dyDescent="0.35">
      <c r="A249" s="1">
        <v>44234</v>
      </c>
      <c r="B249">
        <v>516530</v>
      </c>
      <c r="C249">
        <v>3004</v>
      </c>
      <c r="D249">
        <v>27404</v>
      </c>
      <c r="E249">
        <v>103</v>
      </c>
      <c r="F249">
        <v>59162</v>
      </c>
    </row>
    <row r="250" spans="1:6" x14ac:dyDescent="0.35">
      <c r="A250" s="1">
        <v>44235</v>
      </c>
      <c r="B250">
        <v>517806</v>
      </c>
      <c r="C250">
        <v>1276</v>
      </c>
      <c r="D250">
        <v>27497</v>
      </c>
      <c r="E250">
        <v>93</v>
      </c>
      <c r="F250">
        <v>58439</v>
      </c>
    </row>
    <row r="251" spans="1:6" x14ac:dyDescent="0.35">
      <c r="A251" s="1">
        <v>44236</v>
      </c>
      <c r="B251">
        <v>519125</v>
      </c>
      <c r="C251">
        <v>1319</v>
      </c>
      <c r="D251">
        <v>27771</v>
      </c>
      <c r="E251">
        <v>274</v>
      </c>
      <c r="F251">
        <v>55659</v>
      </c>
    </row>
    <row r="252" spans="1:6" x14ac:dyDescent="0.35">
      <c r="A252" s="1">
        <v>44237</v>
      </c>
      <c r="B252">
        <v>521045</v>
      </c>
      <c r="C252">
        <v>1920</v>
      </c>
      <c r="D252">
        <v>27901</v>
      </c>
      <c r="E252">
        <v>130</v>
      </c>
      <c r="F252">
        <v>52372</v>
      </c>
    </row>
    <row r="253" spans="1:6" x14ac:dyDescent="0.35">
      <c r="A253" s="1">
        <v>44238</v>
      </c>
      <c r="B253">
        <v>523258</v>
      </c>
      <c r="C253">
        <v>2213</v>
      </c>
      <c r="D253">
        <v>28138</v>
      </c>
      <c r="E253">
        <v>237</v>
      </c>
      <c r="F253">
        <v>50344</v>
      </c>
    </row>
    <row r="254" spans="1:6" x14ac:dyDescent="0.35">
      <c r="A254" s="1">
        <v>44239</v>
      </c>
      <c r="B254">
        <v>525486</v>
      </c>
      <c r="C254">
        <v>2228</v>
      </c>
      <c r="D254">
        <v>28326</v>
      </c>
      <c r="E254">
        <v>188</v>
      </c>
      <c r="F254">
        <v>48280</v>
      </c>
    </row>
    <row r="255" spans="1:6" x14ac:dyDescent="0.35">
      <c r="A255" s="1">
        <v>44240</v>
      </c>
      <c r="B255">
        <v>527435</v>
      </c>
      <c r="C255">
        <v>1949</v>
      </c>
      <c r="D255">
        <v>28460</v>
      </c>
      <c r="E255">
        <v>134</v>
      </c>
      <c r="F255">
        <v>46413</v>
      </c>
    </row>
    <row r="256" spans="1:6" x14ac:dyDescent="0.35">
      <c r="A256" s="1">
        <v>44241</v>
      </c>
      <c r="B256">
        <v>529255</v>
      </c>
      <c r="C256">
        <v>1820</v>
      </c>
      <c r="D256">
        <v>28522</v>
      </c>
      <c r="E256">
        <v>62</v>
      </c>
      <c r="F256">
        <v>45916</v>
      </c>
    </row>
    <row r="257" spans="1:6" x14ac:dyDescent="0.35">
      <c r="A257" s="1">
        <v>44242</v>
      </c>
      <c r="B257">
        <v>530735</v>
      </c>
      <c r="C257">
        <v>1480</v>
      </c>
      <c r="D257">
        <v>28615</v>
      </c>
      <c r="E257">
        <v>93</v>
      </c>
      <c r="F257">
        <v>45833</v>
      </c>
    </row>
    <row r="258" spans="1:6" x14ac:dyDescent="0.35">
      <c r="A258" s="1">
        <v>44243</v>
      </c>
      <c r="B258">
        <v>531702</v>
      </c>
      <c r="C258">
        <v>967</v>
      </c>
      <c r="D258">
        <v>28874</v>
      </c>
      <c r="E258">
        <v>259</v>
      </c>
      <c r="F258">
        <v>42395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17"/>
  <sheetViews>
    <sheetView workbookViewId="0">
      <pane ySplit="1" topLeftCell="A2" activePane="bottomLeft" state="frozen"/>
      <selection pane="bottomLeft" activeCell="A17" sqref="A17"/>
    </sheetView>
  </sheetViews>
  <sheetFormatPr defaultRowHeight="14.5" x14ac:dyDescent="0.35"/>
  <cols>
    <col min="1" max="1" width="10.81640625" bestFit="1" customWidth="1"/>
    <col min="2" max="2" width="9.81640625" bestFit="1" customWidth="1"/>
    <col min="3" max="8" width="10.81640625" bestFit="1" customWidth="1"/>
    <col min="10" max="10" width="41.1796875" bestFit="1" customWidth="1"/>
    <col min="11" max="11" width="20.81640625" bestFit="1" customWidth="1"/>
    <col min="12" max="12" width="49.54296875" bestFit="1" customWidth="1"/>
  </cols>
  <sheetData>
    <row r="1" spans="1:12" s="2" customFormat="1" x14ac:dyDescent="0.35">
      <c r="A1" s="2" t="s">
        <v>0</v>
      </c>
      <c r="B1" s="2" t="s">
        <v>24</v>
      </c>
      <c r="C1" s="2" t="s">
        <v>25</v>
      </c>
      <c r="D1" s="2" t="s">
        <v>26</v>
      </c>
      <c r="E1" s="2" t="s">
        <v>27</v>
      </c>
      <c r="F1" s="2" t="s">
        <v>28</v>
      </c>
      <c r="G1" s="2" t="s">
        <v>29</v>
      </c>
      <c r="H1" s="2" t="s">
        <v>30</v>
      </c>
      <c r="I1" s="2" t="s">
        <v>31</v>
      </c>
      <c r="J1" s="2" t="s">
        <v>32</v>
      </c>
      <c r="K1" s="2" t="s">
        <v>33</v>
      </c>
      <c r="L1" s="2" t="s">
        <v>34</v>
      </c>
    </row>
    <row r="2" spans="1:12" x14ac:dyDescent="0.35">
      <c r="A2" s="1">
        <v>44137</v>
      </c>
      <c r="B2">
        <v>2701</v>
      </c>
      <c r="C2">
        <v>2566</v>
      </c>
      <c r="D2">
        <v>2493</v>
      </c>
      <c r="E2">
        <v>2057</v>
      </c>
      <c r="F2">
        <v>1853</v>
      </c>
      <c r="G2">
        <v>1293</v>
      </c>
      <c r="H2">
        <v>606</v>
      </c>
      <c r="I2">
        <v>403</v>
      </c>
      <c r="J2">
        <v>67</v>
      </c>
      <c r="K2">
        <v>81</v>
      </c>
      <c r="L2">
        <v>11.8</v>
      </c>
    </row>
    <row r="3" spans="1:12" x14ac:dyDescent="0.35">
      <c r="A3" s="1">
        <v>44139</v>
      </c>
      <c r="B3">
        <v>2834</v>
      </c>
      <c r="C3">
        <v>2734</v>
      </c>
      <c r="D3">
        <v>2676</v>
      </c>
      <c r="E3">
        <v>2240</v>
      </c>
      <c r="F3">
        <v>1950</v>
      </c>
      <c r="G3">
        <v>1401</v>
      </c>
      <c r="H3">
        <v>669</v>
      </c>
      <c r="I3">
        <v>425</v>
      </c>
      <c r="J3">
        <v>67</v>
      </c>
      <c r="K3">
        <v>80</v>
      </c>
      <c r="L3">
        <v>15.3</v>
      </c>
    </row>
    <row r="4" spans="1:12" x14ac:dyDescent="0.35">
      <c r="A4" s="1">
        <v>44146</v>
      </c>
      <c r="B4">
        <v>3608</v>
      </c>
      <c r="C4">
        <v>4278</v>
      </c>
      <c r="D4">
        <v>3466</v>
      </c>
      <c r="E4">
        <v>2909</v>
      </c>
      <c r="F4">
        <v>2700</v>
      </c>
      <c r="G4">
        <v>1793</v>
      </c>
      <c r="H4">
        <v>862</v>
      </c>
      <c r="I4">
        <v>576</v>
      </c>
      <c r="J4">
        <v>67</v>
      </c>
      <c r="K4">
        <v>80</v>
      </c>
      <c r="L4">
        <v>20.7</v>
      </c>
    </row>
    <row r="5" spans="1:12" x14ac:dyDescent="0.35">
      <c r="A5" s="1">
        <v>44153</v>
      </c>
      <c r="B5">
        <v>5015</v>
      </c>
      <c r="C5">
        <v>6186</v>
      </c>
      <c r="D5">
        <v>4841</v>
      </c>
      <c r="E5">
        <v>4036</v>
      </c>
      <c r="F5">
        <v>3923</v>
      </c>
      <c r="G5">
        <v>2579</v>
      </c>
      <c r="H5">
        <v>1178</v>
      </c>
      <c r="I5">
        <v>880</v>
      </c>
      <c r="J5">
        <v>66</v>
      </c>
      <c r="K5">
        <v>81</v>
      </c>
      <c r="L5">
        <v>29.4</v>
      </c>
    </row>
    <row r="6" spans="1:12" x14ac:dyDescent="0.35">
      <c r="A6" s="1">
        <v>44160</v>
      </c>
      <c r="B6">
        <v>5924</v>
      </c>
      <c r="C6">
        <v>7051</v>
      </c>
      <c r="D6">
        <v>5740</v>
      </c>
      <c r="E6">
        <v>4633</v>
      </c>
      <c r="F6">
        <v>4803</v>
      </c>
      <c r="G6">
        <v>3198</v>
      </c>
      <c r="H6">
        <v>1544</v>
      </c>
      <c r="I6">
        <v>1113</v>
      </c>
      <c r="J6">
        <v>65</v>
      </c>
      <c r="K6">
        <v>81</v>
      </c>
      <c r="L6">
        <v>34.9</v>
      </c>
    </row>
    <row r="7" spans="1:12" x14ac:dyDescent="0.35">
      <c r="A7" s="1">
        <v>44167</v>
      </c>
      <c r="B7">
        <v>5891</v>
      </c>
      <c r="C7">
        <v>6876</v>
      </c>
      <c r="D7">
        <v>5713</v>
      </c>
      <c r="E7">
        <v>4739</v>
      </c>
      <c r="F7">
        <v>5026</v>
      </c>
      <c r="G7">
        <v>3394</v>
      </c>
      <c r="H7">
        <v>1790</v>
      </c>
      <c r="I7">
        <v>1315</v>
      </c>
      <c r="J7">
        <v>68</v>
      </c>
      <c r="K7">
        <v>81</v>
      </c>
      <c r="L7">
        <v>35.700000000000003</v>
      </c>
    </row>
    <row r="8" spans="1:12" x14ac:dyDescent="0.35">
      <c r="A8" s="1">
        <v>44174</v>
      </c>
      <c r="B8">
        <v>8201</v>
      </c>
      <c r="C8">
        <v>9746</v>
      </c>
      <c r="D8">
        <v>8174</v>
      </c>
      <c r="E8">
        <v>6835</v>
      </c>
      <c r="F8">
        <v>7141</v>
      </c>
      <c r="G8">
        <v>4683</v>
      </c>
      <c r="H8">
        <v>2317</v>
      </c>
      <c r="I8">
        <v>1676</v>
      </c>
      <c r="J8">
        <v>69</v>
      </c>
      <c r="K8">
        <v>82</v>
      </c>
      <c r="L8">
        <v>50</v>
      </c>
    </row>
    <row r="9" spans="1:12" x14ac:dyDescent="0.35">
      <c r="A9" s="1">
        <v>44181</v>
      </c>
      <c r="B9">
        <v>11108</v>
      </c>
      <c r="C9">
        <v>12482</v>
      </c>
      <c r="D9">
        <v>10413</v>
      </c>
      <c r="E9">
        <v>8821</v>
      </c>
      <c r="F9">
        <v>9309</v>
      </c>
      <c r="G9">
        <v>6167</v>
      </c>
      <c r="H9">
        <v>2949</v>
      </c>
      <c r="I9">
        <v>2182</v>
      </c>
      <c r="J9">
        <v>67</v>
      </c>
      <c r="K9">
        <v>81</v>
      </c>
      <c r="L9">
        <v>65.099999999999994</v>
      </c>
    </row>
    <row r="10" spans="1:12" x14ac:dyDescent="0.35">
      <c r="A10" s="1">
        <v>44188</v>
      </c>
      <c r="B10">
        <v>10797</v>
      </c>
      <c r="C10">
        <v>11427</v>
      </c>
      <c r="D10">
        <v>9750</v>
      </c>
      <c r="E10">
        <v>8500</v>
      </c>
      <c r="F10">
        <v>9165</v>
      </c>
      <c r="G10">
        <v>6342</v>
      </c>
      <c r="H10">
        <v>3166</v>
      </c>
      <c r="I10">
        <v>2446</v>
      </c>
      <c r="J10">
        <v>69</v>
      </c>
      <c r="K10">
        <v>80</v>
      </c>
      <c r="L10">
        <v>63.2</v>
      </c>
    </row>
    <row r="11" spans="1:12" x14ac:dyDescent="0.35">
      <c r="A11" s="1">
        <v>44195</v>
      </c>
      <c r="B11">
        <v>9814</v>
      </c>
      <c r="C11">
        <v>9907</v>
      </c>
      <c r="D11">
        <v>8822</v>
      </c>
      <c r="E11">
        <v>7895</v>
      </c>
      <c r="F11">
        <v>8695</v>
      </c>
      <c r="G11">
        <v>6156</v>
      </c>
      <c r="H11">
        <v>3121</v>
      </c>
      <c r="I11">
        <v>2441</v>
      </c>
      <c r="J11">
        <v>73</v>
      </c>
      <c r="K11">
        <v>81</v>
      </c>
      <c r="L11">
        <v>58.3</v>
      </c>
    </row>
    <row r="12" spans="1:12" x14ac:dyDescent="0.35">
      <c r="A12" s="1">
        <v>44202</v>
      </c>
      <c r="B12">
        <v>10220</v>
      </c>
      <c r="C12">
        <v>10124</v>
      </c>
      <c r="D12">
        <v>9375</v>
      </c>
      <c r="E12">
        <v>8217</v>
      </c>
      <c r="F12">
        <v>9072</v>
      </c>
      <c r="G12">
        <v>6546</v>
      </c>
      <c r="H12">
        <v>3362</v>
      </c>
      <c r="I12">
        <v>2629</v>
      </c>
      <c r="J12">
        <v>73</v>
      </c>
      <c r="K12">
        <v>81</v>
      </c>
      <c r="L12">
        <v>61.1</v>
      </c>
    </row>
    <row r="13" spans="1:12" x14ac:dyDescent="0.35">
      <c r="A13" s="1">
        <v>44209</v>
      </c>
      <c r="B13">
        <v>14178</v>
      </c>
      <c r="C13">
        <v>13838</v>
      </c>
      <c r="D13">
        <v>11983</v>
      </c>
      <c r="E13">
        <v>10362</v>
      </c>
      <c r="F13">
        <v>11195</v>
      </c>
      <c r="G13">
        <v>7657</v>
      </c>
      <c r="H13">
        <v>3871</v>
      </c>
      <c r="I13">
        <v>2910</v>
      </c>
      <c r="J13">
        <v>73</v>
      </c>
      <c r="K13">
        <v>80</v>
      </c>
      <c r="L13">
        <v>78</v>
      </c>
    </row>
    <row r="14" spans="1:12" x14ac:dyDescent="0.35">
      <c r="A14" s="1">
        <v>44216</v>
      </c>
      <c r="B14">
        <v>14574</v>
      </c>
      <c r="C14">
        <v>13575</v>
      </c>
      <c r="D14">
        <v>11078</v>
      </c>
      <c r="E14">
        <v>9895</v>
      </c>
      <c r="F14">
        <v>10723</v>
      </c>
      <c r="G14">
        <v>7173</v>
      </c>
      <c r="H14">
        <v>3732</v>
      </c>
      <c r="I14">
        <v>2797</v>
      </c>
      <c r="J14">
        <v>71</v>
      </c>
      <c r="K14">
        <v>79</v>
      </c>
      <c r="L14">
        <v>75.5</v>
      </c>
    </row>
    <row r="15" spans="1:12" x14ac:dyDescent="0.35">
      <c r="A15" s="1">
        <v>44223</v>
      </c>
      <c r="B15">
        <v>11433</v>
      </c>
      <c r="C15">
        <v>10337</v>
      </c>
      <c r="D15">
        <v>8520</v>
      </c>
      <c r="E15">
        <v>7780</v>
      </c>
      <c r="F15">
        <v>8519</v>
      </c>
      <c r="G15">
        <v>5921</v>
      </c>
      <c r="H15">
        <v>3098</v>
      </c>
      <c r="I15">
        <v>2312</v>
      </c>
      <c r="J15">
        <v>70</v>
      </c>
      <c r="K15">
        <v>80</v>
      </c>
      <c r="L15">
        <v>59.4</v>
      </c>
    </row>
    <row r="16" spans="1:12" x14ac:dyDescent="0.35">
      <c r="A16" s="1">
        <v>44230</v>
      </c>
      <c r="B16">
        <v>9817</v>
      </c>
      <c r="C16">
        <v>8504</v>
      </c>
      <c r="D16">
        <v>7001</v>
      </c>
      <c r="E16">
        <v>6362</v>
      </c>
      <c r="F16">
        <v>6897</v>
      </c>
      <c r="G16">
        <v>4754</v>
      </c>
      <c r="H16">
        <v>2474</v>
      </c>
      <c r="I16">
        <v>1823</v>
      </c>
      <c r="J16">
        <v>68</v>
      </c>
      <c r="K16">
        <v>80</v>
      </c>
      <c r="L16">
        <v>48.9</v>
      </c>
    </row>
    <row r="17" spans="1:12" x14ac:dyDescent="0.35">
      <c r="A17" s="1">
        <v>44237</v>
      </c>
      <c r="B17">
        <v>8223</v>
      </c>
      <c r="C17">
        <v>6772</v>
      </c>
      <c r="D17">
        <v>5482</v>
      </c>
      <c r="E17">
        <v>4824</v>
      </c>
      <c r="F17">
        <v>5265</v>
      </c>
      <c r="G17">
        <v>3640</v>
      </c>
      <c r="H17">
        <v>1948</v>
      </c>
      <c r="I17">
        <v>1350</v>
      </c>
      <c r="J17">
        <v>72</v>
      </c>
      <c r="K17">
        <v>79</v>
      </c>
      <c r="L17">
        <v>38.5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385"/>
  <sheetViews>
    <sheetView workbookViewId="0">
      <pane ySplit="1" topLeftCell="A372" activePane="bottomLeft" state="frozen"/>
      <selection pane="bottomLeft" activeCell="D385" sqref="D385"/>
    </sheetView>
  </sheetViews>
  <sheetFormatPr defaultRowHeight="14.5" x14ac:dyDescent="0.35"/>
  <cols>
    <col min="1" max="1" width="10.81640625" style="1" bestFit="1" customWidth="1"/>
    <col min="2" max="2" width="13.1796875" bestFit="1" customWidth="1"/>
    <col min="3" max="3" width="12.81640625" bestFit="1" customWidth="1"/>
    <col min="4" max="4" width="27.81640625" style="18" bestFit="1" customWidth="1"/>
  </cols>
  <sheetData>
    <row r="1" spans="1:4" s="2" customFormat="1" x14ac:dyDescent="0.35">
      <c r="A1" s="3" t="s">
        <v>0</v>
      </c>
      <c r="B1" s="2" t="s">
        <v>19</v>
      </c>
      <c r="C1" s="2" t="s">
        <v>20</v>
      </c>
      <c r="D1" s="17" t="s">
        <v>35</v>
      </c>
    </row>
    <row r="2" spans="1:4" x14ac:dyDescent="0.35">
      <c r="A2" s="1">
        <v>43859</v>
      </c>
      <c r="B2">
        <v>1</v>
      </c>
      <c r="C2">
        <v>1</v>
      </c>
    </row>
    <row r="3" spans="1:4" x14ac:dyDescent="0.35">
      <c r="A3" s="1">
        <v>43860</v>
      </c>
      <c r="B3">
        <v>1</v>
      </c>
      <c r="C3">
        <v>0</v>
      </c>
    </row>
    <row r="4" spans="1:4" x14ac:dyDescent="0.35">
      <c r="A4" s="1">
        <v>43861</v>
      </c>
      <c r="B4">
        <v>1</v>
      </c>
      <c r="C4">
        <v>0</v>
      </c>
    </row>
    <row r="5" spans="1:4" x14ac:dyDescent="0.35">
      <c r="A5" s="1">
        <v>43862</v>
      </c>
      <c r="B5">
        <v>1</v>
      </c>
      <c r="C5">
        <v>0</v>
      </c>
    </row>
    <row r="6" spans="1:4" x14ac:dyDescent="0.35">
      <c r="A6" s="1">
        <v>43863</v>
      </c>
      <c r="B6">
        <v>1</v>
      </c>
      <c r="C6">
        <v>0</v>
      </c>
    </row>
    <row r="7" spans="1:4" x14ac:dyDescent="0.35">
      <c r="A7" s="1">
        <v>43864</v>
      </c>
      <c r="B7">
        <v>1</v>
      </c>
      <c r="C7">
        <v>0</v>
      </c>
    </row>
    <row r="8" spans="1:4" x14ac:dyDescent="0.35">
      <c r="A8" s="1">
        <v>43865</v>
      </c>
      <c r="B8">
        <v>1</v>
      </c>
      <c r="C8">
        <v>0</v>
      </c>
      <c r="D8" s="18">
        <v>0.14285714299999999</v>
      </c>
    </row>
    <row r="9" spans="1:4" x14ac:dyDescent="0.35">
      <c r="A9" s="1">
        <v>43866</v>
      </c>
      <c r="B9">
        <v>1</v>
      </c>
      <c r="C9">
        <v>0</v>
      </c>
      <c r="D9" s="18">
        <v>0</v>
      </c>
    </row>
    <row r="10" spans="1:4" x14ac:dyDescent="0.35">
      <c r="A10" s="1">
        <v>43867</v>
      </c>
      <c r="B10">
        <v>2</v>
      </c>
      <c r="C10">
        <v>1</v>
      </c>
      <c r="D10" s="18">
        <v>0.14285714299999999</v>
      </c>
    </row>
    <row r="11" spans="1:4" x14ac:dyDescent="0.35">
      <c r="A11" s="1">
        <v>43868</v>
      </c>
      <c r="B11">
        <v>2</v>
      </c>
      <c r="C11">
        <v>0</v>
      </c>
      <c r="D11" s="18">
        <v>0.14285714299999999</v>
      </c>
    </row>
    <row r="12" spans="1:4" x14ac:dyDescent="0.35">
      <c r="A12" s="1">
        <v>43869</v>
      </c>
      <c r="B12">
        <v>2</v>
      </c>
      <c r="C12">
        <v>0</v>
      </c>
      <c r="D12" s="18">
        <v>0.14285714299999999</v>
      </c>
    </row>
    <row r="13" spans="1:4" x14ac:dyDescent="0.35">
      <c r="A13" s="1">
        <v>43870</v>
      </c>
      <c r="B13">
        <v>2</v>
      </c>
      <c r="C13">
        <v>0</v>
      </c>
      <c r="D13" s="18">
        <v>0.14285714299999999</v>
      </c>
    </row>
    <row r="14" spans="1:4" x14ac:dyDescent="0.35">
      <c r="A14" s="1">
        <v>43871</v>
      </c>
      <c r="B14">
        <v>2</v>
      </c>
      <c r="C14">
        <v>0</v>
      </c>
      <c r="D14" s="18">
        <v>0.14285714299999999</v>
      </c>
    </row>
    <row r="15" spans="1:4" x14ac:dyDescent="0.35">
      <c r="A15" s="1">
        <v>43872</v>
      </c>
      <c r="B15">
        <v>2</v>
      </c>
      <c r="C15">
        <v>0</v>
      </c>
      <c r="D15" s="18">
        <v>0.14285714299999999</v>
      </c>
    </row>
    <row r="16" spans="1:4" x14ac:dyDescent="0.35">
      <c r="A16" s="1">
        <v>43873</v>
      </c>
      <c r="B16">
        <v>2</v>
      </c>
      <c r="C16">
        <v>0</v>
      </c>
      <c r="D16" s="18">
        <v>0.14285714299999999</v>
      </c>
    </row>
    <row r="17" spans="1:4" x14ac:dyDescent="0.35">
      <c r="A17" s="1">
        <v>43874</v>
      </c>
      <c r="B17">
        <v>2</v>
      </c>
      <c r="C17">
        <v>0</v>
      </c>
      <c r="D17" s="18">
        <v>0</v>
      </c>
    </row>
    <row r="18" spans="1:4" x14ac:dyDescent="0.35">
      <c r="A18" s="1">
        <v>43875</v>
      </c>
      <c r="B18">
        <v>2</v>
      </c>
      <c r="C18">
        <v>0</v>
      </c>
      <c r="D18" s="18">
        <v>0</v>
      </c>
    </row>
    <row r="19" spans="1:4" x14ac:dyDescent="0.35">
      <c r="A19" s="1">
        <v>43876</v>
      </c>
      <c r="B19">
        <v>2</v>
      </c>
      <c r="C19">
        <v>0</v>
      </c>
      <c r="D19" s="18">
        <v>0</v>
      </c>
    </row>
    <row r="20" spans="1:4" x14ac:dyDescent="0.35">
      <c r="A20" s="1">
        <v>43877</v>
      </c>
      <c r="B20">
        <v>2</v>
      </c>
      <c r="C20">
        <v>0</v>
      </c>
      <c r="D20" s="18">
        <v>0</v>
      </c>
    </row>
    <row r="21" spans="1:4" x14ac:dyDescent="0.35">
      <c r="A21" s="1">
        <v>43878</v>
      </c>
      <c r="B21">
        <v>2</v>
      </c>
      <c r="C21">
        <v>0</v>
      </c>
      <c r="D21" s="18">
        <v>0</v>
      </c>
    </row>
    <row r="22" spans="1:4" x14ac:dyDescent="0.35">
      <c r="A22" s="1">
        <v>43879</v>
      </c>
      <c r="B22">
        <v>2</v>
      </c>
      <c r="C22">
        <v>0</v>
      </c>
      <c r="D22" s="18">
        <v>0</v>
      </c>
    </row>
    <row r="23" spans="1:4" x14ac:dyDescent="0.35">
      <c r="A23" s="1">
        <v>43880</v>
      </c>
      <c r="B23">
        <v>2</v>
      </c>
      <c r="C23">
        <v>0</v>
      </c>
      <c r="D23" s="18">
        <v>0</v>
      </c>
    </row>
    <row r="24" spans="1:4" x14ac:dyDescent="0.35">
      <c r="A24" s="1">
        <v>43881</v>
      </c>
      <c r="B24">
        <v>2</v>
      </c>
      <c r="C24">
        <v>0</v>
      </c>
      <c r="D24" s="18">
        <v>0</v>
      </c>
    </row>
    <row r="25" spans="1:4" x14ac:dyDescent="0.35">
      <c r="A25" s="1">
        <v>43882</v>
      </c>
      <c r="B25">
        <v>2</v>
      </c>
      <c r="C25">
        <v>0</v>
      </c>
      <c r="D25" s="18">
        <v>0</v>
      </c>
    </row>
    <row r="26" spans="1:4" x14ac:dyDescent="0.35">
      <c r="A26" s="1">
        <v>43883</v>
      </c>
      <c r="B26">
        <v>2</v>
      </c>
      <c r="C26">
        <v>0</v>
      </c>
      <c r="D26" s="18">
        <v>0</v>
      </c>
    </row>
    <row r="27" spans="1:4" x14ac:dyDescent="0.35">
      <c r="A27" s="1">
        <v>43884</v>
      </c>
      <c r="B27">
        <v>2</v>
      </c>
      <c r="C27">
        <v>0</v>
      </c>
      <c r="D27" s="18">
        <v>0</v>
      </c>
    </row>
    <row r="28" spans="1:4" x14ac:dyDescent="0.35">
      <c r="A28" s="1">
        <v>43885</v>
      </c>
      <c r="B28">
        <v>2</v>
      </c>
      <c r="C28">
        <v>0</v>
      </c>
      <c r="D28" s="18">
        <v>0</v>
      </c>
    </row>
    <row r="29" spans="1:4" x14ac:dyDescent="0.35">
      <c r="A29" s="1">
        <v>43886</v>
      </c>
      <c r="B29">
        <v>2</v>
      </c>
      <c r="C29">
        <v>0</v>
      </c>
      <c r="D29" s="18">
        <v>0</v>
      </c>
    </row>
    <row r="30" spans="1:4" x14ac:dyDescent="0.35">
      <c r="A30" s="1">
        <v>43887</v>
      </c>
      <c r="B30">
        <v>2</v>
      </c>
      <c r="C30">
        <v>0</v>
      </c>
      <c r="D30" s="18">
        <v>0</v>
      </c>
    </row>
    <row r="31" spans="1:4" x14ac:dyDescent="0.35">
      <c r="A31" s="1">
        <v>43888</v>
      </c>
      <c r="B31">
        <v>2</v>
      </c>
      <c r="C31">
        <v>0</v>
      </c>
      <c r="D31" s="18">
        <v>0</v>
      </c>
    </row>
    <row r="32" spans="1:4" x14ac:dyDescent="0.35">
      <c r="A32" s="1">
        <v>43889</v>
      </c>
      <c r="B32">
        <v>2</v>
      </c>
      <c r="C32">
        <v>0</v>
      </c>
      <c r="D32" s="18">
        <v>0</v>
      </c>
    </row>
    <row r="33" spans="1:4" x14ac:dyDescent="0.35">
      <c r="A33" s="1">
        <v>43890</v>
      </c>
      <c r="B33">
        <v>2</v>
      </c>
      <c r="C33">
        <v>0</v>
      </c>
      <c r="D33" s="18">
        <v>0</v>
      </c>
    </row>
    <row r="34" spans="1:4" x14ac:dyDescent="0.35">
      <c r="A34" s="1">
        <v>43891</v>
      </c>
      <c r="B34">
        <v>3</v>
      </c>
      <c r="C34" s="14">
        <v>1</v>
      </c>
      <c r="D34" s="18">
        <v>0.14285714299999999</v>
      </c>
    </row>
    <row r="35" spans="1:4" x14ac:dyDescent="0.35">
      <c r="A35" s="1">
        <v>43892</v>
      </c>
      <c r="B35">
        <v>3</v>
      </c>
      <c r="C35" s="14">
        <v>0</v>
      </c>
      <c r="D35" s="18">
        <v>0.14285714299999999</v>
      </c>
    </row>
    <row r="36" spans="1:4" x14ac:dyDescent="0.35">
      <c r="A36" s="1">
        <v>43893</v>
      </c>
      <c r="B36">
        <f>(B35+C36)</f>
        <v>4</v>
      </c>
      <c r="C36" s="14">
        <v>1</v>
      </c>
      <c r="D36" s="18">
        <v>0.28571428599999998</v>
      </c>
    </row>
    <row r="37" spans="1:4" x14ac:dyDescent="0.35">
      <c r="A37" s="1">
        <v>43894</v>
      </c>
      <c r="B37" s="14">
        <f t="shared" ref="B37:B100" si="0">(B36+C37)</f>
        <v>6</v>
      </c>
      <c r="C37" s="14">
        <v>2</v>
      </c>
      <c r="D37" s="18">
        <v>0.571428571</v>
      </c>
    </row>
    <row r="38" spans="1:4" x14ac:dyDescent="0.35">
      <c r="A38" s="1">
        <v>43895</v>
      </c>
      <c r="B38" s="14">
        <f t="shared" si="0"/>
        <v>14</v>
      </c>
      <c r="C38" s="14">
        <v>8</v>
      </c>
      <c r="D38" s="18">
        <v>1.7142857140000001</v>
      </c>
    </row>
    <row r="39" spans="1:4" x14ac:dyDescent="0.35">
      <c r="A39" s="1">
        <v>43896</v>
      </c>
      <c r="B39" s="14">
        <f t="shared" si="0"/>
        <v>28</v>
      </c>
      <c r="C39" s="14">
        <v>14</v>
      </c>
      <c r="D39" s="18">
        <v>3.7142857139999998</v>
      </c>
    </row>
    <row r="40" spans="1:4" x14ac:dyDescent="0.35">
      <c r="A40" s="1">
        <v>43897</v>
      </c>
      <c r="B40" s="14">
        <f t="shared" si="0"/>
        <v>72</v>
      </c>
      <c r="C40" s="14">
        <v>44</v>
      </c>
      <c r="D40" s="18">
        <v>10</v>
      </c>
    </row>
    <row r="41" spans="1:4" x14ac:dyDescent="0.35">
      <c r="A41" s="1">
        <v>43898</v>
      </c>
      <c r="B41" s="14">
        <f t="shared" si="0"/>
        <v>91</v>
      </c>
      <c r="C41" s="14">
        <v>19</v>
      </c>
      <c r="D41" s="18">
        <v>12.57142857</v>
      </c>
    </row>
    <row r="42" spans="1:4" x14ac:dyDescent="0.35">
      <c r="A42" s="1">
        <v>43899</v>
      </c>
      <c r="B42" s="14">
        <f t="shared" si="0"/>
        <v>96</v>
      </c>
      <c r="C42" s="14">
        <v>5</v>
      </c>
      <c r="D42" s="18">
        <v>13.28571429</v>
      </c>
    </row>
    <row r="43" spans="1:4" x14ac:dyDescent="0.35">
      <c r="A43" s="1">
        <v>43900</v>
      </c>
      <c r="B43" s="14">
        <f t="shared" si="0"/>
        <v>110</v>
      </c>
      <c r="C43" s="14">
        <v>14</v>
      </c>
      <c r="D43" s="18">
        <v>15.14285714</v>
      </c>
    </row>
    <row r="44" spans="1:4" x14ac:dyDescent="0.35">
      <c r="A44" s="1">
        <v>43901</v>
      </c>
      <c r="B44" s="14">
        <f t="shared" si="0"/>
        <v>132</v>
      </c>
      <c r="C44" s="14">
        <v>22</v>
      </c>
      <c r="D44" s="18">
        <v>18</v>
      </c>
    </row>
    <row r="45" spans="1:4" x14ac:dyDescent="0.35">
      <c r="A45" s="1">
        <v>43902</v>
      </c>
      <c r="B45" s="14">
        <f t="shared" si="0"/>
        <v>161</v>
      </c>
      <c r="C45" s="14">
        <v>29</v>
      </c>
      <c r="D45" s="18">
        <v>21</v>
      </c>
    </row>
    <row r="46" spans="1:4" x14ac:dyDescent="0.35">
      <c r="A46" s="1">
        <v>43903</v>
      </c>
      <c r="B46" s="14">
        <f t="shared" si="0"/>
        <v>222</v>
      </c>
      <c r="C46" s="14">
        <v>61</v>
      </c>
      <c r="D46" s="18">
        <v>27.714285709999999</v>
      </c>
    </row>
    <row r="47" spans="1:4" x14ac:dyDescent="0.35">
      <c r="A47" s="1">
        <v>43904</v>
      </c>
      <c r="B47" s="14">
        <f t="shared" si="0"/>
        <v>295</v>
      </c>
      <c r="C47" s="14">
        <v>73</v>
      </c>
      <c r="D47" s="18">
        <v>31.85714286</v>
      </c>
    </row>
    <row r="48" spans="1:4" x14ac:dyDescent="0.35">
      <c r="A48" s="1">
        <v>43905</v>
      </c>
      <c r="B48" s="14">
        <f t="shared" si="0"/>
        <v>363</v>
      </c>
      <c r="C48" s="14">
        <v>68</v>
      </c>
      <c r="D48" s="18">
        <v>38.857142860000003</v>
      </c>
    </row>
    <row r="49" spans="1:4" x14ac:dyDescent="0.35">
      <c r="A49" s="1">
        <v>43906</v>
      </c>
      <c r="B49" s="14">
        <f t="shared" si="0"/>
        <v>513</v>
      </c>
      <c r="C49" s="14">
        <v>150</v>
      </c>
      <c r="D49" s="18">
        <v>59.571428570000002</v>
      </c>
    </row>
    <row r="50" spans="1:4" x14ac:dyDescent="0.35">
      <c r="A50" s="1">
        <v>43907</v>
      </c>
      <c r="B50" s="14">
        <f t="shared" si="0"/>
        <v>762</v>
      </c>
      <c r="C50" s="14">
        <v>249</v>
      </c>
      <c r="D50" s="18">
        <v>93.142857140000004</v>
      </c>
    </row>
    <row r="51" spans="1:4" x14ac:dyDescent="0.35">
      <c r="A51" s="1">
        <v>43908</v>
      </c>
      <c r="B51" s="14">
        <f t="shared" si="0"/>
        <v>1021</v>
      </c>
      <c r="C51" s="14">
        <v>259</v>
      </c>
      <c r="D51" s="18">
        <v>127</v>
      </c>
    </row>
    <row r="52" spans="1:4" x14ac:dyDescent="0.35">
      <c r="A52" s="1">
        <v>43909</v>
      </c>
      <c r="B52" s="14">
        <f t="shared" si="0"/>
        <v>1299</v>
      </c>
      <c r="C52" s="14">
        <v>278</v>
      </c>
      <c r="D52" s="18">
        <v>162.57142859999999</v>
      </c>
    </row>
    <row r="53" spans="1:4" x14ac:dyDescent="0.35">
      <c r="A53" s="1">
        <v>43910</v>
      </c>
      <c r="B53" s="14">
        <f t="shared" si="0"/>
        <v>1687</v>
      </c>
      <c r="C53" s="14">
        <v>388</v>
      </c>
      <c r="D53" s="18">
        <v>209.2857143</v>
      </c>
    </row>
    <row r="54" spans="1:4" x14ac:dyDescent="0.35">
      <c r="A54" s="1">
        <v>43911</v>
      </c>
      <c r="B54" s="14">
        <f t="shared" si="0"/>
        <v>2009</v>
      </c>
      <c r="C54" s="14">
        <v>322</v>
      </c>
      <c r="D54" s="18">
        <v>244.85714290000001</v>
      </c>
    </row>
    <row r="55" spans="1:4" x14ac:dyDescent="0.35">
      <c r="A55" s="1">
        <v>43912</v>
      </c>
      <c r="B55" s="14">
        <f t="shared" si="0"/>
        <v>2295</v>
      </c>
      <c r="C55" s="14">
        <v>286</v>
      </c>
      <c r="D55" s="18">
        <v>276</v>
      </c>
    </row>
    <row r="56" spans="1:4" x14ac:dyDescent="0.35">
      <c r="A56" s="1">
        <v>43913</v>
      </c>
      <c r="B56" s="14">
        <f t="shared" si="0"/>
        <v>2904</v>
      </c>
      <c r="C56" s="14">
        <v>609</v>
      </c>
      <c r="D56" s="18">
        <v>341.57142859999999</v>
      </c>
    </row>
    <row r="57" spans="1:4" x14ac:dyDescent="0.35">
      <c r="A57" s="1">
        <v>43914</v>
      </c>
      <c r="B57" s="14">
        <f t="shared" si="0"/>
        <v>3622</v>
      </c>
      <c r="C57" s="14">
        <v>718</v>
      </c>
      <c r="D57" s="18">
        <v>408.57142859999999</v>
      </c>
    </row>
    <row r="58" spans="1:4" x14ac:dyDescent="0.35">
      <c r="A58" s="1">
        <v>43915</v>
      </c>
      <c r="B58" s="14">
        <f t="shared" si="0"/>
        <v>4368</v>
      </c>
      <c r="C58" s="14">
        <v>746</v>
      </c>
      <c r="D58" s="18">
        <v>478.14285710000001</v>
      </c>
    </row>
    <row r="59" spans="1:4" x14ac:dyDescent="0.35">
      <c r="A59" s="1">
        <v>43916</v>
      </c>
      <c r="B59" s="14">
        <f t="shared" si="0"/>
        <v>5303</v>
      </c>
      <c r="C59" s="14">
        <v>935</v>
      </c>
      <c r="D59" s="18">
        <v>572</v>
      </c>
    </row>
    <row r="60" spans="1:4" x14ac:dyDescent="0.35">
      <c r="A60" s="1">
        <v>43917</v>
      </c>
      <c r="B60" s="14">
        <f t="shared" si="0"/>
        <v>6246</v>
      </c>
      <c r="C60" s="14">
        <v>943</v>
      </c>
      <c r="D60" s="18">
        <v>651.2857143</v>
      </c>
    </row>
    <row r="61" spans="1:4" x14ac:dyDescent="0.35">
      <c r="A61" s="1">
        <v>43918</v>
      </c>
      <c r="B61" s="14">
        <f t="shared" si="0"/>
        <v>6900</v>
      </c>
      <c r="C61" s="14">
        <v>654</v>
      </c>
      <c r="D61" s="18">
        <v>698.7142857</v>
      </c>
    </row>
    <row r="62" spans="1:4" x14ac:dyDescent="0.35">
      <c r="A62" s="1">
        <v>43919</v>
      </c>
      <c r="B62" s="14">
        <f t="shared" si="0"/>
        <v>7423</v>
      </c>
      <c r="C62" s="14">
        <v>523</v>
      </c>
      <c r="D62" s="18">
        <v>732.57142859999999</v>
      </c>
    </row>
    <row r="63" spans="1:4" x14ac:dyDescent="0.35">
      <c r="A63" s="1">
        <v>43920</v>
      </c>
      <c r="B63" s="14">
        <f t="shared" si="0"/>
        <v>8661</v>
      </c>
      <c r="C63" s="14">
        <v>1238</v>
      </c>
      <c r="D63" s="18">
        <v>822.42857140000001</v>
      </c>
    </row>
    <row r="64" spans="1:4" x14ac:dyDescent="0.35">
      <c r="A64" s="1">
        <v>43921</v>
      </c>
      <c r="B64" s="14">
        <f t="shared" si="0"/>
        <v>9927</v>
      </c>
      <c r="C64" s="14">
        <v>1266</v>
      </c>
      <c r="D64" s="18">
        <v>900.7142857</v>
      </c>
    </row>
    <row r="65" spans="1:4" x14ac:dyDescent="0.35">
      <c r="A65" s="1">
        <v>43922</v>
      </c>
      <c r="B65" s="14">
        <f t="shared" si="0"/>
        <v>11265</v>
      </c>
      <c r="C65" s="14">
        <v>1338</v>
      </c>
      <c r="D65" s="18">
        <v>985.2857143</v>
      </c>
    </row>
    <row r="66" spans="1:4" x14ac:dyDescent="0.35">
      <c r="A66" s="1">
        <v>43923</v>
      </c>
      <c r="B66" s="14">
        <f t="shared" si="0"/>
        <v>12540</v>
      </c>
      <c r="C66" s="14">
        <v>1275</v>
      </c>
      <c r="D66" s="18">
        <v>1033.857143</v>
      </c>
    </row>
    <row r="67" spans="1:4" x14ac:dyDescent="0.35">
      <c r="A67" s="1">
        <v>43924</v>
      </c>
      <c r="B67" s="14">
        <f t="shared" si="0"/>
        <v>14019</v>
      </c>
      <c r="C67" s="14">
        <v>1479</v>
      </c>
      <c r="D67" s="18">
        <v>1110.5714290000001</v>
      </c>
    </row>
    <row r="68" spans="1:4" x14ac:dyDescent="0.35">
      <c r="A68" s="1">
        <v>43925</v>
      </c>
      <c r="B68" s="14">
        <f t="shared" si="0"/>
        <v>15181</v>
      </c>
      <c r="C68" s="14">
        <v>1162</v>
      </c>
      <c r="D68" s="18">
        <v>1183.142857</v>
      </c>
    </row>
    <row r="69" spans="1:4" x14ac:dyDescent="0.35">
      <c r="A69" s="1">
        <v>43926</v>
      </c>
      <c r="B69" s="14">
        <f t="shared" si="0"/>
        <v>16158</v>
      </c>
      <c r="C69" s="14">
        <v>977</v>
      </c>
      <c r="D69" s="18">
        <v>1248</v>
      </c>
    </row>
    <row r="70" spans="1:4" x14ac:dyDescent="0.35">
      <c r="A70" s="1">
        <v>43927</v>
      </c>
      <c r="B70" s="14">
        <f t="shared" si="0"/>
        <v>18090</v>
      </c>
      <c r="C70" s="14">
        <v>1932</v>
      </c>
      <c r="D70" s="18">
        <v>1347.142857</v>
      </c>
    </row>
    <row r="71" spans="1:4" x14ac:dyDescent="0.35">
      <c r="A71" s="1">
        <v>43928</v>
      </c>
      <c r="B71" s="14">
        <f t="shared" si="0"/>
        <v>20111</v>
      </c>
      <c r="C71" s="14">
        <v>2021</v>
      </c>
      <c r="D71" s="18">
        <v>1455</v>
      </c>
    </row>
    <row r="72" spans="1:4" x14ac:dyDescent="0.35">
      <c r="A72" s="1">
        <v>43929</v>
      </c>
      <c r="B72" s="14">
        <f t="shared" si="0"/>
        <v>21975</v>
      </c>
      <c r="C72" s="14">
        <v>1864</v>
      </c>
      <c r="D72" s="18">
        <v>1530.142857</v>
      </c>
    </row>
    <row r="73" spans="1:4" x14ac:dyDescent="0.35">
      <c r="A73" s="1">
        <v>43930</v>
      </c>
      <c r="B73" s="14">
        <f t="shared" si="0"/>
        <v>23953</v>
      </c>
      <c r="C73" s="14">
        <v>1978</v>
      </c>
      <c r="D73" s="18">
        <v>1630.5714290000001</v>
      </c>
    </row>
    <row r="74" spans="1:4" x14ac:dyDescent="0.35">
      <c r="A74" s="1">
        <v>43931</v>
      </c>
      <c r="B74" s="14">
        <f t="shared" si="0"/>
        <v>26008</v>
      </c>
      <c r="C74" s="14">
        <v>2055</v>
      </c>
      <c r="D74" s="18">
        <v>1712.7142859999999</v>
      </c>
    </row>
    <row r="75" spans="1:4" x14ac:dyDescent="0.35">
      <c r="A75" s="1">
        <v>43932</v>
      </c>
      <c r="B75" s="14">
        <f t="shared" si="0"/>
        <v>27337</v>
      </c>
      <c r="C75" s="14">
        <v>1329</v>
      </c>
      <c r="D75" s="18">
        <v>1736.5714290000001</v>
      </c>
    </row>
    <row r="76" spans="1:4" x14ac:dyDescent="0.35">
      <c r="A76" s="1">
        <v>43933</v>
      </c>
      <c r="B76" s="14">
        <f t="shared" si="0"/>
        <v>28268</v>
      </c>
      <c r="C76" s="14">
        <v>931</v>
      </c>
      <c r="D76" s="18">
        <v>1729.857143</v>
      </c>
    </row>
    <row r="77" spans="1:4" x14ac:dyDescent="0.35">
      <c r="A77" s="1">
        <v>43934</v>
      </c>
      <c r="B77" s="14">
        <f t="shared" si="0"/>
        <v>30254</v>
      </c>
      <c r="C77" s="14">
        <v>1986</v>
      </c>
      <c r="D77" s="18">
        <v>1737.5714290000001</v>
      </c>
    </row>
    <row r="78" spans="1:4" x14ac:dyDescent="0.35">
      <c r="A78" s="1">
        <v>43935</v>
      </c>
      <c r="B78" s="14">
        <f t="shared" si="0"/>
        <v>33181</v>
      </c>
      <c r="C78" s="14">
        <v>2927</v>
      </c>
      <c r="D78" s="18">
        <v>1867</v>
      </c>
    </row>
    <row r="79" spans="1:4" x14ac:dyDescent="0.35">
      <c r="A79" s="1">
        <v>43936</v>
      </c>
      <c r="B79" s="14">
        <f t="shared" si="0"/>
        <v>35721</v>
      </c>
      <c r="C79" s="14">
        <v>2540</v>
      </c>
      <c r="D79" s="18">
        <v>1963.5714290000001</v>
      </c>
    </row>
    <row r="80" spans="1:4" x14ac:dyDescent="0.35">
      <c r="A80" s="1">
        <v>43937</v>
      </c>
      <c r="B80" s="14">
        <f t="shared" si="0"/>
        <v>38109</v>
      </c>
      <c r="C80" s="14">
        <v>2388</v>
      </c>
      <c r="D80" s="18">
        <v>2021.857143</v>
      </c>
    </row>
    <row r="81" spans="1:4" x14ac:dyDescent="0.35">
      <c r="A81" s="1">
        <v>43938</v>
      </c>
      <c r="B81" s="14">
        <f t="shared" si="0"/>
        <v>41098</v>
      </c>
      <c r="C81" s="14">
        <v>2989</v>
      </c>
      <c r="D81" s="18">
        <v>2155.2857140000001</v>
      </c>
    </row>
    <row r="82" spans="1:4" x14ac:dyDescent="0.35">
      <c r="A82" s="1">
        <v>43939</v>
      </c>
      <c r="B82" s="14">
        <f t="shared" si="0"/>
        <v>42578</v>
      </c>
      <c r="C82" s="14">
        <v>1480</v>
      </c>
      <c r="D82" s="18">
        <v>2176.8571430000002</v>
      </c>
    </row>
    <row r="83" spans="1:4" x14ac:dyDescent="0.35">
      <c r="A83" s="1">
        <v>43940</v>
      </c>
      <c r="B83" s="14">
        <f t="shared" si="0"/>
        <v>43667</v>
      </c>
      <c r="C83" s="14">
        <v>1089</v>
      </c>
      <c r="D83" s="18">
        <v>2199.5714290000001</v>
      </c>
    </row>
    <row r="84" spans="1:4" x14ac:dyDescent="0.35">
      <c r="A84" s="1">
        <v>43941</v>
      </c>
      <c r="B84" s="14">
        <f t="shared" si="0"/>
        <v>46352</v>
      </c>
      <c r="C84" s="14">
        <v>2685</v>
      </c>
      <c r="D84" s="18">
        <v>2299.4285709999999</v>
      </c>
    </row>
    <row r="85" spans="1:4" x14ac:dyDescent="0.35">
      <c r="A85" s="1">
        <v>43942</v>
      </c>
      <c r="B85" s="14">
        <f t="shared" si="0"/>
        <v>48538</v>
      </c>
      <c r="C85" s="14">
        <v>2186</v>
      </c>
      <c r="D85" s="18">
        <v>2193.5714290000001</v>
      </c>
    </row>
    <row r="86" spans="1:4" x14ac:dyDescent="0.35">
      <c r="A86" s="1">
        <v>43943</v>
      </c>
      <c r="B86" s="14">
        <f t="shared" si="0"/>
        <v>51241</v>
      </c>
      <c r="C86" s="14">
        <v>2703</v>
      </c>
      <c r="D86" s="18">
        <v>2216.8571430000002</v>
      </c>
    </row>
    <row r="87" spans="1:4" x14ac:dyDescent="0.35">
      <c r="A87" s="1">
        <v>43944</v>
      </c>
      <c r="B87" s="14">
        <f t="shared" si="0"/>
        <v>53646</v>
      </c>
      <c r="C87" s="14">
        <v>2405</v>
      </c>
      <c r="D87" s="18">
        <v>2219.5714290000001</v>
      </c>
    </row>
    <row r="88" spans="1:4" x14ac:dyDescent="0.35">
      <c r="A88" s="1">
        <v>43945</v>
      </c>
      <c r="B88" s="14">
        <f t="shared" si="0"/>
        <v>55919</v>
      </c>
      <c r="C88" s="14">
        <v>2273</v>
      </c>
      <c r="D88" s="18">
        <v>2117.4285709999999</v>
      </c>
    </row>
    <row r="89" spans="1:4" x14ac:dyDescent="0.35">
      <c r="A89" s="1">
        <v>43946</v>
      </c>
      <c r="B89" s="14">
        <f t="shared" si="0"/>
        <v>57411</v>
      </c>
      <c r="C89" s="14">
        <v>1492</v>
      </c>
      <c r="D89" s="18">
        <v>2119.1428569999998</v>
      </c>
    </row>
    <row r="90" spans="1:4" x14ac:dyDescent="0.35">
      <c r="A90" s="1">
        <v>43947</v>
      </c>
      <c r="B90" s="14">
        <f t="shared" si="0"/>
        <v>58255</v>
      </c>
      <c r="C90" s="14">
        <v>844</v>
      </c>
      <c r="D90" s="18">
        <v>2084.1428569999998</v>
      </c>
    </row>
    <row r="91" spans="1:4" x14ac:dyDescent="0.35">
      <c r="A91" s="1">
        <v>43948</v>
      </c>
      <c r="B91" s="14">
        <f t="shared" si="0"/>
        <v>60383</v>
      </c>
      <c r="C91" s="14">
        <v>2128</v>
      </c>
      <c r="D91" s="18">
        <v>2004.5714290000001</v>
      </c>
    </row>
    <row r="92" spans="1:4" x14ac:dyDescent="0.35">
      <c r="A92" s="1">
        <v>43949</v>
      </c>
      <c r="B92" s="14">
        <f t="shared" si="0"/>
        <v>62486</v>
      </c>
      <c r="C92" s="14">
        <v>2103</v>
      </c>
      <c r="D92" s="18">
        <v>1992.7142859999999</v>
      </c>
    </row>
    <row r="93" spans="1:4" x14ac:dyDescent="0.35">
      <c r="A93" s="1">
        <v>43950</v>
      </c>
      <c r="B93" s="14">
        <f t="shared" si="0"/>
        <v>64671</v>
      </c>
      <c r="C93" s="14">
        <v>2185</v>
      </c>
      <c r="D93" s="18">
        <v>1918.7142859999999</v>
      </c>
    </row>
    <row r="94" spans="1:4" x14ac:dyDescent="0.35">
      <c r="A94" s="1">
        <v>43951</v>
      </c>
      <c r="B94" s="14">
        <f t="shared" si="0"/>
        <v>66718</v>
      </c>
      <c r="C94" s="14">
        <v>2047</v>
      </c>
      <c r="D94" s="18">
        <v>1867.5714290000001</v>
      </c>
    </row>
    <row r="95" spans="1:4" x14ac:dyDescent="0.35">
      <c r="A95" s="1">
        <v>43952</v>
      </c>
      <c r="B95" s="14">
        <f t="shared" si="0"/>
        <v>68799</v>
      </c>
      <c r="C95" s="14">
        <v>2081</v>
      </c>
      <c r="D95" s="18">
        <v>1840</v>
      </c>
    </row>
    <row r="96" spans="1:4" x14ac:dyDescent="0.35">
      <c r="A96" s="1">
        <v>43953</v>
      </c>
      <c r="B96" s="14">
        <f t="shared" si="0"/>
        <v>69828</v>
      </c>
      <c r="C96" s="14">
        <v>1029</v>
      </c>
      <c r="D96" s="18">
        <v>1773.857143</v>
      </c>
    </row>
    <row r="97" spans="1:4" x14ac:dyDescent="0.35">
      <c r="A97" s="1">
        <v>43954</v>
      </c>
      <c r="B97" s="14">
        <f t="shared" si="0"/>
        <v>70561</v>
      </c>
      <c r="C97" s="14">
        <v>733</v>
      </c>
      <c r="D97" s="18">
        <v>1758</v>
      </c>
    </row>
    <row r="98" spans="1:4" x14ac:dyDescent="0.35">
      <c r="A98" s="1">
        <v>43955</v>
      </c>
      <c r="B98" s="14">
        <f t="shared" si="0"/>
        <v>72439</v>
      </c>
      <c r="C98" s="14">
        <v>1878</v>
      </c>
      <c r="D98" s="18">
        <v>1722.2857140000001</v>
      </c>
    </row>
    <row r="99" spans="1:4" x14ac:dyDescent="0.35">
      <c r="A99" s="1">
        <v>43956</v>
      </c>
      <c r="B99" s="14">
        <f t="shared" si="0"/>
        <v>74171</v>
      </c>
      <c r="C99" s="14">
        <v>1732</v>
      </c>
      <c r="D99" s="18">
        <v>1669.4285709999999</v>
      </c>
    </row>
    <row r="100" spans="1:4" x14ac:dyDescent="0.35">
      <c r="A100" s="1">
        <v>43957</v>
      </c>
      <c r="B100" s="14">
        <f t="shared" si="0"/>
        <v>75868</v>
      </c>
      <c r="C100" s="14">
        <v>1697</v>
      </c>
      <c r="D100" s="18">
        <v>1599.857143</v>
      </c>
    </row>
    <row r="101" spans="1:4" x14ac:dyDescent="0.35">
      <c r="A101" s="1">
        <v>43958</v>
      </c>
      <c r="B101" s="14">
        <f t="shared" ref="B101:B164" si="1">(B100+C101)</f>
        <v>77544</v>
      </c>
      <c r="C101" s="14">
        <v>1676</v>
      </c>
      <c r="D101" s="18">
        <v>1547</v>
      </c>
    </row>
    <row r="102" spans="1:4" x14ac:dyDescent="0.35">
      <c r="A102" s="1">
        <v>43959</v>
      </c>
      <c r="B102" s="14">
        <f t="shared" si="1"/>
        <v>78997</v>
      </c>
      <c r="C102" s="14">
        <v>1453</v>
      </c>
      <c r="D102" s="18">
        <v>1457.2857140000001</v>
      </c>
    </row>
    <row r="103" spans="1:4" x14ac:dyDescent="0.35">
      <c r="A103" s="1">
        <v>43960</v>
      </c>
      <c r="B103" s="14">
        <f t="shared" si="1"/>
        <v>79679</v>
      </c>
      <c r="C103" s="14">
        <v>682</v>
      </c>
      <c r="D103" s="18">
        <v>1407.7142859999999</v>
      </c>
    </row>
    <row r="104" spans="1:4" x14ac:dyDescent="0.35">
      <c r="A104" s="1">
        <v>43961</v>
      </c>
      <c r="B104" s="14">
        <f t="shared" si="1"/>
        <v>80064</v>
      </c>
      <c r="C104" s="14">
        <v>385</v>
      </c>
      <c r="D104" s="18">
        <v>1358</v>
      </c>
    </row>
    <row r="105" spans="1:4" x14ac:dyDescent="0.35">
      <c r="A105" s="1">
        <v>43962</v>
      </c>
      <c r="B105" s="14">
        <f t="shared" si="1"/>
        <v>81369</v>
      </c>
      <c r="C105" s="14">
        <v>1305</v>
      </c>
      <c r="D105" s="18">
        <v>1276.142857</v>
      </c>
    </row>
    <row r="106" spans="1:4" x14ac:dyDescent="0.35">
      <c r="A106" s="1">
        <v>43963</v>
      </c>
      <c r="B106" s="14">
        <f t="shared" si="1"/>
        <v>82819</v>
      </c>
      <c r="C106" s="14">
        <v>1450</v>
      </c>
      <c r="D106" s="18">
        <v>1235.7142859999999</v>
      </c>
    </row>
    <row r="107" spans="1:4" x14ac:dyDescent="0.35">
      <c r="A107" s="1">
        <v>43964</v>
      </c>
      <c r="B107" s="14">
        <f t="shared" si="1"/>
        <v>84130</v>
      </c>
      <c r="C107" s="14">
        <v>1311</v>
      </c>
      <c r="D107" s="18">
        <v>1180.4285709999999</v>
      </c>
    </row>
    <row r="108" spans="1:4" x14ac:dyDescent="0.35">
      <c r="A108" s="1">
        <v>43965</v>
      </c>
      <c r="B108" s="14">
        <f t="shared" si="1"/>
        <v>85444</v>
      </c>
      <c r="C108" s="14">
        <v>1314</v>
      </c>
      <c r="D108" s="18">
        <v>1128.7142859999999</v>
      </c>
    </row>
    <row r="109" spans="1:4" x14ac:dyDescent="0.35">
      <c r="A109" s="1">
        <v>43966</v>
      </c>
      <c r="B109" s="14">
        <f t="shared" si="1"/>
        <v>86548</v>
      </c>
      <c r="C109" s="14">
        <v>1104</v>
      </c>
      <c r="D109" s="18">
        <v>1079</v>
      </c>
    </row>
    <row r="110" spans="1:4" x14ac:dyDescent="0.35">
      <c r="A110" s="1">
        <v>43967</v>
      </c>
      <c r="B110" s="14">
        <f t="shared" si="1"/>
        <v>87193</v>
      </c>
      <c r="C110" s="14">
        <v>645</v>
      </c>
      <c r="D110" s="18">
        <v>1073.7142859999999</v>
      </c>
    </row>
    <row r="111" spans="1:4" x14ac:dyDescent="0.35">
      <c r="A111" s="1">
        <v>43968</v>
      </c>
      <c r="B111" s="14">
        <f t="shared" si="1"/>
        <v>87556</v>
      </c>
      <c r="C111" s="14">
        <v>363</v>
      </c>
      <c r="D111" s="18">
        <v>1070.5714290000001</v>
      </c>
    </row>
    <row r="112" spans="1:4" x14ac:dyDescent="0.35">
      <c r="A112" s="1">
        <v>43969</v>
      </c>
      <c r="B112" s="14">
        <f t="shared" si="1"/>
        <v>88866</v>
      </c>
      <c r="C112" s="14">
        <v>1310</v>
      </c>
      <c r="D112" s="18">
        <v>1071.4285709999999</v>
      </c>
    </row>
    <row r="113" spans="1:4" x14ac:dyDescent="0.35">
      <c r="A113" s="1">
        <v>43970</v>
      </c>
      <c r="B113" s="14">
        <f t="shared" si="1"/>
        <v>89939</v>
      </c>
      <c r="C113" s="14">
        <v>1073</v>
      </c>
      <c r="D113" s="18">
        <v>1017.571429</v>
      </c>
    </row>
    <row r="114" spans="1:4" x14ac:dyDescent="0.35">
      <c r="A114" s="1">
        <v>43971</v>
      </c>
      <c r="B114" s="14">
        <f t="shared" si="1"/>
        <v>90950</v>
      </c>
      <c r="C114" s="14">
        <v>1011</v>
      </c>
      <c r="D114" s="18">
        <v>974.7142857</v>
      </c>
    </row>
    <row r="115" spans="1:4" x14ac:dyDescent="0.35">
      <c r="A115" s="1">
        <v>43972</v>
      </c>
      <c r="B115" s="14">
        <f t="shared" si="1"/>
        <v>91913</v>
      </c>
      <c r="C115" s="14">
        <v>963</v>
      </c>
      <c r="D115" s="18">
        <v>924.42857140000001</v>
      </c>
    </row>
    <row r="116" spans="1:4" x14ac:dyDescent="0.35">
      <c r="A116" s="1">
        <v>43973</v>
      </c>
      <c r="B116" s="14">
        <f t="shared" si="1"/>
        <v>92775</v>
      </c>
      <c r="C116" s="14">
        <v>862</v>
      </c>
      <c r="D116" s="18">
        <v>889.7142857</v>
      </c>
    </row>
    <row r="117" spans="1:4" x14ac:dyDescent="0.35">
      <c r="A117" s="1">
        <v>43974</v>
      </c>
      <c r="B117" s="14">
        <f t="shared" si="1"/>
        <v>93162</v>
      </c>
      <c r="C117" s="14">
        <v>387</v>
      </c>
      <c r="D117" s="18">
        <v>852.85714289999999</v>
      </c>
    </row>
    <row r="118" spans="1:4" x14ac:dyDescent="0.35">
      <c r="A118" s="1">
        <v>43975</v>
      </c>
      <c r="B118" s="14">
        <f t="shared" si="1"/>
        <v>93463</v>
      </c>
      <c r="C118" s="14">
        <v>301</v>
      </c>
      <c r="D118" s="18">
        <v>844</v>
      </c>
    </row>
    <row r="119" spans="1:4" x14ac:dyDescent="0.35">
      <c r="A119" s="1">
        <v>43976</v>
      </c>
      <c r="B119" s="14">
        <f t="shared" si="1"/>
        <v>93661</v>
      </c>
      <c r="C119" s="14">
        <v>198</v>
      </c>
      <c r="D119" s="18">
        <v>685</v>
      </c>
    </row>
    <row r="120" spans="1:4" x14ac:dyDescent="0.35">
      <c r="A120" s="1">
        <v>43977</v>
      </c>
      <c r="B120" s="14">
        <f t="shared" si="1"/>
        <v>94525</v>
      </c>
      <c r="C120" s="14">
        <v>864</v>
      </c>
      <c r="D120" s="18">
        <v>655.14285710000001</v>
      </c>
    </row>
    <row r="121" spans="1:4" x14ac:dyDescent="0.35">
      <c r="A121" s="1">
        <v>43978</v>
      </c>
      <c r="B121" s="14">
        <f t="shared" si="1"/>
        <v>95212</v>
      </c>
      <c r="C121" s="14">
        <v>687</v>
      </c>
      <c r="D121" s="18">
        <v>608.85714289999999</v>
      </c>
    </row>
    <row r="122" spans="1:4" x14ac:dyDescent="0.35">
      <c r="A122" s="1">
        <v>43979</v>
      </c>
      <c r="B122" s="14">
        <f t="shared" si="1"/>
        <v>95851</v>
      </c>
      <c r="C122" s="14">
        <v>639</v>
      </c>
      <c r="D122" s="18">
        <v>562.57142859999999</v>
      </c>
    </row>
    <row r="123" spans="1:4" x14ac:dyDescent="0.35">
      <c r="A123" s="1">
        <v>43980</v>
      </c>
      <c r="B123" s="14">
        <f t="shared" si="1"/>
        <v>96381</v>
      </c>
      <c r="C123" s="14">
        <v>530</v>
      </c>
      <c r="D123" s="18">
        <v>515.14285710000001</v>
      </c>
    </row>
    <row r="124" spans="1:4" x14ac:dyDescent="0.35">
      <c r="A124" s="1">
        <v>43981</v>
      </c>
      <c r="B124" s="14">
        <f t="shared" si="1"/>
        <v>96652</v>
      </c>
      <c r="C124" s="14">
        <v>271</v>
      </c>
      <c r="D124" s="18">
        <v>498.57142859999999</v>
      </c>
    </row>
    <row r="125" spans="1:4" x14ac:dyDescent="0.35">
      <c r="A125" s="1">
        <v>43982</v>
      </c>
      <c r="B125" s="14">
        <f t="shared" si="1"/>
        <v>96813</v>
      </c>
      <c r="C125" s="14">
        <v>161</v>
      </c>
      <c r="D125" s="18">
        <v>478.57142859999999</v>
      </c>
    </row>
    <row r="126" spans="1:4" x14ac:dyDescent="0.35">
      <c r="A126" s="1">
        <v>43983</v>
      </c>
      <c r="B126" s="14">
        <f t="shared" si="1"/>
        <v>97321</v>
      </c>
      <c r="C126" s="14">
        <v>508</v>
      </c>
      <c r="D126" s="18">
        <v>522.85714289999999</v>
      </c>
    </row>
    <row r="127" spans="1:4" x14ac:dyDescent="0.35">
      <c r="A127" s="1">
        <v>43984</v>
      </c>
      <c r="B127" s="14">
        <f t="shared" si="1"/>
        <v>97768</v>
      </c>
      <c r="C127" s="14">
        <v>447</v>
      </c>
      <c r="D127" s="18">
        <v>463.2857143</v>
      </c>
    </row>
    <row r="128" spans="1:4" x14ac:dyDescent="0.35">
      <c r="A128" s="1">
        <v>43985</v>
      </c>
      <c r="B128" s="14">
        <f t="shared" si="1"/>
        <v>98227</v>
      </c>
      <c r="C128" s="14">
        <v>459</v>
      </c>
      <c r="D128" s="18">
        <v>430.7142857</v>
      </c>
    </row>
    <row r="129" spans="1:4" x14ac:dyDescent="0.35">
      <c r="A129" s="1">
        <v>43986</v>
      </c>
      <c r="B129" s="14">
        <f t="shared" si="1"/>
        <v>98605</v>
      </c>
      <c r="C129" s="14">
        <v>378</v>
      </c>
      <c r="D129" s="18">
        <v>393.42857140000001</v>
      </c>
    </row>
    <row r="130" spans="1:4" x14ac:dyDescent="0.35">
      <c r="A130" s="1">
        <v>43987</v>
      </c>
      <c r="B130" s="14">
        <f t="shared" si="1"/>
        <v>98942</v>
      </c>
      <c r="C130" s="14">
        <v>337</v>
      </c>
      <c r="D130" s="18">
        <v>365.85714289999999</v>
      </c>
    </row>
    <row r="131" spans="1:4" x14ac:dyDescent="0.35">
      <c r="A131" s="1">
        <v>43988</v>
      </c>
      <c r="B131" s="14">
        <f t="shared" si="1"/>
        <v>99090</v>
      </c>
      <c r="C131" s="14">
        <v>148</v>
      </c>
      <c r="D131" s="18">
        <v>348.2857143</v>
      </c>
    </row>
    <row r="132" spans="1:4" x14ac:dyDescent="0.35">
      <c r="A132" s="1">
        <v>43989</v>
      </c>
      <c r="B132" s="14">
        <f t="shared" si="1"/>
        <v>99241</v>
      </c>
      <c r="C132" s="14">
        <v>151</v>
      </c>
      <c r="D132" s="18">
        <v>346.85714289999999</v>
      </c>
    </row>
    <row r="133" spans="1:4" x14ac:dyDescent="0.35">
      <c r="A133" s="1">
        <v>43990</v>
      </c>
      <c r="B133" s="14">
        <f t="shared" si="1"/>
        <v>99592</v>
      </c>
      <c r="C133" s="14">
        <v>351</v>
      </c>
      <c r="D133" s="18">
        <v>324.57142859999999</v>
      </c>
    </row>
    <row r="134" spans="1:4" x14ac:dyDescent="0.35">
      <c r="A134" s="1">
        <v>43991</v>
      </c>
      <c r="B134" s="14">
        <f t="shared" si="1"/>
        <v>99934</v>
      </c>
      <c r="C134" s="14">
        <v>342</v>
      </c>
      <c r="D134" s="18">
        <v>309.7142857</v>
      </c>
    </row>
    <row r="135" spans="1:4" x14ac:dyDescent="0.35">
      <c r="A135" s="1">
        <v>43992</v>
      </c>
      <c r="B135" s="14">
        <f t="shared" si="1"/>
        <v>100193</v>
      </c>
      <c r="C135" s="14">
        <v>259</v>
      </c>
      <c r="D135" s="18">
        <v>281.14285710000001</v>
      </c>
    </row>
    <row r="136" spans="1:4" x14ac:dyDescent="0.35">
      <c r="A136" s="1">
        <v>43993</v>
      </c>
      <c r="B136" s="14">
        <f t="shared" si="1"/>
        <v>100419</v>
      </c>
      <c r="C136" s="14">
        <v>226</v>
      </c>
      <c r="D136" s="18">
        <v>259.42857140000001</v>
      </c>
    </row>
    <row r="137" spans="1:4" x14ac:dyDescent="0.35">
      <c r="A137" s="1">
        <v>43994</v>
      </c>
      <c r="B137" s="14">
        <f t="shared" si="1"/>
        <v>100673</v>
      </c>
      <c r="C137" s="14">
        <v>254</v>
      </c>
      <c r="D137" s="18">
        <v>247.57142859999999</v>
      </c>
    </row>
    <row r="138" spans="1:4" x14ac:dyDescent="0.35">
      <c r="A138" s="1">
        <v>43995</v>
      </c>
      <c r="B138" s="14">
        <f t="shared" si="1"/>
        <v>100769</v>
      </c>
      <c r="C138" s="14">
        <v>96</v>
      </c>
      <c r="D138" s="18">
        <v>240.2857143</v>
      </c>
    </row>
    <row r="139" spans="1:4" x14ac:dyDescent="0.35">
      <c r="A139" s="1">
        <v>43996</v>
      </c>
      <c r="B139" s="14">
        <f t="shared" si="1"/>
        <v>100845</v>
      </c>
      <c r="C139" s="14">
        <v>76</v>
      </c>
      <c r="D139" s="18">
        <v>229.57142859999999</v>
      </c>
    </row>
    <row r="140" spans="1:4" x14ac:dyDescent="0.35">
      <c r="A140" s="1">
        <v>43997</v>
      </c>
      <c r="B140" s="14">
        <f t="shared" si="1"/>
        <v>101080</v>
      </c>
      <c r="C140" s="14">
        <v>235</v>
      </c>
      <c r="D140" s="18">
        <v>212.85714290000001</v>
      </c>
    </row>
    <row r="141" spans="1:4" x14ac:dyDescent="0.35">
      <c r="A141" s="1">
        <v>43998</v>
      </c>
      <c r="B141" s="14">
        <f t="shared" si="1"/>
        <v>101278</v>
      </c>
      <c r="C141" s="14">
        <v>198</v>
      </c>
      <c r="D141" s="18">
        <v>192.14285709999999</v>
      </c>
    </row>
    <row r="142" spans="1:4" x14ac:dyDescent="0.35">
      <c r="A142" s="1">
        <v>43999</v>
      </c>
      <c r="B142" s="14">
        <f t="shared" si="1"/>
        <v>101526</v>
      </c>
      <c r="C142" s="14">
        <v>248</v>
      </c>
      <c r="D142" s="18">
        <v>190.57142859999999</v>
      </c>
    </row>
    <row r="143" spans="1:4" x14ac:dyDescent="0.35">
      <c r="A143" s="1">
        <v>44000</v>
      </c>
      <c r="B143" s="14">
        <f t="shared" si="1"/>
        <v>101766</v>
      </c>
      <c r="C143" s="14">
        <v>240</v>
      </c>
      <c r="D143" s="18">
        <v>192.57142859999999</v>
      </c>
    </row>
    <row r="144" spans="1:4" x14ac:dyDescent="0.35">
      <c r="A144" s="1">
        <v>44001</v>
      </c>
      <c r="B144" s="14">
        <f t="shared" si="1"/>
        <v>101941</v>
      </c>
      <c r="C144" s="14">
        <v>175</v>
      </c>
      <c r="D144" s="18">
        <v>181.2857143</v>
      </c>
    </row>
    <row r="145" spans="1:4" x14ac:dyDescent="0.35">
      <c r="A145" s="1">
        <v>44002</v>
      </c>
      <c r="B145" s="14">
        <f t="shared" si="1"/>
        <v>102034</v>
      </c>
      <c r="C145" s="14">
        <v>93</v>
      </c>
      <c r="D145" s="18">
        <v>180.7142857</v>
      </c>
    </row>
    <row r="146" spans="1:4" x14ac:dyDescent="0.35">
      <c r="A146" s="1">
        <v>44003</v>
      </c>
      <c r="B146" s="14">
        <f t="shared" si="1"/>
        <v>102113</v>
      </c>
      <c r="C146" s="14">
        <v>79</v>
      </c>
      <c r="D146" s="18">
        <v>181.14285709999999</v>
      </c>
    </row>
    <row r="147" spans="1:4" x14ac:dyDescent="0.35">
      <c r="A147" s="1">
        <v>44004</v>
      </c>
      <c r="B147" s="14">
        <f t="shared" si="1"/>
        <v>102337</v>
      </c>
      <c r="C147" s="14">
        <v>224</v>
      </c>
      <c r="D147" s="18">
        <v>179.57142859999999</v>
      </c>
    </row>
    <row r="148" spans="1:4" x14ac:dyDescent="0.35">
      <c r="A148" s="1">
        <v>44005</v>
      </c>
      <c r="B148" s="14">
        <f t="shared" si="1"/>
        <v>102526</v>
      </c>
      <c r="C148" s="14">
        <v>189</v>
      </c>
      <c r="D148" s="18">
        <v>178.2857143</v>
      </c>
    </row>
    <row r="149" spans="1:4" x14ac:dyDescent="0.35">
      <c r="A149" s="1">
        <v>44006</v>
      </c>
      <c r="B149" s="14">
        <f t="shared" si="1"/>
        <v>102736</v>
      </c>
      <c r="C149" s="14">
        <v>210</v>
      </c>
      <c r="D149" s="18">
        <v>172.85714290000001</v>
      </c>
    </row>
    <row r="150" spans="1:4" x14ac:dyDescent="0.35">
      <c r="A150" s="1">
        <v>44007</v>
      </c>
      <c r="B150" s="14">
        <f t="shared" si="1"/>
        <v>102942</v>
      </c>
      <c r="C150" s="14">
        <v>206</v>
      </c>
      <c r="D150" s="18">
        <v>168</v>
      </c>
    </row>
    <row r="151" spans="1:4" x14ac:dyDescent="0.35">
      <c r="A151" s="1">
        <v>44008</v>
      </c>
      <c r="B151" s="14">
        <f t="shared" si="1"/>
        <v>103140</v>
      </c>
      <c r="C151" s="14">
        <v>198</v>
      </c>
      <c r="D151" s="18">
        <v>171.2857143</v>
      </c>
    </row>
    <row r="152" spans="1:4" x14ac:dyDescent="0.35">
      <c r="A152" s="1">
        <v>44009</v>
      </c>
      <c r="B152" s="14">
        <f t="shared" si="1"/>
        <v>103274</v>
      </c>
      <c r="C152" s="14">
        <v>134</v>
      </c>
      <c r="D152" s="18">
        <v>177.14285709999999</v>
      </c>
    </row>
    <row r="153" spans="1:4" x14ac:dyDescent="0.35">
      <c r="A153" s="1">
        <v>44010</v>
      </c>
      <c r="B153" s="14">
        <f t="shared" si="1"/>
        <v>103345</v>
      </c>
      <c r="C153" s="14">
        <v>71</v>
      </c>
      <c r="D153" s="18">
        <v>176</v>
      </c>
    </row>
    <row r="154" spans="1:4" x14ac:dyDescent="0.35">
      <c r="A154" s="1">
        <v>44011</v>
      </c>
      <c r="B154" s="14">
        <f t="shared" si="1"/>
        <v>103550</v>
      </c>
      <c r="C154" s="14">
        <v>205</v>
      </c>
      <c r="D154" s="18">
        <v>173.2857143</v>
      </c>
    </row>
    <row r="155" spans="1:4" x14ac:dyDescent="0.35">
      <c r="A155" s="1">
        <v>44012</v>
      </c>
      <c r="B155" s="14">
        <f t="shared" si="1"/>
        <v>103770</v>
      </c>
      <c r="C155" s="14">
        <v>220</v>
      </c>
      <c r="D155" s="18">
        <v>177.7142857</v>
      </c>
    </row>
    <row r="156" spans="1:4" x14ac:dyDescent="0.35">
      <c r="A156" s="1">
        <v>44013</v>
      </c>
      <c r="B156" s="14">
        <f t="shared" si="1"/>
        <v>103986</v>
      </c>
      <c r="C156" s="14">
        <v>216</v>
      </c>
      <c r="D156" s="18">
        <v>178.57142859999999</v>
      </c>
    </row>
    <row r="157" spans="1:4" x14ac:dyDescent="0.35">
      <c r="A157" s="1">
        <v>44014</v>
      </c>
      <c r="B157" s="14">
        <f t="shared" si="1"/>
        <v>104212</v>
      </c>
      <c r="C157" s="14">
        <v>226</v>
      </c>
      <c r="D157" s="18">
        <v>181.42857140000001</v>
      </c>
    </row>
    <row r="158" spans="1:4" x14ac:dyDescent="0.35">
      <c r="A158" s="1">
        <v>44015</v>
      </c>
      <c r="B158" s="14">
        <f t="shared" si="1"/>
        <v>104311</v>
      </c>
      <c r="C158" s="14">
        <v>99</v>
      </c>
      <c r="D158" s="18">
        <v>167.2857143</v>
      </c>
    </row>
    <row r="159" spans="1:4" x14ac:dyDescent="0.35">
      <c r="A159" s="1">
        <v>44016</v>
      </c>
      <c r="B159" s="14">
        <f t="shared" si="1"/>
        <v>104371</v>
      </c>
      <c r="C159" s="14">
        <v>60</v>
      </c>
      <c r="D159" s="18">
        <v>156.7142857</v>
      </c>
    </row>
    <row r="160" spans="1:4" x14ac:dyDescent="0.35">
      <c r="A160" s="1">
        <v>44017</v>
      </c>
      <c r="B160" s="14">
        <f t="shared" si="1"/>
        <v>104472</v>
      </c>
      <c r="C160" s="14">
        <v>101</v>
      </c>
      <c r="D160" s="18">
        <v>161</v>
      </c>
    </row>
    <row r="161" spans="1:4" x14ac:dyDescent="0.35">
      <c r="A161" s="1">
        <v>44018</v>
      </c>
      <c r="B161" s="14">
        <f t="shared" si="1"/>
        <v>104709</v>
      </c>
      <c r="C161" s="14">
        <v>237</v>
      </c>
      <c r="D161" s="18">
        <v>165.57142859999999</v>
      </c>
    </row>
    <row r="162" spans="1:4" x14ac:dyDescent="0.35">
      <c r="A162" s="1">
        <v>44019</v>
      </c>
      <c r="B162" s="14">
        <f t="shared" si="1"/>
        <v>104950</v>
      </c>
      <c r="C162" s="14">
        <v>241</v>
      </c>
      <c r="D162" s="18">
        <v>168.57142859999999</v>
      </c>
    </row>
    <row r="163" spans="1:4" x14ac:dyDescent="0.35">
      <c r="A163" s="1">
        <v>44020</v>
      </c>
      <c r="B163" s="14">
        <f t="shared" si="1"/>
        <v>105166</v>
      </c>
      <c r="C163" s="14">
        <v>216</v>
      </c>
      <c r="D163" s="18">
        <v>168.57142859999999</v>
      </c>
    </row>
    <row r="164" spans="1:4" x14ac:dyDescent="0.35">
      <c r="A164" s="1">
        <v>44021</v>
      </c>
      <c r="B164" s="14">
        <f t="shared" si="1"/>
        <v>105420</v>
      </c>
      <c r="C164" s="14">
        <v>254</v>
      </c>
      <c r="D164" s="18">
        <v>172.57142859999999</v>
      </c>
    </row>
    <row r="165" spans="1:4" x14ac:dyDescent="0.35">
      <c r="A165" s="1">
        <v>44022</v>
      </c>
      <c r="B165" s="14">
        <f t="shared" ref="B165:B228" si="2">(B164+C165)</f>
        <v>105648</v>
      </c>
      <c r="C165" s="14">
        <v>228</v>
      </c>
      <c r="D165" s="18">
        <v>191</v>
      </c>
    </row>
    <row r="166" spans="1:4" x14ac:dyDescent="0.35">
      <c r="A166" s="1">
        <v>44023</v>
      </c>
      <c r="B166" s="14">
        <f t="shared" si="2"/>
        <v>105765</v>
      </c>
      <c r="C166" s="14">
        <v>117</v>
      </c>
      <c r="D166" s="18">
        <v>199.14285709999999</v>
      </c>
    </row>
    <row r="167" spans="1:4" x14ac:dyDescent="0.35">
      <c r="A167" s="1">
        <v>44024</v>
      </c>
      <c r="B167" s="14">
        <f t="shared" si="2"/>
        <v>105852</v>
      </c>
      <c r="C167" s="14">
        <v>87</v>
      </c>
      <c r="D167" s="18">
        <v>197.14285709999999</v>
      </c>
    </row>
    <row r="168" spans="1:4" x14ac:dyDescent="0.35">
      <c r="A168" s="1">
        <v>44025</v>
      </c>
      <c r="B168" s="14">
        <f t="shared" si="2"/>
        <v>106118</v>
      </c>
      <c r="C168" s="14">
        <v>266</v>
      </c>
      <c r="D168" s="18">
        <v>201.2857143</v>
      </c>
    </row>
    <row r="169" spans="1:4" x14ac:dyDescent="0.35">
      <c r="A169" s="1">
        <v>44026</v>
      </c>
      <c r="B169" s="14">
        <f t="shared" si="2"/>
        <v>106350</v>
      </c>
      <c r="C169" s="14">
        <v>232</v>
      </c>
      <c r="D169" s="18">
        <v>200</v>
      </c>
    </row>
    <row r="170" spans="1:4" x14ac:dyDescent="0.35">
      <c r="A170" s="1">
        <v>44027</v>
      </c>
      <c r="B170" s="14">
        <f t="shared" si="2"/>
        <v>106648</v>
      </c>
      <c r="C170" s="14">
        <v>298</v>
      </c>
      <c r="D170" s="18">
        <v>211.7142857</v>
      </c>
    </row>
    <row r="171" spans="1:4" x14ac:dyDescent="0.35">
      <c r="A171" s="1">
        <v>44028</v>
      </c>
      <c r="B171" s="14">
        <f t="shared" si="2"/>
        <v>106893</v>
      </c>
      <c r="C171" s="14">
        <v>245</v>
      </c>
      <c r="D171" s="18">
        <v>210.2857143</v>
      </c>
    </row>
    <row r="172" spans="1:4" x14ac:dyDescent="0.35">
      <c r="A172" s="1">
        <v>44029</v>
      </c>
      <c r="B172" s="14">
        <f t="shared" si="2"/>
        <v>107120</v>
      </c>
      <c r="C172" s="14">
        <v>227</v>
      </c>
      <c r="D172" s="18">
        <v>210.14285709999999</v>
      </c>
    </row>
    <row r="173" spans="1:4" x14ac:dyDescent="0.35">
      <c r="A173" s="1">
        <v>44030</v>
      </c>
      <c r="B173" s="14">
        <f t="shared" si="2"/>
        <v>107248</v>
      </c>
      <c r="C173" s="14">
        <v>128</v>
      </c>
      <c r="D173" s="18">
        <v>211.7142857</v>
      </c>
    </row>
    <row r="174" spans="1:4" x14ac:dyDescent="0.35">
      <c r="A174" s="1">
        <v>44031</v>
      </c>
      <c r="B174" s="14">
        <f t="shared" si="2"/>
        <v>107322</v>
      </c>
      <c r="C174" s="14">
        <v>74</v>
      </c>
      <c r="D174" s="18">
        <v>209.85714290000001</v>
      </c>
    </row>
    <row r="175" spans="1:4" x14ac:dyDescent="0.35">
      <c r="A175" s="1">
        <v>44032</v>
      </c>
      <c r="B175" s="14">
        <f t="shared" si="2"/>
        <v>107601</v>
      </c>
      <c r="C175" s="14">
        <v>279</v>
      </c>
      <c r="D175" s="18">
        <v>211.7142857</v>
      </c>
    </row>
    <row r="176" spans="1:4" x14ac:dyDescent="0.35">
      <c r="A176" s="1">
        <v>44033</v>
      </c>
      <c r="B176" s="14">
        <f t="shared" si="2"/>
        <v>107856</v>
      </c>
      <c r="C176" s="14">
        <v>255</v>
      </c>
      <c r="D176" s="18">
        <v>215</v>
      </c>
    </row>
    <row r="177" spans="1:4" x14ac:dyDescent="0.35">
      <c r="A177" s="1">
        <v>44034</v>
      </c>
      <c r="B177" s="14">
        <f t="shared" si="2"/>
        <v>108114</v>
      </c>
      <c r="C177" s="14">
        <v>258</v>
      </c>
      <c r="D177" s="18">
        <v>209.2857143</v>
      </c>
    </row>
    <row r="178" spans="1:4" x14ac:dyDescent="0.35">
      <c r="A178" s="1">
        <v>44035</v>
      </c>
      <c r="B178" s="14">
        <f t="shared" si="2"/>
        <v>108372</v>
      </c>
      <c r="C178" s="14">
        <v>258</v>
      </c>
      <c r="D178" s="18">
        <v>211.2857143</v>
      </c>
    </row>
    <row r="179" spans="1:4" x14ac:dyDescent="0.35">
      <c r="A179" s="1">
        <v>44036</v>
      </c>
      <c r="B179" s="14">
        <f t="shared" si="2"/>
        <v>108629</v>
      </c>
      <c r="C179" s="14">
        <v>257</v>
      </c>
      <c r="D179" s="18">
        <v>215.57142859999999</v>
      </c>
    </row>
    <row r="180" spans="1:4" x14ac:dyDescent="0.35">
      <c r="A180" s="1">
        <v>44037</v>
      </c>
      <c r="B180" s="14">
        <f t="shared" si="2"/>
        <v>108788</v>
      </c>
      <c r="C180" s="14">
        <v>159</v>
      </c>
      <c r="D180" s="18">
        <v>220</v>
      </c>
    </row>
    <row r="181" spans="1:4" x14ac:dyDescent="0.35">
      <c r="A181" s="1">
        <v>44038</v>
      </c>
      <c r="B181" s="14">
        <f t="shared" si="2"/>
        <v>108889</v>
      </c>
      <c r="C181" s="14">
        <v>101</v>
      </c>
      <c r="D181" s="18">
        <v>223.85714290000001</v>
      </c>
    </row>
    <row r="182" spans="1:4" x14ac:dyDescent="0.35">
      <c r="A182" s="1">
        <v>44039</v>
      </c>
      <c r="B182" s="14">
        <f t="shared" si="2"/>
        <v>109250</v>
      </c>
      <c r="C182" s="14">
        <v>361</v>
      </c>
      <c r="D182" s="18">
        <v>235.57142859999999</v>
      </c>
    </row>
    <row r="183" spans="1:4" x14ac:dyDescent="0.35">
      <c r="A183" s="1">
        <v>44040</v>
      </c>
      <c r="B183" s="14">
        <f t="shared" si="2"/>
        <v>109570</v>
      </c>
      <c r="C183" s="14">
        <v>320</v>
      </c>
      <c r="D183" s="18">
        <v>244.85714290000001</v>
      </c>
    </row>
    <row r="184" spans="1:4" x14ac:dyDescent="0.35">
      <c r="A184" s="1">
        <v>44041</v>
      </c>
      <c r="B184" s="14">
        <f t="shared" si="2"/>
        <v>109889</v>
      </c>
      <c r="C184" s="14">
        <v>319</v>
      </c>
      <c r="D184" s="18">
        <v>253.57142859999999</v>
      </c>
    </row>
    <row r="185" spans="1:4" x14ac:dyDescent="0.35">
      <c r="A185" s="1">
        <v>44042</v>
      </c>
      <c r="B185" s="14">
        <f t="shared" si="2"/>
        <v>110225</v>
      </c>
      <c r="C185" s="14">
        <v>336</v>
      </c>
      <c r="D185" s="18">
        <v>264.7142857</v>
      </c>
    </row>
    <row r="186" spans="1:4" x14ac:dyDescent="0.35">
      <c r="A186" s="1">
        <v>44043</v>
      </c>
      <c r="B186" s="14">
        <f t="shared" si="2"/>
        <v>110544</v>
      </c>
      <c r="C186" s="14">
        <v>319</v>
      </c>
      <c r="D186" s="18">
        <v>273.57142859999999</v>
      </c>
    </row>
    <row r="187" spans="1:4" x14ac:dyDescent="0.35">
      <c r="A187" s="1">
        <v>44044</v>
      </c>
      <c r="B187" s="14">
        <f t="shared" si="2"/>
        <v>110691</v>
      </c>
      <c r="C187" s="14">
        <v>147</v>
      </c>
      <c r="D187" s="18">
        <v>271.85714289999999</v>
      </c>
    </row>
    <row r="188" spans="1:4" x14ac:dyDescent="0.35">
      <c r="A188" s="1">
        <v>44045</v>
      </c>
      <c r="B188" s="14">
        <f t="shared" si="2"/>
        <v>110800</v>
      </c>
      <c r="C188" s="14">
        <v>109</v>
      </c>
      <c r="D188" s="18">
        <v>273</v>
      </c>
    </row>
    <row r="189" spans="1:4" x14ac:dyDescent="0.35">
      <c r="A189" s="1">
        <v>44046</v>
      </c>
      <c r="B189" s="14">
        <f t="shared" si="2"/>
        <v>111158</v>
      </c>
      <c r="C189" s="14">
        <v>358</v>
      </c>
      <c r="D189" s="18">
        <v>272.57142859999999</v>
      </c>
    </row>
    <row r="190" spans="1:4" x14ac:dyDescent="0.35">
      <c r="A190" s="1">
        <v>44047</v>
      </c>
      <c r="B190" s="14">
        <f t="shared" si="2"/>
        <v>111466</v>
      </c>
      <c r="C190" s="14">
        <v>308</v>
      </c>
      <c r="D190" s="18">
        <v>270.85714289999999</v>
      </c>
    </row>
    <row r="191" spans="1:4" x14ac:dyDescent="0.35">
      <c r="A191" s="1">
        <v>44048</v>
      </c>
      <c r="B191" s="14">
        <f t="shared" si="2"/>
        <v>111799</v>
      </c>
      <c r="C191" s="14">
        <v>333</v>
      </c>
      <c r="D191" s="18">
        <v>272.85714289999999</v>
      </c>
    </row>
    <row r="192" spans="1:4" x14ac:dyDescent="0.35">
      <c r="A192" s="1">
        <v>44049</v>
      </c>
      <c r="B192" s="14">
        <f t="shared" si="2"/>
        <v>112153</v>
      </c>
      <c r="C192" s="14">
        <v>354</v>
      </c>
      <c r="D192" s="18">
        <v>275.42857140000001</v>
      </c>
    </row>
    <row r="193" spans="1:4" x14ac:dyDescent="0.35">
      <c r="A193" s="1">
        <v>44050</v>
      </c>
      <c r="B193" s="14">
        <f t="shared" si="2"/>
        <v>112452</v>
      </c>
      <c r="C193" s="14">
        <v>299</v>
      </c>
      <c r="D193" s="18">
        <v>272.57142859999999</v>
      </c>
    </row>
    <row r="194" spans="1:4" x14ac:dyDescent="0.35">
      <c r="A194" s="1">
        <v>44051</v>
      </c>
      <c r="B194" s="14">
        <f t="shared" si="2"/>
        <v>112621</v>
      </c>
      <c r="C194" s="14">
        <v>169</v>
      </c>
      <c r="D194" s="18">
        <v>275.7142857</v>
      </c>
    </row>
    <row r="195" spans="1:4" x14ac:dyDescent="0.35">
      <c r="A195" s="1">
        <v>44052</v>
      </c>
      <c r="B195" s="14">
        <f t="shared" si="2"/>
        <v>112706</v>
      </c>
      <c r="C195" s="14">
        <v>85</v>
      </c>
      <c r="D195" s="18">
        <v>272.2857143</v>
      </c>
    </row>
    <row r="196" spans="1:4" x14ac:dyDescent="0.35">
      <c r="A196" s="1">
        <v>44053</v>
      </c>
      <c r="B196" s="14">
        <f t="shared" si="2"/>
        <v>113079</v>
      </c>
      <c r="C196" s="14">
        <v>373</v>
      </c>
      <c r="D196" s="18">
        <v>274.57142859999999</v>
      </c>
    </row>
    <row r="197" spans="1:4" x14ac:dyDescent="0.35">
      <c r="A197" s="1">
        <v>44054</v>
      </c>
      <c r="B197" s="14">
        <f t="shared" si="2"/>
        <v>113363</v>
      </c>
      <c r="C197" s="14">
        <v>284</v>
      </c>
      <c r="D197" s="18">
        <v>271.14285710000001</v>
      </c>
    </row>
    <row r="198" spans="1:4" x14ac:dyDescent="0.35">
      <c r="A198" s="1">
        <v>44055</v>
      </c>
      <c r="B198" s="14">
        <f t="shared" si="2"/>
        <v>113667</v>
      </c>
      <c r="C198" s="14">
        <v>304</v>
      </c>
      <c r="D198" s="18">
        <v>267</v>
      </c>
    </row>
    <row r="199" spans="1:4" x14ac:dyDescent="0.35">
      <c r="A199" s="1">
        <v>44056</v>
      </c>
      <c r="B199" s="14">
        <f t="shared" si="2"/>
        <v>114016</v>
      </c>
      <c r="C199" s="14">
        <v>349</v>
      </c>
      <c r="D199" s="18">
        <v>266.2857143</v>
      </c>
    </row>
    <row r="200" spans="1:4" x14ac:dyDescent="0.35">
      <c r="A200" s="1">
        <v>44057</v>
      </c>
      <c r="B200" s="14">
        <f t="shared" si="2"/>
        <v>114359</v>
      </c>
      <c r="C200" s="14">
        <v>343</v>
      </c>
      <c r="D200" s="18">
        <v>272.42857140000001</v>
      </c>
    </row>
    <row r="201" spans="1:4" x14ac:dyDescent="0.35">
      <c r="A201" s="1">
        <v>44058</v>
      </c>
      <c r="B201" s="14">
        <f t="shared" si="2"/>
        <v>114510</v>
      </c>
      <c r="C201" s="14">
        <v>151</v>
      </c>
      <c r="D201" s="18">
        <v>269.85714289999999</v>
      </c>
    </row>
    <row r="202" spans="1:4" x14ac:dyDescent="0.35">
      <c r="A202" s="1">
        <v>44059</v>
      </c>
      <c r="B202" s="14">
        <f t="shared" si="2"/>
        <v>114630</v>
      </c>
      <c r="C202" s="14">
        <v>120</v>
      </c>
      <c r="D202" s="18">
        <v>274.85714289999999</v>
      </c>
    </row>
    <row r="203" spans="1:4" x14ac:dyDescent="0.35">
      <c r="A203" s="1">
        <v>44060</v>
      </c>
      <c r="B203" s="14">
        <f t="shared" si="2"/>
        <v>114999</v>
      </c>
      <c r="C203" s="14">
        <v>369</v>
      </c>
      <c r="D203" s="18">
        <v>274.14285710000001</v>
      </c>
    </row>
    <row r="204" spans="1:4" x14ac:dyDescent="0.35">
      <c r="A204" s="1">
        <v>44061</v>
      </c>
      <c r="B204" s="14">
        <f t="shared" si="2"/>
        <v>115380</v>
      </c>
      <c r="C204" s="14">
        <v>381</v>
      </c>
      <c r="D204" s="18">
        <v>288</v>
      </c>
    </row>
    <row r="205" spans="1:4" x14ac:dyDescent="0.35">
      <c r="A205" s="1">
        <v>44062</v>
      </c>
      <c r="B205" s="14">
        <f t="shared" si="2"/>
        <v>115717</v>
      </c>
      <c r="C205" s="14">
        <v>337</v>
      </c>
      <c r="D205" s="18">
        <v>292.7142857</v>
      </c>
    </row>
    <row r="206" spans="1:4" x14ac:dyDescent="0.35">
      <c r="A206" s="1">
        <v>44063</v>
      </c>
      <c r="B206" s="14">
        <f t="shared" si="2"/>
        <v>116074</v>
      </c>
      <c r="C206" s="14">
        <v>357</v>
      </c>
      <c r="D206" s="18">
        <v>293.7142857</v>
      </c>
    </row>
    <row r="207" spans="1:4" x14ac:dyDescent="0.35">
      <c r="A207" s="1">
        <v>44064</v>
      </c>
      <c r="B207" s="14">
        <f t="shared" si="2"/>
        <v>116357</v>
      </c>
      <c r="C207" s="14">
        <v>283</v>
      </c>
      <c r="D207" s="18">
        <v>285.2857143</v>
      </c>
    </row>
    <row r="208" spans="1:4" x14ac:dyDescent="0.35">
      <c r="A208" s="1">
        <v>44065</v>
      </c>
      <c r="B208" s="14">
        <f t="shared" si="2"/>
        <v>116505</v>
      </c>
      <c r="C208" s="14">
        <v>148</v>
      </c>
      <c r="D208" s="18">
        <v>284.85714289999999</v>
      </c>
    </row>
    <row r="209" spans="1:4" x14ac:dyDescent="0.35">
      <c r="A209" s="1">
        <v>44066</v>
      </c>
      <c r="B209" s="14">
        <f t="shared" si="2"/>
        <v>116597</v>
      </c>
      <c r="C209" s="14">
        <v>92</v>
      </c>
      <c r="D209" s="18">
        <v>280.85714289999999</v>
      </c>
    </row>
    <row r="210" spans="1:4" x14ac:dyDescent="0.35">
      <c r="A210" s="1">
        <v>44067</v>
      </c>
      <c r="B210" s="14">
        <f t="shared" si="2"/>
        <v>116992</v>
      </c>
      <c r="C210" s="14">
        <v>395</v>
      </c>
      <c r="D210" s="18">
        <v>284.7142857</v>
      </c>
    </row>
    <row r="211" spans="1:4" x14ac:dyDescent="0.35">
      <c r="A211" s="1">
        <v>44068</v>
      </c>
      <c r="B211" s="14">
        <f t="shared" si="2"/>
        <v>117371</v>
      </c>
      <c r="C211" s="14">
        <v>379</v>
      </c>
      <c r="D211" s="18">
        <v>284.42857140000001</v>
      </c>
    </row>
    <row r="212" spans="1:4" x14ac:dyDescent="0.35">
      <c r="A212" s="1">
        <v>44069</v>
      </c>
      <c r="B212" s="14">
        <f t="shared" si="2"/>
        <v>117750</v>
      </c>
      <c r="C212" s="14">
        <v>379</v>
      </c>
      <c r="D212" s="18">
        <v>290.42857140000001</v>
      </c>
    </row>
    <row r="213" spans="1:4" x14ac:dyDescent="0.35">
      <c r="A213" s="1">
        <v>44070</v>
      </c>
      <c r="B213" s="14">
        <f t="shared" si="2"/>
        <v>118094</v>
      </c>
      <c r="C213" s="14">
        <v>344</v>
      </c>
      <c r="D213" s="18">
        <v>288.7142857</v>
      </c>
    </row>
    <row r="214" spans="1:4" x14ac:dyDescent="0.35">
      <c r="A214" s="1">
        <v>44071</v>
      </c>
      <c r="B214" s="14">
        <f t="shared" si="2"/>
        <v>118457</v>
      </c>
      <c r="C214" s="14">
        <v>363</v>
      </c>
      <c r="D214" s="18">
        <v>300.14285710000001</v>
      </c>
    </row>
    <row r="215" spans="1:4" x14ac:dyDescent="0.35">
      <c r="A215" s="1">
        <v>44072</v>
      </c>
      <c r="B215" s="14">
        <f t="shared" si="2"/>
        <v>118629</v>
      </c>
      <c r="C215" s="14">
        <v>172</v>
      </c>
      <c r="D215" s="18">
        <v>303.57142859999999</v>
      </c>
    </row>
    <row r="216" spans="1:4" x14ac:dyDescent="0.35">
      <c r="A216" s="1">
        <v>44073</v>
      </c>
      <c r="B216" s="14">
        <f t="shared" si="2"/>
        <v>118768</v>
      </c>
      <c r="C216" s="14">
        <v>139</v>
      </c>
      <c r="D216" s="18">
        <v>310.2857143</v>
      </c>
    </row>
    <row r="217" spans="1:4" x14ac:dyDescent="0.35">
      <c r="A217" s="1">
        <v>44074</v>
      </c>
      <c r="B217" s="14">
        <f t="shared" si="2"/>
        <v>119207</v>
      </c>
      <c r="C217" s="14">
        <v>439</v>
      </c>
      <c r="D217" s="18">
        <v>316.2857143</v>
      </c>
    </row>
    <row r="218" spans="1:4" x14ac:dyDescent="0.35">
      <c r="A218" s="1">
        <v>44075</v>
      </c>
      <c r="B218" s="14">
        <f t="shared" si="2"/>
        <v>119602</v>
      </c>
      <c r="C218" s="14">
        <v>395</v>
      </c>
      <c r="D218" s="18">
        <v>318.57142859999999</v>
      </c>
    </row>
    <row r="219" spans="1:4" x14ac:dyDescent="0.35">
      <c r="A219" s="1">
        <v>44076</v>
      </c>
      <c r="B219" s="14">
        <f t="shared" si="2"/>
        <v>119986</v>
      </c>
      <c r="C219" s="14">
        <v>384</v>
      </c>
      <c r="D219" s="18">
        <v>319.2857143</v>
      </c>
    </row>
    <row r="220" spans="1:4" x14ac:dyDescent="0.35">
      <c r="A220" s="1">
        <v>44077</v>
      </c>
      <c r="B220" s="14">
        <f t="shared" si="2"/>
        <v>120450</v>
      </c>
      <c r="C220" s="14">
        <v>464</v>
      </c>
      <c r="D220" s="18">
        <v>336.42857140000001</v>
      </c>
    </row>
    <row r="221" spans="1:4" x14ac:dyDescent="0.35">
      <c r="A221" s="1">
        <v>44078</v>
      </c>
      <c r="B221" s="14">
        <f t="shared" si="2"/>
        <v>120797</v>
      </c>
      <c r="C221" s="14">
        <v>347</v>
      </c>
      <c r="D221" s="18">
        <v>334.2857143</v>
      </c>
    </row>
    <row r="222" spans="1:4" x14ac:dyDescent="0.35">
      <c r="A222" s="1">
        <v>44079</v>
      </c>
      <c r="B222" s="14">
        <f t="shared" si="2"/>
        <v>120995</v>
      </c>
      <c r="C222" s="14">
        <v>198</v>
      </c>
      <c r="D222" s="18">
        <v>338</v>
      </c>
    </row>
    <row r="223" spans="1:4" x14ac:dyDescent="0.35">
      <c r="A223" s="1">
        <v>44080</v>
      </c>
      <c r="B223" s="14">
        <f t="shared" si="2"/>
        <v>121108</v>
      </c>
      <c r="C223" s="14">
        <v>113</v>
      </c>
      <c r="D223" s="18">
        <v>334.14285710000001</v>
      </c>
    </row>
    <row r="224" spans="1:4" x14ac:dyDescent="0.35">
      <c r="A224" s="1">
        <v>44081</v>
      </c>
      <c r="B224" s="14">
        <f t="shared" si="2"/>
        <v>121269</v>
      </c>
      <c r="C224" s="14">
        <v>161</v>
      </c>
      <c r="D224" s="18">
        <v>294.57142859999999</v>
      </c>
    </row>
    <row r="225" spans="1:4" x14ac:dyDescent="0.35">
      <c r="A225" s="1">
        <v>44082</v>
      </c>
      <c r="B225" s="14">
        <f t="shared" si="2"/>
        <v>121815</v>
      </c>
      <c r="C225" s="14">
        <v>546</v>
      </c>
      <c r="D225" s="18">
        <v>316.2857143</v>
      </c>
    </row>
    <row r="226" spans="1:4" x14ac:dyDescent="0.35">
      <c r="A226" s="1">
        <v>44083</v>
      </c>
      <c r="B226" s="14">
        <f t="shared" si="2"/>
        <v>122290</v>
      </c>
      <c r="C226" s="14">
        <v>475</v>
      </c>
      <c r="D226" s="18">
        <v>329.14285710000001</v>
      </c>
    </row>
    <row r="227" spans="1:4" x14ac:dyDescent="0.35">
      <c r="A227" s="1">
        <v>44084</v>
      </c>
      <c r="B227" s="14">
        <f t="shared" si="2"/>
        <v>122701</v>
      </c>
      <c r="C227" s="14">
        <v>411</v>
      </c>
      <c r="D227" s="18">
        <v>321.2857143</v>
      </c>
    </row>
    <row r="228" spans="1:4" x14ac:dyDescent="0.35">
      <c r="A228" s="1">
        <v>44085</v>
      </c>
      <c r="B228" s="14">
        <f t="shared" si="2"/>
        <v>123110</v>
      </c>
      <c r="C228" s="14">
        <v>409</v>
      </c>
      <c r="D228" s="18">
        <v>330</v>
      </c>
    </row>
    <row r="229" spans="1:4" x14ac:dyDescent="0.35">
      <c r="A229" s="1">
        <v>44086</v>
      </c>
      <c r="B229" s="14">
        <f t="shared" ref="B229:B292" si="3">(B228+C229)</f>
        <v>123299</v>
      </c>
      <c r="C229" s="14">
        <v>189</v>
      </c>
      <c r="D229" s="18">
        <v>328.7142857</v>
      </c>
    </row>
    <row r="230" spans="1:4" x14ac:dyDescent="0.35">
      <c r="A230" s="1">
        <v>44087</v>
      </c>
      <c r="B230" s="14">
        <f t="shared" si="3"/>
        <v>123460</v>
      </c>
      <c r="C230" s="14">
        <v>161</v>
      </c>
      <c r="D230" s="18">
        <v>335.7142857</v>
      </c>
    </row>
    <row r="231" spans="1:4" x14ac:dyDescent="0.35">
      <c r="A231" s="1">
        <v>44088</v>
      </c>
      <c r="B231" s="14">
        <f t="shared" si="3"/>
        <v>123963</v>
      </c>
      <c r="C231" s="14">
        <v>503</v>
      </c>
      <c r="D231" s="18">
        <v>384.57142859999999</v>
      </c>
    </row>
    <row r="232" spans="1:4" x14ac:dyDescent="0.35">
      <c r="A232" s="1">
        <v>44089</v>
      </c>
      <c r="B232" s="14">
        <f t="shared" si="3"/>
        <v>124387</v>
      </c>
      <c r="C232" s="14">
        <v>424</v>
      </c>
      <c r="D232" s="18">
        <v>367</v>
      </c>
    </row>
    <row r="233" spans="1:4" x14ac:dyDescent="0.35">
      <c r="A233" s="1">
        <v>44090</v>
      </c>
      <c r="B233" s="14">
        <f t="shared" si="3"/>
        <v>124800</v>
      </c>
      <c r="C233" s="14">
        <v>413</v>
      </c>
      <c r="D233" s="18">
        <v>358.2857143</v>
      </c>
    </row>
    <row r="234" spans="1:4" x14ac:dyDescent="0.35">
      <c r="A234" s="1">
        <v>44091</v>
      </c>
      <c r="B234" s="14">
        <f t="shared" si="3"/>
        <v>125154</v>
      </c>
      <c r="C234" s="14">
        <v>354</v>
      </c>
      <c r="D234" s="18">
        <v>350.57142859999999</v>
      </c>
    </row>
    <row r="235" spans="1:4" x14ac:dyDescent="0.35">
      <c r="A235" s="1">
        <v>44092</v>
      </c>
      <c r="B235" s="14">
        <f t="shared" si="3"/>
        <v>125590</v>
      </c>
      <c r="C235" s="14">
        <v>436</v>
      </c>
      <c r="D235" s="18">
        <v>354.42857140000001</v>
      </c>
    </row>
    <row r="236" spans="1:4" x14ac:dyDescent="0.35">
      <c r="A236" s="1">
        <v>44093</v>
      </c>
      <c r="B236" s="14">
        <f t="shared" si="3"/>
        <v>125792</v>
      </c>
      <c r="C236" s="14">
        <v>202</v>
      </c>
      <c r="D236" s="18">
        <v>356.2857143</v>
      </c>
    </row>
    <row r="237" spans="1:4" x14ac:dyDescent="0.35">
      <c r="A237" s="1">
        <v>44094</v>
      </c>
      <c r="B237" s="14">
        <f t="shared" si="3"/>
        <v>125933</v>
      </c>
      <c r="C237" s="14">
        <v>141</v>
      </c>
      <c r="D237" s="18">
        <v>353.42857140000001</v>
      </c>
    </row>
    <row r="238" spans="1:4" x14ac:dyDescent="0.35">
      <c r="A238" s="1">
        <v>44095</v>
      </c>
      <c r="B238" s="14">
        <f t="shared" si="3"/>
        <v>126360</v>
      </c>
      <c r="C238" s="14">
        <v>427</v>
      </c>
      <c r="D238" s="18">
        <v>342.57142859999999</v>
      </c>
    </row>
    <row r="239" spans="1:4" x14ac:dyDescent="0.35">
      <c r="A239" s="1">
        <v>44096</v>
      </c>
      <c r="B239" s="14">
        <f t="shared" si="3"/>
        <v>126868</v>
      </c>
      <c r="C239" s="14">
        <v>508</v>
      </c>
      <c r="D239" s="18">
        <v>354.57142859999999</v>
      </c>
    </row>
    <row r="240" spans="1:4" x14ac:dyDescent="0.35">
      <c r="A240" s="1">
        <v>44097</v>
      </c>
      <c r="B240" s="14">
        <f t="shared" si="3"/>
        <v>127428</v>
      </c>
      <c r="C240" s="14">
        <v>560</v>
      </c>
      <c r="D240" s="18">
        <v>375.57142859999999</v>
      </c>
    </row>
    <row r="241" spans="1:4" x14ac:dyDescent="0.35">
      <c r="A241" s="1">
        <v>44098</v>
      </c>
      <c r="B241" s="14">
        <f t="shared" si="3"/>
        <v>128025</v>
      </c>
      <c r="C241" s="14">
        <v>597</v>
      </c>
      <c r="D241" s="18">
        <v>410.14285710000001</v>
      </c>
    </row>
    <row r="242" spans="1:4" x14ac:dyDescent="0.35">
      <c r="A242" s="1">
        <v>44099</v>
      </c>
      <c r="B242" s="14">
        <f t="shared" si="3"/>
        <v>128578</v>
      </c>
      <c r="C242" s="14">
        <v>553</v>
      </c>
      <c r="D242" s="18">
        <v>426.85714289999999</v>
      </c>
    </row>
    <row r="243" spans="1:4" x14ac:dyDescent="0.35">
      <c r="A243" s="1">
        <v>44100</v>
      </c>
      <c r="B243" s="14">
        <f t="shared" si="3"/>
        <v>128941</v>
      </c>
      <c r="C243" s="14">
        <v>363</v>
      </c>
      <c r="D243" s="18">
        <v>450</v>
      </c>
    </row>
    <row r="244" spans="1:4" x14ac:dyDescent="0.35">
      <c r="A244" s="1">
        <v>44101</v>
      </c>
      <c r="B244" s="14">
        <f t="shared" si="3"/>
        <v>129166</v>
      </c>
      <c r="C244" s="14">
        <v>225</v>
      </c>
      <c r="D244" s="18">
        <v>461.85714289999999</v>
      </c>
    </row>
    <row r="245" spans="1:4" x14ac:dyDescent="0.35">
      <c r="A245" s="1">
        <v>44102</v>
      </c>
      <c r="B245" s="14">
        <f t="shared" si="3"/>
        <v>130033</v>
      </c>
      <c r="C245" s="14">
        <v>867</v>
      </c>
      <c r="D245" s="18">
        <v>524.7142857</v>
      </c>
    </row>
    <row r="246" spans="1:4" x14ac:dyDescent="0.35">
      <c r="A246" s="1">
        <v>44103</v>
      </c>
      <c r="B246" s="14">
        <f t="shared" si="3"/>
        <v>130753</v>
      </c>
      <c r="C246" s="14">
        <v>720</v>
      </c>
      <c r="D246" s="18">
        <v>555</v>
      </c>
    </row>
    <row r="247" spans="1:4" x14ac:dyDescent="0.35">
      <c r="A247" s="1">
        <v>44104</v>
      </c>
      <c r="B247" s="14">
        <f t="shared" si="3"/>
        <v>131366</v>
      </c>
      <c r="C247" s="14">
        <v>613</v>
      </c>
      <c r="D247" s="18">
        <v>562.57142859999999</v>
      </c>
    </row>
    <row r="248" spans="1:4" x14ac:dyDescent="0.35">
      <c r="A248" s="1">
        <v>44105</v>
      </c>
      <c r="B248" s="14">
        <f t="shared" si="3"/>
        <v>132050</v>
      </c>
      <c r="C248" s="14">
        <v>684</v>
      </c>
      <c r="D248" s="18">
        <v>574.85714289999999</v>
      </c>
    </row>
    <row r="249" spans="1:4" x14ac:dyDescent="0.35">
      <c r="A249" s="1">
        <v>44106</v>
      </c>
      <c r="B249" s="14">
        <f t="shared" si="3"/>
        <v>132615</v>
      </c>
      <c r="C249" s="14">
        <v>565</v>
      </c>
      <c r="D249" s="18">
        <v>576.57142859999999</v>
      </c>
    </row>
    <row r="250" spans="1:4" x14ac:dyDescent="0.35">
      <c r="A250" s="1">
        <v>44107</v>
      </c>
      <c r="B250" s="14">
        <f t="shared" si="3"/>
        <v>133023</v>
      </c>
      <c r="C250" s="14">
        <v>408</v>
      </c>
      <c r="D250" s="18">
        <v>582.85714289999999</v>
      </c>
    </row>
    <row r="251" spans="1:4" x14ac:dyDescent="0.35">
      <c r="A251" s="1">
        <v>44108</v>
      </c>
      <c r="B251" s="14">
        <f t="shared" si="3"/>
        <v>133315</v>
      </c>
      <c r="C251" s="14">
        <v>292</v>
      </c>
      <c r="D251" s="18">
        <v>592.57142859999999</v>
      </c>
    </row>
    <row r="252" spans="1:4" x14ac:dyDescent="0.35">
      <c r="A252" s="1">
        <v>44109</v>
      </c>
      <c r="B252" s="14">
        <f t="shared" si="3"/>
        <v>134065</v>
      </c>
      <c r="C252" s="14">
        <v>750</v>
      </c>
      <c r="D252" s="18">
        <v>575.85714289999999</v>
      </c>
    </row>
    <row r="253" spans="1:4" x14ac:dyDescent="0.35">
      <c r="A253" s="1">
        <v>44110</v>
      </c>
      <c r="B253" s="14">
        <f t="shared" si="3"/>
        <v>134801</v>
      </c>
      <c r="C253" s="14">
        <v>736</v>
      </c>
      <c r="D253" s="18">
        <v>577.85714289999999</v>
      </c>
    </row>
    <row r="254" spans="1:4" x14ac:dyDescent="0.35">
      <c r="A254" s="1">
        <v>44111</v>
      </c>
      <c r="B254" s="14">
        <f t="shared" si="3"/>
        <v>135523</v>
      </c>
      <c r="C254" s="14">
        <v>722</v>
      </c>
      <c r="D254" s="18">
        <v>593.2857143</v>
      </c>
    </row>
    <row r="255" spans="1:4" x14ac:dyDescent="0.35">
      <c r="A255" s="1">
        <v>44112</v>
      </c>
      <c r="B255" s="14">
        <f t="shared" si="3"/>
        <v>136358</v>
      </c>
      <c r="C255" s="14">
        <v>835</v>
      </c>
      <c r="D255" s="18">
        <v>614.85714289999999</v>
      </c>
    </row>
    <row r="256" spans="1:4" x14ac:dyDescent="0.35">
      <c r="A256" s="1">
        <v>44113</v>
      </c>
      <c r="B256" s="14">
        <f t="shared" si="3"/>
        <v>137047</v>
      </c>
      <c r="C256" s="14">
        <v>689</v>
      </c>
      <c r="D256" s="18">
        <v>632.57142859999999</v>
      </c>
    </row>
    <row r="257" spans="1:4" x14ac:dyDescent="0.35">
      <c r="A257" s="1">
        <v>44114</v>
      </c>
      <c r="B257" s="14">
        <f t="shared" si="3"/>
        <v>137460</v>
      </c>
      <c r="C257" s="14">
        <v>413</v>
      </c>
      <c r="D257" s="18">
        <v>633.2857143</v>
      </c>
    </row>
    <row r="258" spans="1:4" x14ac:dyDescent="0.35">
      <c r="A258" s="1">
        <v>44115</v>
      </c>
      <c r="B258" s="14">
        <f t="shared" si="3"/>
        <v>137724</v>
      </c>
      <c r="C258" s="14">
        <v>264</v>
      </c>
      <c r="D258" s="18">
        <v>629.2857143</v>
      </c>
    </row>
    <row r="259" spans="1:4" x14ac:dyDescent="0.35">
      <c r="A259" s="1">
        <v>44116</v>
      </c>
      <c r="B259" s="14">
        <f t="shared" si="3"/>
        <v>138319</v>
      </c>
      <c r="C259" s="14">
        <v>595</v>
      </c>
      <c r="D259" s="18">
        <v>606.85714289999999</v>
      </c>
    </row>
    <row r="260" spans="1:4" x14ac:dyDescent="0.35">
      <c r="A260" s="1">
        <v>44117</v>
      </c>
      <c r="B260" s="14">
        <f t="shared" si="3"/>
        <v>139104</v>
      </c>
      <c r="C260" s="14">
        <v>785</v>
      </c>
      <c r="D260" s="18">
        <v>614.2857143</v>
      </c>
    </row>
    <row r="261" spans="1:4" x14ac:dyDescent="0.35">
      <c r="A261" s="1">
        <v>44118</v>
      </c>
      <c r="B261" s="14">
        <f t="shared" si="3"/>
        <v>140001</v>
      </c>
      <c r="C261" s="14">
        <v>897</v>
      </c>
      <c r="D261" s="18">
        <v>639.7142857</v>
      </c>
    </row>
    <row r="262" spans="1:4" x14ac:dyDescent="0.35">
      <c r="A262" s="1">
        <v>44119</v>
      </c>
      <c r="B262" s="14">
        <f t="shared" si="3"/>
        <v>140951</v>
      </c>
      <c r="C262" s="14">
        <v>950</v>
      </c>
      <c r="D262" s="18">
        <v>656.2857143</v>
      </c>
    </row>
    <row r="263" spans="1:4" x14ac:dyDescent="0.35">
      <c r="A263" s="1">
        <v>44120</v>
      </c>
      <c r="B263" s="14">
        <f t="shared" si="3"/>
        <v>141817</v>
      </c>
      <c r="C263" s="14">
        <v>866</v>
      </c>
      <c r="D263" s="18">
        <v>681.57142859999999</v>
      </c>
    </row>
    <row r="264" spans="1:4" x14ac:dyDescent="0.35">
      <c r="A264" s="1">
        <v>44121</v>
      </c>
      <c r="B264" s="14">
        <f t="shared" si="3"/>
        <v>142360</v>
      </c>
      <c r="C264" s="14">
        <v>543</v>
      </c>
      <c r="D264" s="18">
        <v>700.2857143</v>
      </c>
    </row>
    <row r="265" spans="1:4" x14ac:dyDescent="0.35">
      <c r="A265" s="1">
        <v>44122</v>
      </c>
      <c r="B265" s="14">
        <f t="shared" si="3"/>
        <v>142691</v>
      </c>
      <c r="C265" s="14">
        <v>331</v>
      </c>
      <c r="D265" s="18">
        <v>709.85714289999999</v>
      </c>
    </row>
    <row r="266" spans="1:4" x14ac:dyDescent="0.35">
      <c r="A266" s="1">
        <v>44123</v>
      </c>
      <c r="B266" s="14">
        <f t="shared" si="3"/>
        <v>143769</v>
      </c>
      <c r="C266" s="14">
        <v>1078</v>
      </c>
      <c r="D266" s="18">
        <v>779.2857143</v>
      </c>
    </row>
    <row r="267" spans="1:4" x14ac:dyDescent="0.35">
      <c r="A267" s="1">
        <v>44124</v>
      </c>
      <c r="B267" s="14">
        <f t="shared" si="3"/>
        <v>144888</v>
      </c>
      <c r="C267" s="14">
        <v>1119</v>
      </c>
      <c r="D267" s="18">
        <v>826.85714289999999</v>
      </c>
    </row>
    <row r="268" spans="1:4" x14ac:dyDescent="0.35">
      <c r="A268" s="1">
        <v>44125</v>
      </c>
      <c r="B268" s="14">
        <f t="shared" si="3"/>
        <v>146089</v>
      </c>
      <c r="C268" s="14">
        <v>1201</v>
      </c>
      <c r="D268" s="18">
        <v>869.85714289999999</v>
      </c>
    </row>
    <row r="269" spans="1:4" x14ac:dyDescent="0.35">
      <c r="A269" s="1">
        <v>44126</v>
      </c>
      <c r="B269" s="14">
        <f t="shared" si="3"/>
        <v>147465</v>
      </c>
      <c r="C269" s="14">
        <v>1376</v>
      </c>
      <c r="D269" s="18">
        <v>930.7142857</v>
      </c>
    </row>
    <row r="270" spans="1:4" x14ac:dyDescent="0.35">
      <c r="A270" s="1">
        <v>44127</v>
      </c>
      <c r="B270" s="14">
        <f t="shared" si="3"/>
        <v>148688</v>
      </c>
      <c r="C270" s="14">
        <v>1223</v>
      </c>
      <c r="D270" s="18">
        <v>981.85714289999999</v>
      </c>
    </row>
    <row r="271" spans="1:4" x14ac:dyDescent="0.35">
      <c r="A271" s="1">
        <v>44128</v>
      </c>
      <c r="B271" s="14">
        <f t="shared" si="3"/>
        <v>149477</v>
      </c>
      <c r="C271" s="14">
        <v>789</v>
      </c>
      <c r="D271" s="18">
        <v>1016.857143</v>
      </c>
    </row>
    <row r="272" spans="1:4" x14ac:dyDescent="0.35">
      <c r="A272" s="1">
        <v>44129</v>
      </c>
      <c r="B272" s="14">
        <f t="shared" si="3"/>
        <v>149960</v>
      </c>
      <c r="C272" s="14">
        <v>483</v>
      </c>
      <c r="D272" s="18">
        <v>1038.7142859999999</v>
      </c>
    </row>
    <row r="273" spans="1:4" x14ac:dyDescent="0.35">
      <c r="A273" s="1">
        <v>44130</v>
      </c>
      <c r="B273" s="14">
        <f t="shared" si="3"/>
        <v>151483</v>
      </c>
      <c r="C273" s="14">
        <v>1523</v>
      </c>
      <c r="D273" s="18">
        <v>1102.4285709999999</v>
      </c>
    </row>
    <row r="274" spans="1:4" x14ac:dyDescent="0.35">
      <c r="A274" s="1">
        <v>44131</v>
      </c>
      <c r="B274" s="14">
        <f t="shared" si="3"/>
        <v>152826</v>
      </c>
      <c r="C274" s="14">
        <v>1343</v>
      </c>
      <c r="D274" s="18">
        <v>1134.7142859999999</v>
      </c>
    </row>
    <row r="275" spans="1:4" x14ac:dyDescent="0.35">
      <c r="A275" s="1">
        <v>44132</v>
      </c>
      <c r="B275" s="14">
        <f t="shared" si="3"/>
        <v>154265</v>
      </c>
      <c r="C275" s="14">
        <v>1439</v>
      </c>
      <c r="D275" s="18">
        <v>1169</v>
      </c>
    </row>
    <row r="276" spans="1:4" x14ac:dyDescent="0.35">
      <c r="A276" s="1">
        <v>44133</v>
      </c>
      <c r="B276" s="14">
        <f t="shared" si="3"/>
        <v>155649</v>
      </c>
      <c r="C276" s="14">
        <v>1384</v>
      </c>
      <c r="D276" s="18">
        <v>1170.2857140000001</v>
      </c>
    </row>
    <row r="277" spans="1:4" x14ac:dyDescent="0.35">
      <c r="A277" s="1">
        <v>44134</v>
      </c>
      <c r="B277" s="14">
        <f t="shared" si="3"/>
        <v>156772</v>
      </c>
      <c r="C277" s="14">
        <v>1123</v>
      </c>
      <c r="D277" s="18">
        <v>1156.142857</v>
      </c>
    </row>
    <row r="278" spans="1:4" x14ac:dyDescent="0.35">
      <c r="A278" s="1">
        <v>44135</v>
      </c>
      <c r="B278" s="14">
        <f t="shared" si="3"/>
        <v>157642</v>
      </c>
      <c r="C278" s="14">
        <v>870</v>
      </c>
      <c r="D278" s="18">
        <v>1167.857143</v>
      </c>
    </row>
    <row r="279" spans="1:4" x14ac:dyDescent="0.35">
      <c r="A279" s="1">
        <v>44136</v>
      </c>
      <c r="B279" s="14">
        <f t="shared" si="3"/>
        <v>158164</v>
      </c>
      <c r="C279" s="14">
        <v>522</v>
      </c>
      <c r="D279" s="18">
        <v>1173.2857140000001</v>
      </c>
    </row>
    <row r="280" spans="1:4" x14ac:dyDescent="0.35">
      <c r="A280" s="1">
        <v>44137</v>
      </c>
      <c r="B280" s="14">
        <f t="shared" si="3"/>
        <v>160000</v>
      </c>
      <c r="C280" s="14">
        <v>1836</v>
      </c>
      <c r="D280" s="18">
        <v>1218</v>
      </c>
    </row>
    <row r="281" spans="1:4" x14ac:dyDescent="0.35">
      <c r="A281" s="1">
        <v>44138</v>
      </c>
      <c r="B281" s="14">
        <f t="shared" si="3"/>
        <v>161906</v>
      </c>
      <c r="C281" s="14">
        <v>1906</v>
      </c>
      <c r="D281" s="18">
        <v>1298</v>
      </c>
    </row>
    <row r="282" spans="1:4" x14ac:dyDescent="0.35">
      <c r="A282" s="1">
        <v>44139</v>
      </c>
      <c r="B282" s="14">
        <f t="shared" si="3"/>
        <v>164080</v>
      </c>
      <c r="C282" s="14">
        <v>2174</v>
      </c>
      <c r="D282" s="18">
        <v>1402.857143</v>
      </c>
    </row>
    <row r="283" spans="1:4" x14ac:dyDescent="0.35">
      <c r="A283" s="1">
        <v>44140</v>
      </c>
      <c r="B283" s="14">
        <f t="shared" si="3"/>
        <v>166497</v>
      </c>
      <c r="C283" s="14">
        <v>2417</v>
      </c>
      <c r="D283" s="18">
        <v>1550.142857</v>
      </c>
    </row>
    <row r="284" spans="1:4" x14ac:dyDescent="0.35">
      <c r="A284" s="1">
        <v>44141</v>
      </c>
      <c r="B284" s="14">
        <f t="shared" si="3"/>
        <v>168737</v>
      </c>
      <c r="C284" s="14">
        <v>2240</v>
      </c>
      <c r="D284" s="18">
        <v>1709</v>
      </c>
    </row>
    <row r="285" spans="1:4" x14ac:dyDescent="0.35">
      <c r="A285" s="1">
        <v>44142</v>
      </c>
      <c r="B285" s="14">
        <f t="shared" si="3"/>
        <v>170065</v>
      </c>
      <c r="C285" s="14">
        <v>1328</v>
      </c>
      <c r="D285" s="18">
        <v>1774</v>
      </c>
    </row>
    <row r="286" spans="1:4" x14ac:dyDescent="0.35">
      <c r="A286" s="1">
        <v>44143</v>
      </c>
      <c r="B286" s="14">
        <f t="shared" si="3"/>
        <v>171009</v>
      </c>
      <c r="C286" s="14">
        <v>944</v>
      </c>
      <c r="D286" s="18">
        <v>1834.142857</v>
      </c>
    </row>
    <row r="287" spans="1:4" x14ac:dyDescent="0.35">
      <c r="A287" s="1">
        <v>44144</v>
      </c>
      <c r="B287" s="14">
        <f t="shared" si="3"/>
        <v>174183</v>
      </c>
      <c r="C287" s="14">
        <v>3174</v>
      </c>
      <c r="D287" s="18">
        <v>2025.4285709999999</v>
      </c>
    </row>
    <row r="288" spans="1:4" x14ac:dyDescent="0.35">
      <c r="A288" s="1">
        <v>44145</v>
      </c>
      <c r="B288" s="14">
        <f t="shared" si="3"/>
        <v>177005</v>
      </c>
      <c r="C288" s="14">
        <v>2822</v>
      </c>
      <c r="D288" s="18">
        <v>2156.2857140000001</v>
      </c>
    </row>
    <row r="289" spans="1:4" x14ac:dyDescent="0.35">
      <c r="A289" s="1">
        <v>44146</v>
      </c>
      <c r="B289" s="14">
        <f t="shared" si="3"/>
        <v>179667</v>
      </c>
      <c r="C289" s="14">
        <v>2662</v>
      </c>
      <c r="D289" s="18">
        <v>2225.7142859999999</v>
      </c>
    </row>
    <row r="290" spans="1:4" x14ac:dyDescent="0.35">
      <c r="A290" s="1">
        <v>44147</v>
      </c>
      <c r="B290" s="14">
        <f t="shared" si="3"/>
        <v>182650</v>
      </c>
      <c r="C290" s="14">
        <v>2983</v>
      </c>
      <c r="D290" s="18">
        <v>2307</v>
      </c>
    </row>
    <row r="291" spans="1:4" x14ac:dyDescent="0.35">
      <c r="A291" s="1">
        <v>44148</v>
      </c>
      <c r="B291" s="14">
        <f t="shared" si="3"/>
        <v>185257</v>
      </c>
      <c r="C291" s="14">
        <v>2607</v>
      </c>
      <c r="D291" s="18">
        <v>2359.7142859999999</v>
      </c>
    </row>
    <row r="292" spans="1:4" x14ac:dyDescent="0.35">
      <c r="A292" s="1">
        <v>44149</v>
      </c>
      <c r="B292" s="14">
        <f t="shared" si="3"/>
        <v>186969</v>
      </c>
      <c r="C292" s="14">
        <v>1712</v>
      </c>
      <c r="D292" s="18">
        <v>2414.5714290000001</v>
      </c>
    </row>
    <row r="293" spans="1:4" x14ac:dyDescent="0.35">
      <c r="A293" s="1">
        <v>44150</v>
      </c>
      <c r="B293" s="14">
        <f t="shared" ref="B293:B385" si="4">(B292+C293)</f>
        <v>188161</v>
      </c>
      <c r="C293" s="14">
        <v>1192</v>
      </c>
      <c r="D293" s="18">
        <v>2450.1428569999998</v>
      </c>
    </row>
    <row r="294" spans="1:4" x14ac:dyDescent="0.35">
      <c r="A294" s="1">
        <v>44151</v>
      </c>
      <c r="B294" s="14">
        <f t="shared" si="4"/>
        <v>191687</v>
      </c>
      <c r="C294" s="14">
        <v>3526</v>
      </c>
      <c r="D294" s="18">
        <v>2499.8571430000002</v>
      </c>
    </row>
    <row r="295" spans="1:4" x14ac:dyDescent="0.35">
      <c r="A295" s="1">
        <v>44152</v>
      </c>
      <c r="B295" s="14">
        <f t="shared" si="4"/>
        <v>194823</v>
      </c>
      <c r="C295" s="14">
        <v>3136</v>
      </c>
      <c r="D295" s="18">
        <v>2544.7142859999999</v>
      </c>
    </row>
    <row r="296" spans="1:4" x14ac:dyDescent="0.35">
      <c r="A296" s="1">
        <v>44153</v>
      </c>
      <c r="B296" s="14">
        <f t="shared" si="4"/>
        <v>197745</v>
      </c>
      <c r="C296" s="14">
        <v>2922</v>
      </c>
      <c r="D296" s="18">
        <v>2582.4285709999999</v>
      </c>
    </row>
    <row r="297" spans="1:4" x14ac:dyDescent="0.35">
      <c r="A297" s="1">
        <v>44154</v>
      </c>
      <c r="B297" s="14">
        <f t="shared" si="4"/>
        <v>200743</v>
      </c>
      <c r="C297" s="14">
        <v>2998</v>
      </c>
      <c r="D297" s="18">
        <v>2584.5714290000001</v>
      </c>
    </row>
    <row r="298" spans="1:4" x14ac:dyDescent="0.35">
      <c r="A298" s="1">
        <v>44155</v>
      </c>
      <c r="B298" s="14">
        <f t="shared" si="4"/>
        <v>203592</v>
      </c>
      <c r="C298" s="14">
        <v>2849</v>
      </c>
      <c r="D298" s="18">
        <v>2619.1428569999998</v>
      </c>
    </row>
    <row r="299" spans="1:4" x14ac:dyDescent="0.35">
      <c r="A299" s="1">
        <v>44156</v>
      </c>
      <c r="B299" s="14">
        <f t="shared" si="4"/>
        <v>205358</v>
      </c>
      <c r="C299" s="14">
        <v>1766</v>
      </c>
      <c r="D299" s="18">
        <v>2627.4285709999999</v>
      </c>
    </row>
    <row r="300" spans="1:4" x14ac:dyDescent="0.35">
      <c r="A300" s="1">
        <v>44157</v>
      </c>
      <c r="B300" s="14">
        <f t="shared" si="4"/>
        <v>206553</v>
      </c>
      <c r="C300" s="14">
        <v>1195</v>
      </c>
      <c r="D300" s="18">
        <v>2627.2857140000001</v>
      </c>
    </row>
    <row r="301" spans="1:4" x14ac:dyDescent="0.35">
      <c r="A301" s="1">
        <v>44158</v>
      </c>
      <c r="B301" s="14">
        <f t="shared" si="4"/>
        <v>210142</v>
      </c>
      <c r="C301" s="14">
        <v>3589</v>
      </c>
      <c r="D301" s="18">
        <v>2636.7142859999999</v>
      </c>
    </row>
    <row r="302" spans="1:4" x14ac:dyDescent="0.35">
      <c r="A302" s="1">
        <v>44159</v>
      </c>
      <c r="B302" s="14">
        <f t="shared" si="4"/>
        <v>213933</v>
      </c>
      <c r="C302" s="14">
        <v>3791</v>
      </c>
      <c r="D302" s="18">
        <v>2729.7142859999999</v>
      </c>
    </row>
    <row r="303" spans="1:4" x14ac:dyDescent="0.35">
      <c r="A303" s="1">
        <v>44160</v>
      </c>
      <c r="B303" s="14">
        <f t="shared" si="4"/>
        <v>216876</v>
      </c>
      <c r="C303" s="14">
        <v>2943</v>
      </c>
      <c r="D303" s="18">
        <v>2732</v>
      </c>
    </row>
    <row r="304" spans="1:4" x14ac:dyDescent="0.35">
      <c r="A304" s="1">
        <v>44161</v>
      </c>
      <c r="B304" s="14">
        <f t="shared" si="4"/>
        <v>217321</v>
      </c>
      <c r="C304" s="14">
        <v>445</v>
      </c>
      <c r="D304" s="18">
        <v>2367</v>
      </c>
    </row>
    <row r="305" spans="1:4" x14ac:dyDescent="0.35">
      <c r="A305" s="1">
        <v>44162</v>
      </c>
      <c r="B305" s="14">
        <f t="shared" si="4"/>
        <v>220705</v>
      </c>
      <c r="C305" s="14">
        <v>3384</v>
      </c>
      <c r="D305" s="18">
        <v>2443.2857140000001</v>
      </c>
    </row>
    <row r="306" spans="1:4" x14ac:dyDescent="0.35">
      <c r="A306" s="1">
        <v>44163</v>
      </c>
      <c r="B306" s="14">
        <f t="shared" si="4"/>
        <v>223614</v>
      </c>
      <c r="C306" s="14">
        <v>2909</v>
      </c>
      <c r="D306" s="18">
        <v>2605.7142859999999</v>
      </c>
    </row>
    <row r="307" spans="1:4" x14ac:dyDescent="0.35">
      <c r="A307" s="1">
        <v>44164</v>
      </c>
      <c r="B307" s="14">
        <f t="shared" si="4"/>
        <v>225377</v>
      </c>
      <c r="C307" s="14">
        <v>1763</v>
      </c>
      <c r="D307" s="18">
        <v>2686.7142859999999</v>
      </c>
    </row>
    <row r="308" spans="1:4" x14ac:dyDescent="0.35">
      <c r="A308" s="1">
        <v>44165</v>
      </c>
      <c r="B308" s="14">
        <f t="shared" si="4"/>
        <v>230883</v>
      </c>
      <c r="C308" s="14">
        <v>5506</v>
      </c>
      <c r="D308" s="18">
        <v>2959.5714290000001</v>
      </c>
    </row>
    <row r="309" spans="1:4" x14ac:dyDescent="0.35">
      <c r="A309" s="1">
        <v>44166</v>
      </c>
      <c r="B309" s="14">
        <f t="shared" si="4"/>
        <v>236747</v>
      </c>
      <c r="C309" s="14">
        <v>5864</v>
      </c>
      <c r="D309" s="18">
        <v>3255.2857140000001</v>
      </c>
    </row>
    <row r="310" spans="1:4" x14ac:dyDescent="0.35">
      <c r="A310" s="1">
        <v>44167</v>
      </c>
      <c r="B310" s="14">
        <f t="shared" si="4"/>
        <v>242841</v>
      </c>
      <c r="C310" s="14">
        <v>6094</v>
      </c>
      <c r="D310" s="18">
        <v>3703</v>
      </c>
    </row>
    <row r="311" spans="1:4" x14ac:dyDescent="0.35">
      <c r="A311" s="1">
        <v>44168</v>
      </c>
      <c r="B311" s="14">
        <f t="shared" si="4"/>
        <v>248654</v>
      </c>
      <c r="C311" s="14">
        <v>5813</v>
      </c>
      <c r="D311" s="18">
        <v>4462.1428569999998</v>
      </c>
    </row>
    <row r="312" spans="1:4" x14ac:dyDescent="0.35">
      <c r="A312" s="1">
        <v>44169</v>
      </c>
      <c r="B312" s="14">
        <f t="shared" si="4"/>
        <v>253958</v>
      </c>
      <c r="C312" s="14">
        <v>5304</v>
      </c>
      <c r="D312" s="18">
        <v>4732.8571430000002</v>
      </c>
    </row>
    <row r="313" spans="1:4" x14ac:dyDescent="0.35">
      <c r="A313" s="1">
        <v>44170</v>
      </c>
      <c r="B313" s="14">
        <f t="shared" si="4"/>
        <v>256145</v>
      </c>
      <c r="C313" s="14">
        <v>2187</v>
      </c>
      <c r="D313" s="18">
        <v>4629.1428569999998</v>
      </c>
    </row>
    <row r="314" spans="1:4" x14ac:dyDescent="0.35">
      <c r="A314" s="1">
        <v>44171</v>
      </c>
      <c r="B314" s="14">
        <f t="shared" si="4"/>
        <v>258244</v>
      </c>
      <c r="C314" s="14">
        <v>2099</v>
      </c>
      <c r="D314" s="18">
        <v>4678.1428569999998</v>
      </c>
    </row>
    <row r="315" spans="1:4" x14ac:dyDescent="0.35">
      <c r="A315" s="1">
        <v>44172</v>
      </c>
      <c r="B315" s="14">
        <f t="shared" si="4"/>
        <v>264460</v>
      </c>
      <c r="C315" s="14">
        <v>6216</v>
      </c>
      <c r="D315" s="18">
        <v>4778.4285710000004</v>
      </c>
    </row>
    <row r="316" spans="1:4" x14ac:dyDescent="0.35">
      <c r="A316" s="1">
        <v>44173</v>
      </c>
      <c r="B316" s="14">
        <f t="shared" si="4"/>
        <v>269865</v>
      </c>
      <c r="C316" s="14">
        <v>5405</v>
      </c>
      <c r="D316" s="18">
        <v>4712.1428569999998</v>
      </c>
    </row>
    <row r="317" spans="1:4" x14ac:dyDescent="0.35">
      <c r="A317" s="1">
        <v>44174</v>
      </c>
      <c r="B317" s="14">
        <f t="shared" si="4"/>
        <v>275286</v>
      </c>
      <c r="C317" s="14">
        <v>5421</v>
      </c>
      <c r="D317" s="18">
        <v>4615.4285710000004</v>
      </c>
    </row>
    <row r="318" spans="1:4" x14ac:dyDescent="0.35">
      <c r="A318" s="1">
        <v>44175</v>
      </c>
      <c r="B318" s="14">
        <f t="shared" si="4"/>
        <v>280750</v>
      </c>
      <c r="C318" s="14">
        <v>5464</v>
      </c>
      <c r="D318" s="18">
        <v>4571.8571430000002</v>
      </c>
    </row>
    <row r="319" spans="1:4" x14ac:dyDescent="0.35">
      <c r="A319" s="1">
        <v>44176</v>
      </c>
      <c r="B319" s="14">
        <f t="shared" si="4"/>
        <v>285693</v>
      </c>
      <c r="C319" s="14">
        <v>4943</v>
      </c>
      <c r="D319" s="18">
        <v>4523</v>
      </c>
    </row>
    <row r="320" spans="1:4" x14ac:dyDescent="0.35">
      <c r="A320" s="1">
        <v>44177</v>
      </c>
      <c r="B320" s="14">
        <f t="shared" si="4"/>
        <v>288557</v>
      </c>
      <c r="C320" s="14">
        <v>2864</v>
      </c>
      <c r="D320" s="18">
        <v>4621.5714289999996</v>
      </c>
    </row>
    <row r="321" spans="1:4" x14ac:dyDescent="0.35">
      <c r="A321" s="1">
        <v>44178</v>
      </c>
      <c r="B321" s="14">
        <f t="shared" si="4"/>
        <v>290759</v>
      </c>
      <c r="C321" s="14">
        <v>2202</v>
      </c>
      <c r="D321" s="18">
        <v>4635.1428569999998</v>
      </c>
    </row>
    <row r="322" spans="1:4" x14ac:dyDescent="0.35">
      <c r="A322" s="1">
        <v>44179</v>
      </c>
      <c r="B322" s="14">
        <f t="shared" si="4"/>
        <v>297032</v>
      </c>
      <c r="C322" s="14">
        <v>6273</v>
      </c>
      <c r="D322" s="18">
        <v>4642.1428569999998</v>
      </c>
    </row>
    <row r="323" spans="1:4" x14ac:dyDescent="0.35">
      <c r="A323" s="1">
        <v>44180</v>
      </c>
      <c r="B323" s="14">
        <f t="shared" si="4"/>
        <v>303030</v>
      </c>
      <c r="C323" s="14">
        <v>5998</v>
      </c>
      <c r="D323" s="18">
        <v>4727.7142860000004</v>
      </c>
    </row>
    <row r="324" spans="1:4" x14ac:dyDescent="0.35">
      <c r="A324" s="1">
        <v>44181</v>
      </c>
      <c r="B324" s="14">
        <f t="shared" si="4"/>
        <v>308678</v>
      </c>
      <c r="C324" s="14">
        <v>5648</v>
      </c>
      <c r="D324" s="18">
        <v>4760.4285710000004</v>
      </c>
    </row>
    <row r="325" spans="1:4" x14ac:dyDescent="0.35">
      <c r="A325" s="1">
        <v>44182</v>
      </c>
      <c r="B325" s="14">
        <f t="shared" si="4"/>
        <v>310253</v>
      </c>
      <c r="C325" s="14">
        <v>1575</v>
      </c>
      <c r="D325" s="18">
        <v>4204.1428569999998</v>
      </c>
    </row>
    <row r="326" spans="1:4" x14ac:dyDescent="0.35">
      <c r="A326" s="1">
        <v>44183</v>
      </c>
      <c r="B326" s="14">
        <f t="shared" si="4"/>
        <v>315937</v>
      </c>
      <c r="C326" s="14">
        <v>5684</v>
      </c>
      <c r="D326" s="18">
        <v>4304.4285710000004</v>
      </c>
    </row>
    <row r="327" spans="1:4" x14ac:dyDescent="0.35">
      <c r="A327" s="1">
        <v>44184</v>
      </c>
      <c r="B327" s="14">
        <f t="shared" si="4"/>
        <v>319588</v>
      </c>
      <c r="C327" s="14">
        <v>3651</v>
      </c>
      <c r="D327" s="18">
        <v>4410.8571430000002</v>
      </c>
    </row>
    <row r="328" spans="1:4" x14ac:dyDescent="0.35">
      <c r="A328" s="1">
        <v>44185</v>
      </c>
      <c r="B328" s="14">
        <f t="shared" si="4"/>
        <v>321922</v>
      </c>
      <c r="C328" s="14">
        <v>2334</v>
      </c>
      <c r="D328" s="18">
        <v>4423.1428569999998</v>
      </c>
    </row>
    <row r="329" spans="1:4" x14ac:dyDescent="0.35">
      <c r="A329" s="1">
        <v>44186</v>
      </c>
      <c r="B329" s="14">
        <f t="shared" si="4"/>
        <v>328401</v>
      </c>
      <c r="C329" s="14">
        <v>6479</v>
      </c>
      <c r="D329" s="18">
        <v>4441.1428569999998</v>
      </c>
    </row>
    <row r="330" spans="1:4" x14ac:dyDescent="0.35">
      <c r="A330" s="1">
        <v>44187</v>
      </c>
      <c r="B330" s="14">
        <f t="shared" si="4"/>
        <v>334342</v>
      </c>
      <c r="C330" s="14">
        <v>5941</v>
      </c>
      <c r="D330" s="18">
        <v>4404.2857139999996</v>
      </c>
    </row>
    <row r="331" spans="1:4" x14ac:dyDescent="0.35">
      <c r="A331" s="1">
        <v>44188</v>
      </c>
      <c r="B331" s="14">
        <f t="shared" si="4"/>
        <v>338814</v>
      </c>
      <c r="C331" s="14">
        <v>4472</v>
      </c>
      <c r="D331" s="18">
        <v>4166.7142860000004</v>
      </c>
    </row>
    <row r="332" spans="1:4" x14ac:dyDescent="0.35">
      <c r="A332" s="1">
        <v>44189</v>
      </c>
      <c r="B332" s="14">
        <f t="shared" si="4"/>
        <v>341463</v>
      </c>
      <c r="C332" s="14">
        <v>2649</v>
      </c>
      <c r="D332" s="18">
        <v>4235.4285710000004</v>
      </c>
    </row>
    <row r="333" spans="1:4" x14ac:dyDescent="0.35">
      <c r="A333" s="1">
        <v>44190</v>
      </c>
      <c r="B333" s="14">
        <f t="shared" si="4"/>
        <v>341940</v>
      </c>
      <c r="C333" s="14">
        <v>477</v>
      </c>
      <c r="D333" s="18">
        <v>3485.1428569999998</v>
      </c>
    </row>
    <row r="334" spans="1:4" x14ac:dyDescent="0.35">
      <c r="A334" s="1">
        <v>44191</v>
      </c>
      <c r="B334" s="14">
        <f t="shared" si="4"/>
        <v>346128</v>
      </c>
      <c r="C334" s="14">
        <v>4188</v>
      </c>
      <c r="D334" s="18">
        <v>3335.8571430000002</v>
      </c>
    </row>
    <row r="335" spans="1:4" x14ac:dyDescent="0.35">
      <c r="A335" s="1">
        <v>44192</v>
      </c>
      <c r="B335" s="14">
        <f t="shared" si="4"/>
        <v>348794</v>
      </c>
      <c r="C335" s="14">
        <v>2666</v>
      </c>
      <c r="D335" s="18">
        <v>3034.8571430000002</v>
      </c>
    </row>
    <row r="336" spans="1:4" x14ac:dyDescent="0.35">
      <c r="A336" s="1">
        <v>44193</v>
      </c>
      <c r="B336" s="14">
        <f t="shared" si="4"/>
        <v>357187</v>
      </c>
      <c r="C336" s="14">
        <v>8393</v>
      </c>
      <c r="D336" s="18">
        <v>2635</v>
      </c>
    </row>
    <row r="337" spans="1:4" x14ac:dyDescent="0.35">
      <c r="A337" s="1">
        <v>44194</v>
      </c>
      <c r="B337" s="14">
        <f t="shared" si="4"/>
        <v>364370</v>
      </c>
      <c r="C337" s="14">
        <v>7183</v>
      </c>
      <c r="D337" s="18">
        <f>AVERAGE(C331:C337)</f>
        <v>4289.7142857142853</v>
      </c>
    </row>
    <row r="338" spans="1:4" x14ac:dyDescent="0.35">
      <c r="A338" s="1">
        <v>44195</v>
      </c>
      <c r="B338" s="14">
        <f t="shared" si="4"/>
        <v>370086</v>
      </c>
      <c r="C338" s="14">
        <v>5716</v>
      </c>
      <c r="D338" s="18">
        <f t="shared" ref="D338:D385" si="5">AVERAGE(C332:C338)</f>
        <v>4467.4285714285716</v>
      </c>
    </row>
    <row r="339" spans="1:4" ht="13.5" customHeight="1" x14ac:dyDescent="0.35">
      <c r="A339" s="1">
        <v>44196</v>
      </c>
      <c r="B339" s="14">
        <f t="shared" si="4"/>
        <v>374254</v>
      </c>
      <c r="C339" s="14">
        <v>4168</v>
      </c>
      <c r="D339" s="18">
        <f t="shared" si="5"/>
        <v>4684.4285714285716</v>
      </c>
    </row>
    <row r="340" spans="1:4" x14ac:dyDescent="0.35">
      <c r="A340" s="1">
        <v>44197</v>
      </c>
      <c r="B340" s="14">
        <f t="shared" si="4"/>
        <v>375609</v>
      </c>
      <c r="C340" s="14">
        <v>1355</v>
      </c>
      <c r="D340" s="18">
        <f t="shared" si="5"/>
        <v>4809.8571428571431</v>
      </c>
    </row>
    <row r="341" spans="1:4" x14ac:dyDescent="0.35">
      <c r="A341" s="1">
        <v>44198</v>
      </c>
      <c r="B341" s="14">
        <f t="shared" si="4"/>
        <v>380291</v>
      </c>
      <c r="C341" s="14">
        <v>4682</v>
      </c>
      <c r="D341" s="18">
        <f t="shared" si="5"/>
        <v>4880.4285714285716</v>
      </c>
    </row>
    <row r="342" spans="1:4" x14ac:dyDescent="0.35">
      <c r="A342" s="1">
        <v>44199</v>
      </c>
      <c r="B342" s="14">
        <f t="shared" si="4"/>
        <v>383278</v>
      </c>
      <c r="C342" s="14">
        <v>2987</v>
      </c>
      <c r="D342" s="18">
        <f t="shared" si="5"/>
        <v>4926.2857142857147</v>
      </c>
    </row>
    <row r="343" spans="1:4" x14ac:dyDescent="0.35">
      <c r="A343" s="1">
        <v>44200</v>
      </c>
      <c r="B343" s="14">
        <f t="shared" si="4"/>
        <v>392323</v>
      </c>
      <c r="C343" s="14">
        <v>9045</v>
      </c>
      <c r="D343" s="18">
        <f t="shared" si="5"/>
        <v>5019.4285714285716</v>
      </c>
    </row>
    <row r="344" spans="1:4" x14ac:dyDescent="0.35">
      <c r="A344" s="1">
        <v>44201</v>
      </c>
      <c r="B344" s="14">
        <f t="shared" si="4"/>
        <v>400038</v>
      </c>
      <c r="C344" s="14">
        <v>7715</v>
      </c>
      <c r="D344" s="18">
        <f t="shared" si="5"/>
        <v>5095.4285714285716</v>
      </c>
    </row>
    <row r="345" spans="1:4" x14ac:dyDescent="0.35">
      <c r="A345" s="1">
        <v>44202</v>
      </c>
      <c r="B345" s="14">
        <f t="shared" si="4"/>
        <v>407096</v>
      </c>
      <c r="C345" s="14">
        <v>7058</v>
      </c>
      <c r="D345" s="18">
        <f t="shared" si="5"/>
        <v>5287.1428571428569</v>
      </c>
    </row>
    <row r="346" spans="1:4" x14ac:dyDescent="0.35">
      <c r="A346" s="1">
        <v>44203</v>
      </c>
      <c r="B346" s="14">
        <f t="shared" si="4"/>
        <v>413556</v>
      </c>
      <c r="C346" s="14">
        <v>6460</v>
      </c>
      <c r="D346" s="18">
        <f t="shared" si="5"/>
        <v>5614.5714285714284</v>
      </c>
    </row>
    <row r="347" spans="1:4" x14ac:dyDescent="0.35">
      <c r="A347" s="1">
        <v>44204</v>
      </c>
      <c r="B347" s="14">
        <f t="shared" si="4"/>
        <v>419297</v>
      </c>
      <c r="C347" s="14">
        <v>5741</v>
      </c>
      <c r="D347" s="18">
        <f t="shared" si="5"/>
        <v>6241.1428571428569</v>
      </c>
    </row>
    <row r="348" spans="1:4" x14ac:dyDescent="0.35">
      <c r="A348" s="1">
        <v>44205</v>
      </c>
      <c r="B348" s="14">
        <f t="shared" si="4"/>
        <v>422895</v>
      </c>
      <c r="C348" s="14">
        <v>3598</v>
      </c>
      <c r="D348" s="18">
        <f t="shared" si="5"/>
        <v>6086.2857142857147</v>
      </c>
    </row>
    <row r="349" spans="1:4" x14ac:dyDescent="0.35">
      <c r="A349" s="1">
        <v>44206</v>
      </c>
      <c r="B349" s="14">
        <f t="shared" si="4"/>
        <v>425273</v>
      </c>
      <c r="C349" s="14">
        <v>2378</v>
      </c>
      <c r="D349" s="18">
        <f t="shared" si="5"/>
        <v>5999.2857142857147</v>
      </c>
    </row>
    <row r="350" spans="1:4" x14ac:dyDescent="0.35">
      <c r="A350" s="1">
        <v>44207</v>
      </c>
      <c r="B350" s="14">
        <f t="shared" si="4"/>
        <v>431750</v>
      </c>
      <c r="C350" s="14">
        <v>6477</v>
      </c>
      <c r="D350" s="18">
        <f t="shared" si="5"/>
        <v>5632.4285714285716</v>
      </c>
    </row>
    <row r="351" spans="1:4" x14ac:dyDescent="0.35">
      <c r="A351" s="1">
        <v>44208</v>
      </c>
      <c r="B351" s="14">
        <f t="shared" si="4"/>
        <v>437294</v>
      </c>
      <c r="C351" s="14">
        <v>5544</v>
      </c>
      <c r="D351" s="18">
        <f t="shared" si="5"/>
        <v>5322.2857142857147</v>
      </c>
    </row>
    <row r="352" spans="1:4" x14ac:dyDescent="0.35">
      <c r="A352" s="1">
        <v>44209</v>
      </c>
      <c r="B352" s="14">
        <f t="shared" si="4"/>
        <v>442194</v>
      </c>
      <c r="C352" s="14">
        <v>4900</v>
      </c>
      <c r="D352" s="18">
        <f t="shared" si="5"/>
        <v>5014</v>
      </c>
    </row>
    <row r="353" spans="1:4" x14ac:dyDescent="0.35">
      <c r="A353" s="1">
        <v>44210</v>
      </c>
      <c r="B353" s="14">
        <f t="shared" si="4"/>
        <v>447197</v>
      </c>
      <c r="C353" s="14">
        <v>5003</v>
      </c>
      <c r="D353" s="18">
        <f t="shared" si="5"/>
        <v>4805.8571428571431</v>
      </c>
    </row>
    <row r="354" spans="1:4" x14ac:dyDescent="0.35">
      <c r="A354" s="1">
        <v>44211</v>
      </c>
      <c r="B354" s="14">
        <f t="shared" si="4"/>
        <v>451599</v>
      </c>
      <c r="C354" s="14">
        <v>4402</v>
      </c>
      <c r="D354" s="18">
        <f t="shared" si="5"/>
        <v>4614.5714285714284</v>
      </c>
    </row>
    <row r="355" spans="1:4" x14ac:dyDescent="0.35">
      <c r="A355" s="1">
        <v>44212</v>
      </c>
      <c r="B355" s="14">
        <f t="shared" si="4"/>
        <v>454268</v>
      </c>
      <c r="C355" s="14">
        <v>2669</v>
      </c>
      <c r="D355" s="18">
        <f t="shared" si="5"/>
        <v>4481.8571428571431</v>
      </c>
    </row>
    <row r="356" spans="1:4" x14ac:dyDescent="0.35">
      <c r="A356" s="1">
        <v>44213</v>
      </c>
      <c r="B356" s="14">
        <f t="shared" si="4"/>
        <v>456260</v>
      </c>
      <c r="C356" s="14">
        <v>1992</v>
      </c>
      <c r="D356" s="18">
        <f t="shared" si="5"/>
        <v>4426.7142857142853</v>
      </c>
    </row>
    <row r="357" spans="1:4" x14ac:dyDescent="0.35">
      <c r="A357" s="1">
        <v>44214</v>
      </c>
      <c r="B357" s="14">
        <f t="shared" si="4"/>
        <v>460585</v>
      </c>
      <c r="C357" s="14">
        <v>4325</v>
      </c>
      <c r="D357" s="18">
        <f t="shared" si="5"/>
        <v>4119.2857142857147</v>
      </c>
    </row>
    <row r="358" spans="1:4" x14ac:dyDescent="0.35">
      <c r="A358" s="1">
        <v>44215</v>
      </c>
      <c r="B358" s="14">
        <f t="shared" si="4"/>
        <v>465973</v>
      </c>
      <c r="C358" s="14">
        <v>5388</v>
      </c>
      <c r="D358" s="18">
        <f t="shared" si="5"/>
        <v>4097</v>
      </c>
    </row>
    <row r="359" spans="1:4" x14ac:dyDescent="0.35">
      <c r="A359" s="1">
        <v>44216</v>
      </c>
      <c r="B359" s="14">
        <f t="shared" si="4"/>
        <v>470412</v>
      </c>
      <c r="C359" s="14">
        <v>4439</v>
      </c>
      <c r="D359" s="18">
        <f t="shared" si="5"/>
        <v>4031.1428571428573</v>
      </c>
    </row>
    <row r="360" spans="1:4" x14ac:dyDescent="0.35">
      <c r="A360" s="1">
        <v>44217</v>
      </c>
      <c r="B360" s="14">
        <f t="shared" si="4"/>
        <v>474754</v>
      </c>
      <c r="C360" s="14">
        <v>4342</v>
      </c>
      <c r="D360" s="18">
        <f t="shared" si="5"/>
        <v>3936.7142857142858</v>
      </c>
    </row>
    <row r="361" spans="1:4" x14ac:dyDescent="0.35">
      <c r="A361" s="1">
        <v>44218</v>
      </c>
      <c r="B361" s="14">
        <f t="shared" si="4"/>
        <v>478703</v>
      </c>
      <c r="C361" s="14">
        <v>3949</v>
      </c>
      <c r="D361" s="18">
        <f t="shared" si="5"/>
        <v>3872</v>
      </c>
    </row>
    <row r="362" spans="1:4" x14ac:dyDescent="0.35">
      <c r="A362" s="1">
        <v>44219</v>
      </c>
      <c r="B362" s="14">
        <f t="shared" si="4"/>
        <v>481145</v>
      </c>
      <c r="C362" s="14">
        <v>2442</v>
      </c>
      <c r="D362" s="18">
        <f t="shared" si="5"/>
        <v>3839.5714285714284</v>
      </c>
    </row>
    <row r="363" spans="1:4" x14ac:dyDescent="0.35">
      <c r="A363" s="1">
        <v>44220</v>
      </c>
      <c r="B363" s="14">
        <f t="shared" si="4"/>
        <v>482745</v>
      </c>
      <c r="C363" s="14">
        <v>1600</v>
      </c>
      <c r="D363" s="18">
        <f t="shared" si="5"/>
        <v>3783.5714285714284</v>
      </c>
    </row>
    <row r="364" spans="1:4" x14ac:dyDescent="0.35">
      <c r="A364" s="1">
        <v>44221</v>
      </c>
      <c r="B364" s="14">
        <f t="shared" si="4"/>
        <v>487257</v>
      </c>
      <c r="C364" s="14">
        <v>4512</v>
      </c>
      <c r="D364" s="18">
        <f t="shared" si="5"/>
        <v>3810.2857142857142</v>
      </c>
    </row>
    <row r="365" spans="1:4" x14ac:dyDescent="0.35">
      <c r="A365" s="1">
        <v>44222</v>
      </c>
      <c r="B365" s="14">
        <f t="shared" si="4"/>
        <v>491156</v>
      </c>
      <c r="C365" s="14">
        <v>3899</v>
      </c>
      <c r="D365" s="18">
        <f t="shared" si="5"/>
        <v>3597.5714285714284</v>
      </c>
    </row>
    <row r="366" spans="1:4" x14ac:dyDescent="0.35">
      <c r="A366" s="1">
        <v>44223</v>
      </c>
      <c r="B366" s="14">
        <f t="shared" si="4"/>
        <v>494344</v>
      </c>
      <c r="C366" s="14">
        <v>3188</v>
      </c>
      <c r="D366" s="18">
        <f t="shared" si="5"/>
        <v>3418.8571428571427</v>
      </c>
    </row>
    <row r="367" spans="1:4" x14ac:dyDescent="0.35">
      <c r="A367" s="1">
        <v>44224</v>
      </c>
      <c r="B367" s="14">
        <f t="shared" si="4"/>
        <v>497553</v>
      </c>
      <c r="C367" s="14">
        <v>3209</v>
      </c>
      <c r="D367" s="18">
        <f t="shared" si="5"/>
        <v>3257</v>
      </c>
    </row>
    <row r="368" spans="1:4" x14ac:dyDescent="0.35">
      <c r="A368" s="1">
        <v>44225</v>
      </c>
      <c r="B368" s="14">
        <f t="shared" si="4"/>
        <v>500272</v>
      </c>
      <c r="C368" s="14">
        <v>2719</v>
      </c>
      <c r="D368" s="18">
        <f t="shared" si="5"/>
        <v>3081.2857142857142</v>
      </c>
    </row>
    <row r="369" spans="1:4" x14ac:dyDescent="0.35">
      <c r="A369" s="1">
        <v>44226</v>
      </c>
      <c r="B369" s="14">
        <f t="shared" si="4"/>
        <v>502021</v>
      </c>
      <c r="C369" s="14">
        <v>1749</v>
      </c>
      <c r="D369" s="18">
        <f t="shared" si="5"/>
        <v>2982.2857142857142</v>
      </c>
    </row>
    <row r="370" spans="1:4" x14ac:dyDescent="0.35">
      <c r="A370" s="1">
        <v>44227</v>
      </c>
      <c r="B370" s="14">
        <f t="shared" si="4"/>
        <v>503389</v>
      </c>
      <c r="C370" s="14">
        <v>1368</v>
      </c>
      <c r="D370" s="18">
        <f t="shared" si="5"/>
        <v>2949.1428571428573</v>
      </c>
    </row>
    <row r="371" spans="1:4" x14ac:dyDescent="0.35">
      <c r="A371" s="1">
        <v>44228</v>
      </c>
      <c r="B371" s="14">
        <f t="shared" si="4"/>
        <v>506160</v>
      </c>
      <c r="C371" s="14">
        <v>2771</v>
      </c>
      <c r="D371" s="18">
        <f t="shared" si="5"/>
        <v>2700.4285714285716</v>
      </c>
    </row>
    <row r="372" spans="1:4" x14ac:dyDescent="0.35">
      <c r="A372" s="1">
        <v>44229</v>
      </c>
      <c r="B372" s="14">
        <f t="shared" si="4"/>
        <v>508568</v>
      </c>
      <c r="C372" s="14">
        <v>2408</v>
      </c>
      <c r="D372" s="18">
        <f t="shared" si="5"/>
        <v>2487.4285714285716</v>
      </c>
    </row>
    <row r="373" spans="1:4" x14ac:dyDescent="0.35">
      <c r="A373" s="1">
        <v>44230</v>
      </c>
      <c r="B373" s="14">
        <f t="shared" si="4"/>
        <v>511906</v>
      </c>
      <c r="C373" s="14">
        <v>3338</v>
      </c>
      <c r="D373" s="18">
        <f t="shared" si="5"/>
        <v>2508.8571428571427</v>
      </c>
    </row>
    <row r="374" spans="1:4" x14ac:dyDescent="0.35">
      <c r="A374" s="1">
        <v>44231</v>
      </c>
      <c r="B374" s="14">
        <f t="shared" si="4"/>
        <v>514863</v>
      </c>
      <c r="C374" s="14">
        <v>2957</v>
      </c>
      <c r="D374" s="18">
        <f t="shared" si="5"/>
        <v>2472.8571428571427</v>
      </c>
    </row>
    <row r="375" spans="1:4" x14ac:dyDescent="0.35">
      <c r="A375" s="1">
        <v>44232</v>
      </c>
      <c r="B375" s="14">
        <f t="shared" si="4"/>
        <v>517362</v>
      </c>
      <c r="C375" s="14">
        <v>2499</v>
      </c>
      <c r="D375" s="18">
        <f t="shared" si="5"/>
        <v>2441.4285714285716</v>
      </c>
    </row>
    <row r="376" spans="1:4" x14ac:dyDescent="0.35">
      <c r="A376" s="1">
        <v>44233</v>
      </c>
      <c r="B376" s="14">
        <f t="shared" si="4"/>
        <v>518850</v>
      </c>
      <c r="C376" s="14">
        <v>1488</v>
      </c>
      <c r="D376" s="18">
        <f t="shared" si="5"/>
        <v>2404.1428571428573</v>
      </c>
    </row>
    <row r="377" spans="1:4" x14ac:dyDescent="0.35">
      <c r="A377" s="1">
        <v>44234</v>
      </c>
      <c r="B377" s="14">
        <f t="shared" si="4"/>
        <v>519664</v>
      </c>
      <c r="C377" s="14">
        <v>814</v>
      </c>
      <c r="D377" s="18">
        <f t="shared" si="5"/>
        <v>2325</v>
      </c>
    </row>
    <row r="378" spans="1:4" x14ac:dyDescent="0.35">
      <c r="A378" s="1">
        <v>44235</v>
      </c>
      <c r="B378" s="14">
        <f t="shared" si="4"/>
        <v>522304</v>
      </c>
      <c r="C378" s="14">
        <v>2640</v>
      </c>
      <c r="D378" s="18">
        <f t="shared" si="5"/>
        <v>2306.2857142857142</v>
      </c>
    </row>
    <row r="379" spans="1:4" x14ac:dyDescent="0.35">
      <c r="A379" s="1">
        <v>44236</v>
      </c>
      <c r="B379" s="14">
        <f t="shared" si="4"/>
        <v>524217</v>
      </c>
      <c r="C379" s="14">
        <v>1913</v>
      </c>
      <c r="D379" s="18">
        <f t="shared" si="5"/>
        <v>2235.5714285714284</v>
      </c>
    </row>
    <row r="380" spans="1:4" x14ac:dyDescent="0.35">
      <c r="A380" s="1">
        <v>44237</v>
      </c>
      <c r="B380" s="14">
        <f t="shared" si="4"/>
        <v>526475</v>
      </c>
      <c r="C380" s="14">
        <v>2258</v>
      </c>
      <c r="D380" s="18">
        <f t="shared" si="5"/>
        <v>2081.2857142857142</v>
      </c>
    </row>
    <row r="381" spans="1:4" x14ac:dyDescent="0.35">
      <c r="A381" s="1">
        <v>44238</v>
      </c>
      <c r="B381" s="14">
        <f t="shared" si="4"/>
        <v>528545</v>
      </c>
      <c r="C381" s="14">
        <v>2070</v>
      </c>
      <c r="D381" s="18">
        <f t="shared" si="5"/>
        <v>1954.5714285714287</v>
      </c>
    </row>
    <row r="382" spans="1:4" x14ac:dyDescent="0.35">
      <c r="A382" s="1">
        <v>44239</v>
      </c>
      <c r="B382" s="14">
        <f t="shared" si="4"/>
        <v>530195</v>
      </c>
      <c r="C382" s="14">
        <v>1650</v>
      </c>
      <c r="D382" s="18">
        <f t="shared" si="5"/>
        <v>1833.2857142857142</v>
      </c>
    </row>
    <row r="383" spans="1:4" x14ac:dyDescent="0.35">
      <c r="A383" s="1">
        <v>44240</v>
      </c>
      <c r="B383" s="14">
        <f t="shared" si="4"/>
        <v>531144</v>
      </c>
      <c r="C383">
        <v>949</v>
      </c>
      <c r="D383" s="18">
        <f t="shared" si="5"/>
        <v>1756.2857142857142</v>
      </c>
    </row>
    <row r="384" spans="1:4" x14ac:dyDescent="0.35">
      <c r="A384" s="1">
        <v>44241</v>
      </c>
      <c r="B384" s="14">
        <f t="shared" si="4"/>
        <v>531614</v>
      </c>
      <c r="C384">
        <v>470</v>
      </c>
      <c r="D384" s="18">
        <f t="shared" si="5"/>
        <v>1707.1428571428571</v>
      </c>
    </row>
    <row r="385" spans="1:4" x14ac:dyDescent="0.35">
      <c r="A385" s="1">
        <v>44242</v>
      </c>
      <c r="B385" s="14">
        <f t="shared" si="4"/>
        <v>531702</v>
      </c>
      <c r="C385">
        <v>88</v>
      </c>
      <c r="D385" s="18">
        <f t="shared" si="5"/>
        <v>1342.5714285714287</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79"/>
  <sheetViews>
    <sheetView workbookViewId="0">
      <pane ySplit="1" topLeftCell="A363" activePane="bottomLeft" state="frozen"/>
      <selection pane="bottomLeft" activeCell="C380" sqref="C380"/>
    </sheetView>
  </sheetViews>
  <sheetFormatPr defaultRowHeight="14.5" x14ac:dyDescent="0.35"/>
  <cols>
    <col min="1" max="1" width="10.81640625" style="1" bestFit="1" customWidth="1"/>
    <col min="2" max="2" width="14" bestFit="1" customWidth="1"/>
    <col min="3" max="3" width="13.81640625" bestFit="1" customWidth="1"/>
  </cols>
  <sheetData>
    <row r="1" spans="1:3" s="2" customFormat="1" x14ac:dyDescent="0.35">
      <c r="A1" s="3" t="s">
        <v>0</v>
      </c>
      <c r="B1" s="2" t="s">
        <v>21</v>
      </c>
      <c r="C1" s="2" t="s">
        <v>22</v>
      </c>
    </row>
    <row r="2" spans="1:3" x14ac:dyDescent="0.35">
      <c r="A2" s="1">
        <v>43859</v>
      </c>
      <c r="B2">
        <v>0</v>
      </c>
      <c r="C2">
        <v>0</v>
      </c>
    </row>
    <row r="3" spans="1:3" x14ac:dyDescent="0.35">
      <c r="A3" s="1">
        <v>43860</v>
      </c>
      <c r="B3">
        <v>0</v>
      </c>
      <c r="C3">
        <v>0</v>
      </c>
    </row>
    <row r="4" spans="1:3" x14ac:dyDescent="0.35">
      <c r="A4" s="1">
        <v>43861</v>
      </c>
      <c r="B4">
        <v>0</v>
      </c>
      <c r="C4">
        <v>0</v>
      </c>
    </row>
    <row r="5" spans="1:3" x14ac:dyDescent="0.35">
      <c r="A5" s="1">
        <v>43862</v>
      </c>
      <c r="B5">
        <v>0</v>
      </c>
      <c r="C5">
        <v>0</v>
      </c>
    </row>
    <row r="6" spans="1:3" x14ac:dyDescent="0.35">
      <c r="A6" s="1">
        <v>43863</v>
      </c>
      <c r="B6">
        <v>0</v>
      </c>
      <c r="C6">
        <v>0</v>
      </c>
    </row>
    <row r="7" spans="1:3" x14ac:dyDescent="0.35">
      <c r="A7" s="1">
        <v>43864</v>
      </c>
      <c r="B7">
        <v>0</v>
      </c>
      <c r="C7">
        <v>0</v>
      </c>
    </row>
    <row r="8" spans="1:3" x14ac:dyDescent="0.35">
      <c r="A8" s="1">
        <v>43865</v>
      </c>
      <c r="B8">
        <v>0</v>
      </c>
      <c r="C8">
        <v>0</v>
      </c>
    </row>
    <row r="9" spans="1:3" x14ac:dyDescent="0.35">
      <c r="A9" s="1">
        <v>43866</v>
      </c>
      <c r="B9">
        <v>0</v>
      </c>
      <c r="C9">
        <v>0</v>
      </c>
    </row>
    <row r="10" spans="1:3" x14ac:dyDescent="0.35">
      <c r="A10" s="1">
        <v>43867</v>
      </c>
      <c r="B10">
        <v>0</v>
      </c>
      <c r="C10">
        <v>0</v>
      </c>
    </row>
    <row r="11" spans="1:3" x14ac:dyDescent="0.35">
      <c r="A11" s="1">
        <v>43868</v>
      </c>
      <c r="B11">
        <v>0</v>
      </c>
      <c r="C11">
        <v>0</v>
      </c>
    </row>
    <row r="12" spans="1:3" x14ac:dyDescent="0.35">
      <c r="A12" s="1">
        <v>43869</v>
      </c>
      <c r="B12">
        <v>0</v>
      </c>
      <c r="C12">
        <v>0</v>
      </c>
    </row>
    <row r="13" spans="1:3" x14ac:dyDescent="0.35">
      <c r="A13" s="1">
        <v>43870</v>
      </c>
      <c r="B13">
        <v>0</v>
      </c>
      <c r="C13">
        <v>0</v>
      </c>
    </row>
    <row r="14" spans="1:3" x14ac:dyDescent="0.35">
      <c r="A14" s="1">
        <v>43871</v>
      </c>
      <c r="B14">
        <v>0</v>
      </c>
      <c r="C14">
        <v>0</v>
      </c>
    </row>
    <row r="15" spans="1:3" x14ac:dyDescent="0.35">
      <c r="A15" s="1">
        <v>43872</v>
      </c>
      <c r="B15">
        <v>0</v>
      </c>
      <c r="C15">
        <v>0</v>
      </c>
    </row>
    <row r="16" spans="1:3" x14ac:dyDescent="0.35">
      <c r="A16" s="1">
        <v>43873</v>
      </c>
      <c r="B16">
        <v>0</v>
      </c>
      <c r="C16">
        <v>0</v>
      </c>
    </row>
    <row r="17" spans="1:3" x14ac:dyDescent="0.35">
      <c r="A17" s="1">
        <v>43874</v>
      </c>
      <c r="B17">
        <v>0</v>
      </c>
      <c r="C17">
        <v>0</v>
      </c>
    </row>
    <row r="18" spans="1:3" x14ac:dyDescent="0.35">
      <c r="A18" s="1">
        <v>43875</v>
      </c>
      <c r="B18">
        <v>0</v>
      </c>
      <c r="C18">
        <v>0</v>
      </c>
    </row>
    <row r="19" spans="1:3" x14ac:dyDescent="0.35">
      <c r="A19" s="1">
        <v>43876</v>
      </c>
      <c r="B19">
        <v>0</v>
      </c>
      <c r="C19">
        <v>0</v>
      </c>
    </row>
    <row r="20" spans="1:3" x14ac:dyDescent="0.35">
      <c r="A20" s="1">
        <v>43877</v>
      </c>
      <c r="B20">
        <v>0</v>
      </c>
      <c r="C20">
        <v>0</v>
      </c>
    </row>
    <row r="21" spans="1:3" x14ac:dyDescent="0.35">
      <c r="A21" s="1">
        <v>43878</v>
      </c>
      <c r="B21">
        <v>0</v>
      </c>
      <c r="C21">
        <v>0</v>
      </c>
    </row>
    <row r="22" spans="1:3" x14ac:dyDescent="0.35">
      <c r="A22" s="1">
        <v>43879</v>
      </c>
      <c r="B22">
        <v>0</v>
      </c>
      <c r="C22">
        <v>0</v>
      </c>
    </row>
    <row r="23" spans="1:3" x14ac:dyDescent="0.35">
      <c r="A23" s="1">
        <v>43880</v>
      </c>
      <c r="B23">
        <v>0</v>
      </c>
      <c r="C23">
        <v>0</v>
      </c>
    </row>
    <row r="24" spans="1:3" x14ac:dyDescent="0.35">
      <c r="A24" s="1">
        <v>43881</v>
      </c>
      <c r="B24">
        <v>0</v>
      </c>
      <c r="C24">
        <v>0</v>
      </c>
    </row>
    <row r="25" spans="1:3" x14ac:dyDescent="0.35">
      <c r="A25" s="1">
        <v>43882</v>
      </c>
      <c r="B25">
        <v>0</v>
      </c>
      <c r="C25">
        <v>0</v>
      </c>
    </row>
    <row r="26" spans="1:3" x14ac:dyDescent="0.35">
      <c r="A26" s="1">
        <v>43883</v>
      </c>
      <c r="B26">
        <v>0</v>
      </c>
      <c r="C26">
        <v>0</v>
      </c>
    </row>
    <row r="27" spans="1:3" x14ac:dyDescent="0.35">
      <c r="A27" s="1">
        <v>43884</v>
      </c>
      <c r="B27">
        <v>0</v>
      </c>
      <c r="C27">
        <v>0</v>
      </c>
    </row>
    <row r="28" spans="1:3" x14ac:dyDescent="0.35">
      <c r="A28" s="1">
        <v>43885</v>
      </c>
      <c r="B28">
        <v>0</v>
      </c>
      <c r="C28">
        <v>0</v>
      </c>
    </row>
    <row r="29" spans="1:3" x14ac:dyDescent="0.35">
      <c r="A29" s="1">
        <v>43886</v>
      </c>
      <c r="B29">
        <v>0</v>
      </c>
      <c r="C29">
        <v>0</v>
      </c>
    </row>
    <row r="30" spans="1:3" x14ac:dyDescent="0.35">
      <c r="A30" s="1">
        <v>43887</v>
      </c>
      <c r="B30">
        <v>0</v>
      </c>
      <c r="C30">
        <v>0</v>
      </c>
    </row>
    <row r="31" spans="1:3" x14ac:dyDescent="0.35">
      <c r="A31" s="1">
        <v>43888</v>
      </c>
      <c r="B31">
        <v>0</v>
      </c>
      <c r="C31">
        <v>0</v>
      </c>
    </row>
    <row r="32" spans="1:3" x14ac:dyDescent="0.35">
      <c r="A32" s="1">
        <v>43889</v>
      </c>
      <c r="B32">
        <v>0</v>
      </c>
      <c r="C32">
        <v>0</v>
      </c>
    </row>
    <row r="33" spans="1:3" x14ac:dyDescent="0.35">
      <c r="A33" s="1">
        <v>43890</v>
      </c>
      <c r="B33">
        <v>0</v>
      </c>
      <c r="C33">
        <v>0</v>
      </c>
    </row>
    <row r="34" spans="1:3" x14ac:dyDescent="0.35">
      <c r="A34" s="1">
        <v>43891</v>
      </c>
      <c r="B34">
        <v>0</v>
      </c>
      <c r="C34">
        <v>0</v>
      </c>
    </row>
    <row r="35" spans="1:3" x14ac:dyDescent="0.35">
      <c r="A35" s="1">
        <v>43892</v>
      </c>
      <c r="B35">
        <v>0</v>
      </c>
      <c r="C35">
        <v>0</v>
      </c>
    </row>
    <row r="36" spans="1:3" x14ac:dyDescent="0.35">
      <c r="A36" s="1">
        <v>43893</v>
      </c>
      <c r="B36">
        <v>0</v>
      </c>
      <c r="C36">
        <v>0</v>
      </c>
    </row>
    <row r="37" spans="1:3" x14ac:dyDescent="0.35">
      <c r="A37" s="1">
        <v>43894</v>
      </c>
      <c r="B37">
        <v>0</v>
      </c>
      <c r="C37">
        <v>0</v>
      </c>
    </row>
    <row r="38" spans="1:3" x14ac:dyDescent="0.35">
      <c r="A38" s="1">
        <v>43895</v>
      </c>
      <c r="B38">
        <v>0</v>
      </c>
      <c r="C38">
        <v>0</v>
      </c>
    </row>
    <row r="39" spans="1:3" x14ac:dyDescent="0.35">
      <c r="A39" s="1">
        <v>43896</v>
      </c>
      <c r="B39">
        <v>0</v>
      </c>
      <c r="C39">
        <v>0</v>
      </c>
    </row>
    <row r="40" spans="1:3" x14ac:dyDescent="0.35">
      <c r="A40" s="1">
        <v>43897</v>
      </c>
      <c r="B40">
        <v>0</v>
      </c>
      <c r="C40">
        <v>0</v>
      </c>
    </row>
    <row r="41" spans="1:3" x14ac:dyDescent="0.35">
      <c r="A41" s="1">
        <v>43898</v>
      </c>
      <c r="B41">
        <v>0</v>
      </c>
      <c r="C41">
        <v>0</v>
      </c>
    </row>
    <row r="42" spans="1:3" x14ac:dyDescent="0.35">
      <c r="A42" s="1">
        <v>43899</v>
      </c>
      <c r="B42">
        <v>0</v>
      </c>
      <c r="C42">
        <v>0</v>
      </c>
    </row>
    <row r="43" spans="1:3" x14ac:dyDescent="0.35">
      <c r="A43" s="1">
        <v>43900</v>
      </c>
      <c r="B43">
        <v>0</v>
      </c>
      <c r="C43">
        <v>0</v>
      </c>
    </row>
    <row r="44" spans="1:3" x14ac:dyDescent="0.35">
      <c r="A44" s="1">
        <v>43901</v>
      </c>
      <c r="B44">
        <v>0</v>
      </c>
      <c r="C44">
        <v>0</v>
      </c>
    </row>
    <row r="45" spans="1:3" x14ac:dyDescent="0.35">
      <c r="A45" s="1">
        <v>43902</v>
      </c>
      <c r="B45">
        <v>0</v>
      </c>
      <c r="C45">
        <v>0</v>
      </c>
    </row>
    <row r="46" spans="1:3" x14ac:dyDescent="0.35">
      <c r="A46" s="1">
        <v>43903</v>
      </c>
      <c r="B46">
        <v>0</v>
      </c>
      <c r="C46">
        <v>0</v>
      </c>
    </row>
    <row r="47" spans="1:3" x14ac:dyDescent="0.35">
      <c r="A47" s="1">
        <v>43904</v>
      </c>
      <c r="B47">
        <v>0</v>
      </c>
      <c r="C47">
        <v>0</v>
      </c>
    </row>
    <row r="48" spans="1:3" x14ac:dyDescent="0.35">
      <c r="A48" s="1">
        <v>43905</v>
      </c>
      <c r="B48">
        <v>0</v>
      </c>
      <c r="C48">
        <v>0</v>
      </c>
    </row>
    <row r="49" spans="1:3" x14ac:dyDescent="0.35">
      <c r="A49" s="1">
        <v>43906</v>
      </c>
      <c r="B49">
        <v>0</v>
      </c>
      <c r="C49">
        <v>0</v>
      </c>
    </row>
    <row r="50" spans="1:3" x14ac:dyDescent="0.35">
      <c r="A50" s="1">
        <v>43907</v>
      </c>
      <c r="B50">
        <v>0</v>
      </c>
      <c r="C50">
        <v>0</v>
      </c>
    </row>
    <row r="51" spans="1:3" x14ac:dyDescent="0.35">
      <c r="A51" s="1">
        <v>43908</v>
      </c>
      <c r="B51">
        <v>0</v>
      </c>
      <c r="C51">
        <v>0</v>
      </c>
    </row>
    <row r="52" spans="1:3" x14ac:dyDescent="0.35">
      <c r="A52" s="1">
        <v>43909</v>
      </c>
      <c r="B52">
        <v>0</v>
      </c>
      <c r="C52">
        <v>0</v>
      </c>
    </row>
    <row r="53" spans="1:3" x14ac:dyDescent="0.35">
      <c r="A53" s="1">
        <v>43910</v>
      </c>
      <c r="B53">
        <v>0</v>
      </c>
      <c r="C53">
        <v>0</v>
      </c>
    </row>
    <row r="54" spans="1:3" x14ac:dyDescent="0.35">
      <c r="A54" s="1">
        <v>43911</v>
      </c>
      <c r="B54">
        <v>0</v>
      </c>
      <c r="C54">
        <v>0</v>
      </c>
    </row>
    <row r="55" spans="1:3" x14ac:dyDescent="0.35">
      <c r="A55" s="1">
        <v>43912</v>
      </c>
      <c r="B55">
        <v>0</v>
      </c>
      <c r="C55">
        <v>0</v>
      </c>
    </row>
    <row r="56" spans="1:3" x14ac:dyDescent="0.35">
      <c r="A56" s="1">
        <v>43913</v>
      </c>
      <c r="B56">
        <v>1</v>
      </c>
      <c r="C56">
        <v>1</v>
      </c>
    </row>
    <row r="57" spans="1:3" x14ac:dyDescent="0.35">
      <c r="A57" s="1">
        <v>43914</v>
      </c>
      <c r="B57">
        <f>B56+C57</f>
        <v>2</v>
      </c>
      <c r="C57">
        <v>1</v>
      </c>
    </row>
    <row r="58" spans="1:3" x14ac:dyDescent="0.35">
      <c r="A58" s="1">
        <v>43915</v>
      </c>
      <c r="B58" s="14">
        <f t="shared" ref="B58:B121" si="0">B57+C58</f>
        <v>2</v>
      </c>
      <c r="C58">
        <v>0</v>
      </c>
    </row>
    <row r="59" spans="1:3" x14ac:dyDescent="0.35">
      <c r="A59" s="1">
        <v>43916</v>
      </c>
      <c r="B59" s="14">
        <f t="shared" si="0"/>
        <v>3</v>
      </c>
      <c r="C59">
        <v>1</v>
      </c>
    </row>
    <row r="60" spans="1:3" x14ac:dyDescent="0.35">
      <c r="A60" s="1">
        <v>43917</v>
      </c>
      <c r="B60" s="14">
        <f t="shared" si="0"/>
        <v>3</v>
      </c>
      <c r="C60">
        <v>0</v>
      </c>
    </row>
    <row r="61" spans="1:3" x14ac:dyDescent="0.35">
      <c r="A61" s="1">
        <v>43918</v>
      </c>
      <c r="B61" s="14">
        <f t="shared" si="0"/>
        <v>3</v>
      </c>
      <c r="C61">
        <v>0</v>
      </c>
    </row>
    <row r="62" spans="1:3" x14ac:dyDescent="0.35">
      <c r="A62" s="1">
        <v>43919</v>
      </c>
      <c r="B62" s="14">
        <f t="shared" si="0"/>
        <v>4</v>
      </c>
      <c r="C62">
        <v>1</v>
      </c>
    </row>
    <row r="63" spans="1:3" x14ac:dyDescent="0.35">
      <c r="A63" s="1">
        <v>43920</v>
      </c>
      <c r="B63" s="14">
        <f t="shared" si="0"/>
        <v>4</v>
      </c>
      <c r="C63">
        <v>0</v>
      </c>
    </row>
    <row r="64" spans="1:3" x14ac:dyDescent="0.35">
      <c r="A64" s="1">
        <v>43921</v>
      </c>
      <c r="B64" s="14">
        <f t="shared" si="0"/>
        <v>4</v>
      </c>
      <c r="C64">
        <v>0</v>
      </c>
    </row>
    <row r="65" spans="1:3" x14ac:dyDescent="0.35">
      <c r="A65" s="1">
        <v>43922</v>
      </c>
      <c r="B65" s="14">
        <f t="shared" si="0"/>
        <v>4</v>
      </c>
      <c r="C65">
        <v>0</v>
      </c>
    </row>
    <row r="66" spans="1:3" x14ac:dyDescent="0.35">
      <c r="A66" s="1">
        <v>43923</v>
      </c>
      <c r="B66" s="14">
        <f t="shared" si="0"/>
        <v>6</v>
      </c>
      <c r="C66">
        <v>2</v>
      </c>
    </row>
    <row r="67" spans="1:3" x14ac:dyDescent="0.35">
      <c r="A67" s="1">
        <v>43924</v>
      </c>
      <c r="B67" s="14">
        <f t="shared" si="0"/>
        <v>7</v>
      </c>
      <c r="C67">
        <v>1</v>
      </c>
    </row>
    <row r="68" spans="1:3" x14ac:dyDescent="0.35">
      <c r="A68" s="1">
        <v>43925</v>
      </c>
      <c r="B68" s="14">
        <f t="shared" si="0"/>
        <v>10</v>
      </c>
      <c r="C68">
        <v>3</v>
      </c>
    </row>
    <row r="69" spans="1:3" x14ac:dyDescent="0.35">
      <c r="A69" s="1">
        <v>43926</v>
      </c>
      <c r="B69" s="14">
        <f t="shared" si="0"/>
        <v>11</v>
      </c>
      <c r="C69">
        <v>1</v>
      </c>
    </row>
    <row r="70" spans="1:3" x14ac:dyDescent="0.35">
      <c r="A70" s="1">
        <v>43927</v>
      </c>
      <c r="B70" s="14">
        <f t="shared" si="0"/>
        <v>12</v>
      </c>
      <c r="C70">
        <v>1</v>
      </c>
    </row>
    <row r="71" spans="1:3" x14ac:dyDescent="0.35">
      <c r="A71" s="1">
        <v>43928</v>
      </c>
      <c r="B71" s="14">
        <f t="shared" si="0"/>
        <v>12</v>
      </c>
      <c r="C71">
        <v>0</v>
      </c>
    </row>
    <row r="72" spans="1:3" x14ac:dyDescent="0.35">
      <c r="A72" s="1">
        <v>43929</v>
      </c>
      <c r="B72" s="14">
        <f t="shared" si="0"/>
        <v>20</v>
      </c>
      <c r="C72">
        <v>8</v>
      </c>
    </row>
    <row r="73" spans="1:3" x14ac:dyDescent="0.35">
      <c r="A73" s="1">
        <v>43930</v>
      </c>
      <c r="B73" s="14">
        <f t="shared" si="0"/>
        <v>23</v>
      </c>
      <c r="C73">
        <v>3</v>
      </c>
    </row>
    <row r="74" spans="1:3" x14ac:dyDescent="0.35">
      <c r="A74" s="1">
        <v>43931</v>
      </c>
      <c r="B74" s="14">
        <f t="shared" si="0"/>
        <v>27</v>
      </c>
      <c r="C74">
        <v>4</v>
      </c>
    </row>
    <row r="75" spans="1:3" x14ac:dyDescent="0.35">
      <c r="A75" s="1">
        <v>43932</v>
      </c>
      <c r="B75" s="14">
        <f t="shared" si="0"/>
        <v>30</v>
      </c>
      <c r="C75">
        <v>3</v>
      </c>
    </row>
    <row r="76" spans="1:3" x14ac:dyDescent="0.35">
      <c r="A76" s="1">
        <v>43933</v>
      </c>
      <c r="B76" s="14">
        <f t="shared" si="0"/>
        <v>36</v>
      </c>
      <c r="C76">
        <v>6</v>
      </c>
    </row>
    <row r="77" spans="1:3" x14ac:dyDescent="0.35">
      <c r="A77" s="1">
        <v>43934</v>
      </c>
      <c r="B77" s="14">
        <f t="shared" si="0"/>
        <v>45</v>
      </c>
      <c r="C77">
        <v>9</v>
      </c>
    </row>
    <row r="78" spans="1:3" x14ac:dyDescent="0.35">
      <c r="A78" s="1">
        <v>43935</v>
      </c>
      <c r="B78" s="14">
        <f t="shared" si="0"/>
        <v>53</v>
      </c>
      <c r="C78">
        <v>8</v>
      </c>
    </row>
    <row r="79" spans="1:3" x14ac:dyDescent="0.35">
      <c r="A79" s="1">
        <v>43936</v>
      </c>
      <c r="B79" s="14">
        <f t="shared" si="0"/>
        <v>58</v>
      </c>
      <c r="C79">
        <v>5</v>
      </c>
    </row>
    <row r="80" spans="1:3" x14ac:dyDescent="0.35">
      <c r="A80" s="1">
        <v>43937</v>
      </c>
      <c r="B80" s="14">
        <f t="shared" si="0"/>
        <v>63</v>
      </c>
      <c r="C80">
        <v>5</v>
      </c>
    </row>
    <row r="81" spans="1:3" x14ac:dyDescent="0.35">
      <c r="A81" s="1">
        <v>43938</v>
      </c>
      <c r="B81" s="14">
        <f t="shared" si="0"/>
        <v>70</v>
      </c>
      <c r="C81">
        <v>7</v>
      </c>
    </row>
    <row r="82" spans="1:3" x14ac:dyDescent="0.35">
      <c r="A82" s="1">
        <v>43939</v>
      </c>
      <c r="B82" s="14">
        <f t="shared" si="0"/>
        <v>74</v>
      </c>
      <c r="C82">
        <v>4</v>
      </c>
    </row>
    <row r="83" spans="1:3" x14ac:dyDescent="0.35">
      <c r="A83" s="1">
        <v>43940</v>
      </c>
      <c r="B83" s="14">
        <f t="shared" si="0"/>
        <v>78</v>
      </c>
      <c r="C83">
        <v>4</v>
      </c>
    </row>
    <row r="84" spans="1:3" x14ac:dyDescent="0.35">
      <c r="A84" s="1">
        <v>43941</v>
      </c>
      <c r="B84" s="14">
        <f t="shared" si="0"/>
        <v>87</v>
      </c>
      <c r="C84">
        <v>9</v>
      </c>
    </row>
    <row r="85" spans="1:3" x14ac:dyDescent="0.35">
      <c r="A85" s="1">
        <v>43942</v>
      </c>
      <c r="B85" s="14">
        <f t="shared" si="0"/>
        <v>89</v>
      </c>
      <c r="C85">
        <v>2</v>
      </c>
    </row>
    <row r="86" spans="1:3" x14ac:dyDescent="0.35">
      <c r="A86" s="1">
        <v>43943</v>
      </c>
      <c r="B86" s="14">
        <f t="shared" si="0"/>
        <v>90</v>
      </c>
      <c r="C86">
        <v>1</v>
      </c>
    </row>
    <row r="87" spans="1:3" x14ac:dyDescent="0.35">
      <c r="A87" s="1">
        <v>43944</v>
      </c>
      <c r="B87" s="14">
        <f t="shared" si="0"/>
        <v>94</v>
      </c>
      <c r="C87">
        <v>4</v>
      </c>
    </row>
    <row r="88" spans="1:3" x14ac:dyDescent="0.35">
      <c r="A88" s="1">
        <v>43945</v>
      </c>
      <c r="B88" s="14">
        <f t="shared" si="0"/>
        <v>99</v>
      </c>
      <c r="C88">
        <v>5</v>
      </c>
    </row>
    <row r="89" spans="1:3" x14ac:dyDescent="0.35">
      <c r="A89" s="1">
        <v>43946</v>
      </c>
      <c r="B89" s="14">
        <f t="shared" si="0"/>
        <v>101</v>
      </c>
      <c r="C89">
        <v>2</v>
      </c>
    </row>
    <row r="90" spans="1:3" x14ac:dyDescent="0.35">
      <c r="A90" s="1">
        <v>43947</v>
      </c>
      <c r="B90" s="14">
        <f t="shared" si="0"/>
        <v>105</v>
      </c>
      <c r="C90">
        <v>4</v>
      </c>
    </row>
    <row r="91" spans="1:3" x14ac:dyDescent="0.35">
      <c r="A91" s="1">
        <v>43948</v>
      </c>
      <c r="B91" s="14">
        <f t="shared" si="0"/>
        <v>110</v>
      </c>
      <c r="C91">
        <v>5</v>
      </c>
    </row>
    <row r="92" spans="1:3" x14ac:dyDescent="0.35">
      <c r="A92" s="1">
        <v>43949</v>
      </c>
      <c r="B92" s="14">
        <f t="shared" si="0"/>
        <v>115</v>
      </c>
      <c r="C92">
        <v>5</v>
      </c>
    </row>
    <row r="93" spans="1:3" x14ac:dyDescent="0.35">
      <c r="A93" s="1">
        <v>43950</v>
      </c>
      <c r="B93" s="14">
        <f t="shared" si="0"/>
        <v>121</v>
      </c>
      <c r="C93">
        <v>6</v>
      </c>
    </row>
    <row r="94" spans="1:3" x14ac:dyDescent="0.35">
      <c r="A94" s="1">
        <v>43951</v>
      </c>
      <c r="B94" s="14">
        <f t="shared" si="0"/>
        <v>123</v>
      </c>
      <c r="C94">
        <v>2</v>
      </c>
    </row>
    <row r="95" spans="1:3" x14ac:dyDescent="0.35">
      <c r="A95" s="1">
        <v>43952</v>
      </c>
      <c r="B95" s="14">
        <f t="shared" si="0"/>
        <v>126</v>
      </c>
      <c r="C95">
        <v>3</v>
      </c>
    </row>
    <row r="96" spans="1:3" x14ac:dyDescent="0.35">
      <c r="A96" s="1">
        <v>43953</v>
      </c>
      <c r="B96" s="14">
        <f t="shared" si="0"/>
        <v>128</v>
      </c>
      <c r="C96">
        <v>2</v>
      </c>
    </row>
    <row r="97" spans="1:3" x14ac:dyDescent="0.35">
      <c r="A97" s="1">
        <v>43954</v>
      </c>
      <c r="B97" s="14">
        <f t="shared" si="0"/>
        <v>131</v>
      </c>
      <c r="C97">
        <v>3</v>
      </c>
    </row>
    <row r="98" spans="1:3" x14ac:dyDescent="0.35">
      <c r="A98" s="1">
        <v>43955</v>
      </c>
      <c r="B98" s="14">
        <f t="shared" si="0"/>
        <v>134</v>
      </c>
      <c r="C98">
        <v>3</v>
      </c>
    </row>
    <row r="99" spans="1:3" x14ac:dyDescent="0.35">
      <c r="A99" s="1">
        <v>43956</v>
      </c>
      <c r="B99" s="14">
        <f t="shared" si="0"/>
        <v>138</v>
      </c>
      <c r="C99">
        <v>4</v>
      </c>
    </row>
    <row r="100" spans="1:3" x14ac:dyDescent="0.35">
      <c r="A100" s="1">
        <v>43957</v>
      </c>
      <c r="B100" s="14">
        <f t="shared" si="0"/>
        <v>143</v>
      </c>
      <c r="C100">
        <v>5</v>
      </c>
    </row>
    <row r="101" spans="1:3" x14ac:dyDescent="0.35">
      <c r="A101" s="1">
        <v>43958</v>
      </c>
      <c r="B101" s="14">
        <f t="shared" si="0"/>
        <v>145</v>
      </c>
      <c r="C101">
        <v>2</v>
      </c>
    </row>
    <row r="102" spans="1:3" x14ac:dyDescent="0.35">
      <c r="A102" s="1">
        <v>43959</v>
      </c>
      <c r="B102" s="14">
        <f t="shared" si="0"/>
        <v>151</v>
      </c>
      <c r="C102">
        <v>6</v>
      </c>
    </row>
    <row r="103" spans="1:3" x14ac:dyDescent="0.35">
      <c r="A103" s="1">
        <v>43960</v>
      </c>
      <c r="B103" s="14">
        <f t="shared" si="0"/>
        <v>160</v>
      </c>
      <c r="C103">
        <v>9</v>
      </c>
    </row>
    <row r="104" spans="1:3" x14ac:dyDescent="0.35">
      <c r="A104" s="1">
        <v>43961</v>
      </c>
      <c r="B104" s="14">
        <f t="shared" si="0"/>
        <v>161</v>
      </c>
      <c r="C104">
        <v>1</v>
      </c>
    </row>
    <row r="105" spans="1:3" x14ac:dyDescent="0.35">
      <c r="A105" s="1">
        <v>43962</v>
      </c>
      <c r="B105" s="14">
        <f t="shared" si="0"/>
        <v>164</v>
      </c>
      <c r="C105">
        <v>3</v>
      </c>
    </row>
    <row r="106" spans="1:3" x14ac:dyDescent="0.35">
      <c r="A106" s="1">
        <v>43963</v>
      </c>
      <c r="B106" s="14">
        <f t="shared" si="0"/>
        <v>168</v>
      </c>
      <c r="C106">
        <v>4</v>
      </c>
    </row>
    <row r="107" spans="1:3" x14ac:dyDescent="0.35">
      <c r="A107" s="1">
        <v>43964</v>
      </c>
      <c r="B107" s="14">
        <f t="shared" si="0"/>
        <v>169</v>
      </c>
      <c r="C107">
        <v>1</v>
      </c>
    </row>
    <row r="108" spans="1:3" x14ac:dyDescent="0.35">
      <c r="A108" s="1">
        <v>43965</v>
      </c>
      <c r="B108" s="14">
        <f t="shared" si="0"/>
        <v>174</v>
      </c>
      <c r="C108">
        <v>5</v>
      </c>
    </row>
    <row r="109" spans="1:3" x14ac:dyDescent="0.35">
      <c r="A109" s="1">
        <v>43966</v>
      </c>
      <c r="B109" s="14">
        <f t="shared" si="0"/>
        <v>178</v>
      </c>
      <c r="C109">
        <v>4</v>
      </c>
    </row>
    <row r="110" spans="1:3" x14ac:dyDescent="0.35">
      <c r="A110" s="1">
        <v>43967</v>
      </c>
      <c r="B110" s="14">
        <f t="shared" si="0"/>
        <v>186</v>
      </c>
      <c r="C110">
        <v>8</v>
      </c>
    </row>
    <row r="111" spans="1:3" x14ac:dyDescent="0.35">
      <c r="A111" s="1">
        <v>43968</v>
      </c>
      <c r="B111" s="14">
        <f t="shared" si="0"/>
        <v>189</v>
      </c>
      <c r="C111">
        <v>3</v>
      </c>
    </row>
    <row r="112" spans="1:3" x14ac:dyDescent="0.35">
      <c r="A112" s="1">
        <v>43969</v>
      </c>
      <c r="B112" s="14">
        <f t="shared" si="0"/>
        <v>190</v>
      </c>
      <c r="C112">
        <v>1</v>
      </c>
    </row>
    <row r="113" spans="1:3" x14ac:dyDescent="0.35">
      <c r="A113" s="1">
        <v>43970</v>
      </c>
      <c r="B113" s="14">
        <f t="shared" si="0"/>
        <v>204</v>
      </c>
      <c r="C113">
        <v>14</v>
      </c>
    </row>
    <row r="114" spans="1:3" x14ac:dyDescent="0.35">
      <c r="A114" s="1">
        <v>43971</v>
      </c>
      <c r="B114" s="14">
        <f t="shared" si="0"/>
        <v>213</v>
      </c>
      <c r="C114">
        <v>9</v>
      </c>
    </row>
    <row r="115" spans="1:3" x14ac:dyDescent="0.35">
      <c r="A115" s="1">
        <v>43972</v>
      </c>
      <c r="B115" s="14">
        <f t="shared" si="0"/>
        <v>232</v>
      </c>
      <c r="C115">
        <v>19</v>
      </c>
    </row>
    <row r="116" spans="1:3" x14ac:dyDescent="0.35">
      <c r="A116" s="1">
        <v>43973</v>
      </c>
      <c r="B116" s="14">
        <f t="shared" si="0"/>
        <v>243</v>
      </c>
      <c r="C116">
        <v>11</v>
      </c>
    </row>
    <row r="117" spans="1:3" x14ac:dyDescent="0.35">
      <c r="A117" s="1">
        <v>43974</v>
      </c>
      <c r="B117" s="14">
        <f t="shared" si="0"/>
        <v>257</v>
      </c>
      <c r="C117">
        <v>14</v>
      </c>
    </row>
    <row r="118" spans="1:3" x14ac:dyDescent="0.35">
      <c r="A118" s="1">
        <v>43975</v>
      </c>
      <c r="B118" s="14">
        <f t="shared" si="0"/>
        <v>274</v>
      </c>
      <c r="C118">
        <v>17</v>
      </c>
    </row>
    <row r="119" spans="1:3" x14ac:dyDescent="0.35">
      <c r="A119" s="1">
        <v>43976</v>
      </c>
      <c r="B119" s="14">
        <f t="shared" si="0"/>
        <v>293</v>
      </c>
      <c r="C119">
        <v>19</v>
      </c>
    </row>
    <row r="120" spans="1:3" x14ac:dyDescent="0.35">
      <c r="A120" s="1">
        <v>43977</v>
      </c>
      <c r="B120" s="14">
        <f t="shared" si="0"/>
        <v>313</v>
      </c>
      <c r="C120">
        <v>20</v>
      </c>
    </row>
    <row r="121" spans="1:3" x14ac:dyDescent="0.35">
      <c r="A121" s="1">
        <v>43978</v>
      </c>
      <c r="B121" s="14">
        <f t="shared" si="0"/>
        <v>323</v>
      </c>
      <c r="C121">
        <v>10</v>
      </c>
    </row>
    <row r="122" spans="1:3" x14ac:dyDescent="0.35">
      <c r="A122" s="1">
        <v>43979</v>
      </c>
      <c r="B122" s="14">
        <f t="shared" ref="B122:B185" si="1">B121+C122</f>
        <v>329</v>
      </c>
      <c r="C122">
        <v>6</v>
      </c>
    </row>
    <row r="123" spans="1:3" x14ac:dyDescent="0.35">
      <c r="A123" s="1">
        <v>43980</v>
      </c>
      <c r="B123" s="14">
        <f t="shared" si="1"/>
        <v>345</v>
      </c>
      <c r="C123">
        <v>16</v>
      </c>
    </row>
    <row r="124" spans="1:3" x14ac:dyDescent="0.35">
      <c r="A124" s="1">
        <v>43981</v>
      </c>
      <c r="B124" s="14">
        <f t="shared" si="1"/>
        <v>353</v>
      </c>
      <c r="C124">
        <v>8</v>
      </c>
    </row>
    <row r="125" spans="1:3" x14ac:dyDescent="0.35">
      <c r="A125" s="1">
        <v>43982</v>
      </c>
      <c r="B125" s="14">
        <f t="shared" si="1"/>
        <v>359</v>
      </c>
      <c r="C125">
        <v>6</v>
      </c>
    </row>
    <row r="126" spans="1:3" x14ac:dyDescent="0.35">
      <c r="A126" s="1">
        <v>43983</v>
      </c>
      <c r="B126" s="14">
        <f t="shared" si="1"/>
        <v>365</v>
      </c>
      <c r="C126">
        <v>6</v>
      </c>
    </row>
    <row r="127" spans="1:3" x14ac:dyDescent="0.35">
      <c r="A127" s="1">
        <v>43984</v>
      </c>
      <c r="B127" s="14">
        <f t="shared" si="1"/>
        <v>373</v>
      </c>
      <c r="C127">
        <v>8</v>
      </c>
    </row>
    <row r="128" spans="1:3" x14ac:dyDescent="0.35">
      <c r="A128" s="1">
        <v>43985</v>
      </c>
      <c r="B128" s="14">
        <f t="shared" si="1"/>
        <v>375</v>
      </c>
      <c r="C128">
        <v>2</v>
      </c>
    </row>
    <row r="129" spans="1:3" x14ac:dyDescent="0.35">
      <c r="A129" s="1">
        <v>43986</v>
      </c>
      <c r="B129" s="14">
        <f t="shared" si="1"/>
        <v>376</v>
      </c>
      <c r="C129">
        <v>1</v>
      </c>
    </row>
    <row r="130" spans="1:3" x14ac:dyDescent="0.35">
      <c r="A130" s="1">
        <v>43987</v>
      </c>
      <c r="B130" s="14">
        <f t="shared" si="1"/>
        <v>380</v>
      </c>
      <c r="C130">
        <v>4</v>
      </c>
    </row>
    <row r="131" spans="1:3" x14ac:dyDescent="0.35">
      <c r="A131" s="1">
        <v>43988</v>
      </c>
      <c r="B131" s="14">
        <f t="shared" si="1"/>
        <v>383</v>
      </c>
      <c r="C131">
        <v>3</v>
      </c>
    </row>
    <row r="132" spans="1:3" x14ac:dyDescent="0.35">
      <c r="A132" s="1">
        <v>43989</v>
      </c>
      <c r="B132" s="14">
        <f t="shared" si="1"/>
        <v>393</v>
      </c>
      <c r="C132">
        <v>10</v>
      </c>
    </row>
    <row r="133" spans="1:3" x14ac:dyDescent="0.35">
      <c r="A133" s="1">
        <v>43990</v>
      </c>
      <c r="B133" s="14">
        <f t="shared" si="1"/>
        <v>398</v>
      </c>
      <c r="C133">
        <v>5</v>
      </c>
    </row>
    <row r="134" spans="1:3" x14ac:dyDescent="0.35">
      <c r="A134" s="1">
        <v>43991</v>
      </c>
      <c r="B134" s="14">
        <f t="shared" si="1"/>
        <v>407</v>
      </c>
      <c r="C134">
        <v>9</v>
      </c>
    </row>
    <row r="135" spans="1:3" x14ac:dyDescent="0.35">
      <c r="A135" s="1">
        <v>43992</v>
      </c>
      <c r="B135" s="14">
        <f t="shared" si="1"/>
        <v>419</v>
      </c>
      <c r="C135">
        <v>12</v>
      </c>
    </row>
    <row r="136" spans="1:3" x14ac:dyDescent="0.35">
      <c r="A136" s="1">
        <v>43993</v>
      </c>
      <c r="B136" s="14">
        <f t="shared" si="1"/>
        <v>427</v>
      </c>
      <c r="C136">
        <v>8</v>
      </c>
    </row>
    <row r="137" spans="1:3" x14ac:dyDescent="0.35">
      <c r="A137" s="1">
        <v>43994</v>
      </c>
      <c r="B137" s="14">
        <f t="shared" si="1"/>
        <v>435</v>
      </c>
      <c r="C137">
        <v>8</v>
      </c>
    </row>
    <row r="138" spans="1:3" x14ac:dyDescent="0.35">
      <c r="A138" s="1">
        <v>43995</v>
      </c>
      <c r="B138" s="14">
        <f t="shared" si="1"/>
        <v>442</v>
      </c>
      <c r="C138">
        <v>7</v>
      </c>
    </row>
    <row r="139" spans="1:3" x14ac:dyDescent="0.35">
      <c r="A139" s="1">
        <v>43996</v>
      </c>
      <c r="B139" s="14">
        <f t="shared" si="1"/>
        <v>447</v>
      </c>
      <c r="C139">
        <v>5</v>
      </c>
    </row>
    <row r="140" spans="1:3" x14ac:dyDescent="0.35">
      <c r="A140" s="1">
        <v>43997</v>
      </c>
      <c r="B140" s="14">
        <f t="shared" si="1"/>
        <v>455</v>
      </c>
      <c r="C140">
        <v>8</v>
      </c>
    </row>
    <row r="141" spans="1:3" x14ac:dyDescent="0.35">
      <c r="A141" s="1">
        <v>43998</v>
      </c>
      <c r="B141" s="14">
        <f t="shared" si="1"/>
        <v>465</v>
      </c>
      <c r="C141">
        <v>10</v>
      </c>
    </row>
    <row r="142" spans="1:3" x14ac:dyDescent="0.35">
      <c r="A142" s="1">
        <v>43999</v>
      </c>
      <c r="B142" s="14">
        <f t="shared" si="1"/>
        <v>485</v>
      </c>
      <c r="C142">
        <v>20</v>
      </c>
    </row>
    <row r="143" spans="1:3" x14ac:dyDescent="0.35">
      <c r="A143" s="1">
        <v>44000</v>
      </c>
      <c r="B143" s="14">
        <f t="shared" si="1"/>
        <v>490</v>
      </c>
      <c r="C143">
        <v>5</v>
      </c>
    </row>
    <row r="144" spans="1:3" x14ac:dyDescent="0.35">
      <c r="A144" s="1">
        <v>44001</v>
      </c>
      <c r="B144" s="14">
        <f t="shared" si="1"/>
        <v>494</v>
      </c>
      <c r="C144">
        <v>4</v>
      </c>
    </row>
    <row r="145" spans="1:3" x14ac:dyDescent="0.35">
      <c r="A145" s="1">
        <v>44002</v>
      </c>
      <c r="B145" s="14">
        <f t="shared" si="1"/>
        <v>498</v>
      </c>
      <c r="C145">
        <v>4</v>
      </c>
    </row>
    <row r="146" spans="1:3" x14ac:dyDescent="0.35">
      <c r="A146" s="1">
        <v>44003</v>
      </c>
      <c r="B146" s="14">
        <f t="shared" si="1"/>
        <v>501</v>
      </c>
      <c r="C146">
        <v>3</v>
      </c>
    </row>
    <row r="147" spans="1:3" x14ac:dyDescent="0.35">
      <c r="A147" s="1">
        <v>44004</v>
      </c>
      <c r="B147" s="14">
        <f t="shared" si="1"/>
        <v>508</v>
      </c>
      <c r="C147">
        <v>7</v>
      </c>
    </row>
    <row r="148" spans="1:3" x14ac:dyDescent="0.35">
      <c r="A148" s="1">
        <v>44005</v>
      </c>
      <c r="B148" s="14">
        <f t="shared" si="1"/>
        <v>512</v>
      </c>
      <c r="C148">
        <v>4</v>
      </c>
    </row>
    <row r="149" spans="1:3" x14ac:dyDescent="0.35">
      <c r="A149" s="1">
        <v>44006</v>
      </c>
      <c r="B149" s="14">
        <f t="shared" si="1"/>
        <v>522</v>
      </c>
      <c r="C149">
        <v>10</v>
      </c>
    </row>
    <row r="150" spans="1:3" x14ac:dyDescent="0.35">
      <c r="A150" s="1">
        <v>44007</v>
      </c>
      <c r="B150" s="14">
        <f t="shared" si="1"/>
        <v>530</v>
      </c>
      <c r="C150">
        <v>8</v>
      </c>
    </row>
    <row r="151" spans="1:3" x14ac:dyDescent="0.35">
      <c r="A151" s="1">
        <v>44008</v>
      </c>
      <c r="B151" s="14">
        <f t="shared" si="1"/>
        <v>536</v>
      </c>
      <c r="C151">
        <v>6</v>
      </c>
    </row>
    <row r="152" spans="1:3" x14ac:dyDescent="0.35">
      <c r="A152" s="1">
        <v>44009</v>
      </c>
      <c r="B152" s="14">
        <f t="shared" si="1"/>
        <v>539</v>
      </c>
      <c r="C152">
        <v>3</v>
      </c>
    </row>
    <row r="153" spans="1:3" x14ac:dyDescent="0.35">
      <c r="A153" s="1">
        <v>44010</v>
      </c>
      <c r="B153" s="14">
        <f t="shared" si="1"/>
        <v>543</v>
      </c>
      <c r="C153">
        <v>4</v>
      </c>
    </row>
    <row r="154" spans="1:3" x14ac:dyDescent="0.35">
      <c r="A154" s="1">
        <v>44011</v>
      </c>
      <c r="B154" s="14">
        <f t="shared" si="1"/>
        <v>552</v>
      </c>
      <c r="C154">
        <v>9</v>
      </c>
    </row>
    <row r="155" spans="1:3" x14ac:dyDescent="0.35">
      <c r="A155" s="1">
        <v>44012</v>
      </c>
      <c r="B155" s="14">
        <f t="shared" si="1"/>
        <v>558</v>
      </c>
      <c r="C155">
        <v>6</v>
      </c>
    </row>
    <row r="156" spans="1:3" x14ac:dyDescent="0.35">
      <c r="A156" s="1">
        <v>44013</v>
      </c>
      <c r="B156" s="14">
        <f t="shared" si="1"/>
        <v>568</v>
      </c>
      <c r="C156">
        <v>10</v>
      </c>
    </row>
    <row r="157" spans="1:3" x14ac:dyDescent="0.35">
      <c r="A157" s="1">
        <v>44014</v>
      </c>
      <c r="B157" s="14">
        <f t="shared" si="1"/>
        <v>577</v>
      </c>
      <c r="C157">
        <v>9</v>
      </c>
    </row>
    <row r="158" spans="1:3" x14ac:dyDescent="0.35">
      <c r="A158" s="1">
        <v>44015</v>
      </c>
      <c r="B158" s="14">
        <f t="shared" si="1"/>
        <v>586</v>
      </c>
      <c r="C158">
        <v>9</v>
      </c>
    </row>
    <row r="159" spans="1:3" x14ac:dyDescent="0.35">
      <c r="A159" s="1">
        <v>44016</v>
      </c>
      <c r="B159" s="14">
        <f t="shared" si="1"/>
        <v>597</v>
      </c>
      <c r="C159">
        <v>11</v>
      </c>
    </row>
    <row r="160" spans="1:3" x14ac:dyDescent="0.35">
      <c r="A160" s="1">
        <v>44017</v>
      </c>
      <c r="B160" s="14">
        <f t="shared" si="1"/>
        <v>610</v>
      </c>
      <c r="C160">
        <v>13</v>
      </c>
    </row>
    <row r="161" spans="1:3" x14ac:dyDescent="0.35">
      <c r="A161" s="1">
        <v>44018</v>
      </c>
      <c r="B161" s="14">
        <f t="shared" si="1"/>
        <v>624</v>
      </c>
      <c r="C161">
        <v>14</v>
      </c>
    </row>
    <row r="162" spans="1:3" x14ac:dyDescent="0.35">
      <c r="A162" s="1">
        <v>44019</v>
      </c>
      <c r="B162" s="14">
        <f t="shared" si="1"/>
        <v>641</v>
      </c>
      <c r="C162">
        <v>17</v>
      </c>
    </row>
    <row r="163" spans="1:3" x14ac:dyDescent="0.35">
      <c r="A163" s="1">
        <v>44020</v>
      </c>
      <c r="B163" s="14">
        <f t="shared" si="1"/>
        <v>659</v>
      </c>
      <c r="C163">
        <v>18</v>
      </c>
    </row>
    <row r="164" spans="1:3" x14ac:dyDescent="0.35">
      <c r="A164" s="1">
        <v>44021</v>
      </c>
      <c r="B164" s="14">
        <f t="shared" si="1"/>
        <v>677</v>
      </c>
      <c r="C164">
        <v>18</v>
      </c>
    </row>
    <row r="165" spans="1:3" x14ac:dyDescent="0.35">
      <c r="A165" s="1">
        <v>44022</v>
      </c>
      <c r="B165" s="14">
        <f t="shared" si="1"/>
        <v>683</v>
      </c>
      <c r="C165">
        <v>6</v>
      </c>
    </row>
    <row r="166" spans="1:3" x14ac:dyDescent="0.35">
      <c r="A166" s="1">
        <v>44023</v>
      </c>
      <c r="B166" s="14">
        <f t="shared" si="1"/>
        <v>698</v>
      </c>
      <c r="C166">
        <v>15</v>
      </c>
    </row>
    <row r="167" spans="1:3" x14ac:dyDescent="0.35">
      <c r="A167" s="1">
        <v>44024</v>
      </c>
      <c r="B167" s="14">
        <f t="shared" si="1"/>
        <v>733</v>
      </c>
      <c r="C167">
        <v>35</v>
      </c>
    </row>
    <row r="168" spans="1:3" x14ac:dyDescent="0.35">
      <c r="A168" s="1">
        <v>44025</v>
      </c>
      <c r="B168" s="14">
        <f t="shared" si="1"/>
        <v>738</v>
      </c>
      <c r="C168">
        <v>5</v>
      </c>
    </row>
    <row r="169" spans="1:3" x14ac:dyDescent="0.35">
      <c r="A169" s="1">
        <v>44026</v>
      </c>
      <c r="B169" s="14">
        <f t="shared" si="1"/>
        <v>756</v>
      </c>
      <c r="C169">
        <v>18</v>
      </c>
    </row>
    <row r="170" spans="1:3" x14ac:dyDescent="0.35">
      <c r="A170" s="1">
        <v>44027</v>
      </c>
      <c r="B170" s="14">
        <f t="shared" si="1"/>
        <v>760</v>
      </c>
      <c r="C170">
        <v>4</v>
      </c>
    </row>
    <row r="171" spans="1:3" x14ac:dyDescent="0.35">
      <c r="A171" s="1">
        <v>44028</v>
      </c>
      <c r="B171" s="14">
        <f t="shared" si="1"/>
        <v>785</v>
      </c>
      <c r="C171">
        <v>25</v>
      </c>
    </row>
    <row r="172" spans="1:3" x14ac:dyDescent="0.35">
      <c r="A172" s="1">
        <v>44029</v>
      </c>
      <c r="B172" s="14">
        <f t="shared" si="1"/>
        <v>790</v>
      </c>
      <c r="C172">
        <v>5</v>
      </c>
    </row>
    <row r="173" spans="1:3" x14ac:dyDescent="0.35">
      <c r="A173" s="1">
        <v>44030</v>
      </c>
      <c r="B173" s="14">
        <f t="shared" si="1"/>
        <v>809</v>
      </c>
      <c r="C173">
        <v>19</v>
      </c>
    </row>
    <row r="174" spans="1:3" x14ac:dyDescent="0.35">
      <c r="A174" s="1">
        <v>44031</v>
      </c>
      <c r="B174" s="14">
        <f t="shared" si="1"/>
        <v>824</v>
      </c>
      <c r="C174">
        <v>15</v>
      </c>
    </row>
    <row r="175" spans="1:3" x14ac:dyDescent="0.35">
      <c r="A175" s="1">
        <v>44032</v>
      </c>
      <c r="B175" s="14">
        <f t="shared" si="1"/>
        <v>854</v>
      </c>
      <c r="C175">
        <v>30</v>
      </c>
    </row>
    <row r="176" spans="1:3" x14ac:dyDescent="0.35">
      <c r="A176" s="1">
        <v>44033</v>
      </c>
      <c r="B176" s="14">
        <f t="shared" si="1"/>
        <v>887</v>
      </c>
      <c r="C176">
        <v>33</v>
      </c>
    </row>
    <row r="177" spans="1:3" x14ac:dyDescent="0.35">
      <c r="A177" s="1">
        <v>44034</v>
      </c>
      <c r="B177" s="14">
        <f t="shared" si="1"/>
        <v>930</v>
      </c>
      <c r="C177">
        <v>43</v>
      </c>
    </row>
    <row r="178" spans="1:3" x14ac:dyDescent="0.35">
      <c r="A178" s="1">
        <v>44035</v>
      </c>
      <c r="B178" s="14">
        <f t="shared" si="1"/>
        <v>953</v>
      </c>
      <c r="C178">
        <v>23</v>
      </c>
    </row>
    <row r="179" spans="1:3" x14ac:dyDescent="0.35">
      <c r="A179" s="1">
        <v>44036</v>
      </c>
      <c r="B179" s="14">
        <f t="shared" si="1"/>
        <v>973</v>
      </c>
      <c r="C179">
        <v>20</v>
      </c>
    </row>
    <row r="180" spans="1:3" x14ac:dyDescent="0.35">
      <c r="A180" s="1">
        <v>44037</v>
      </c>
      <c r="B180" s="14">
        <f t="shared" si="1"/>
        <v>1013</v>
      </c>
      <c r="C180">
        <v>40</v>
      </c>
    </row>
    <row r="181" spans="1:3" x14ac:dyDescent="0.35">
      <c r="A181" s="1">
        <v>44038</v>
      </c>
      <c r="B181" s="14">
        <f t="shared" si="1"/>
        <v>1034</v>
      </c>
      <c r="C181">
        <v>21</v>
      </c>
    </row>
    <row r="182" spans="1:3" x14ac:dyDescent="0.35">
      <c r="A182" s="1">
        <v>44039</v>
      </c>
      <c r="B182" s="14">
        <f t="shared" si="1"/>
        <v>1066</v>
      </c>
      <c r="C182">
        <v>32</v>
      </c>
    </row>
    <row r="183" spans="1:3" x14ac:dyDescent="0.35">
      <c r="A183" s="1">
        <v>44040</v>
      </c>
      <c r="B183" s="14">
        <f t="shared" si="1"/>
        <v>1097</v>
      </c>
      <c r="C183">
        <v>31</v>
      </c>
    </row>
    <row r="184" spans="1:3" x14ac:dyDescent="0.35">
      <c r="A184" s="1">
        <v>44041</v>
      </c>
      <c r="B184" s="14">
        <f t="shared" si="1"/>
        <v>1114</v>
      </c>
      <c r="C184">
        <v>17</v>
      </c>
    </row>
    <row r="185" spans="1:3" x14ac:dyDescent="0.35">
      <c r="A185" s="1">
        <v>44042</v>
      </c>
      <c r="B185" s="14">
        <f t="shared" si="1"/>
        <v>1146</v>
      </c>
      <c r="C185">
        <v>32</v>
      </c>
    </row>
    <row r="186" spans="1:3" x14ac:dyDescent="0.35">
      <c r="A186" s="1">
        <v>44043</v>
      </c>
      <c r="B186" s="14">
        <f t="shared" ref="B186:B249" si="2">B185+C186</f>
        <v>1151</v>
      </c>
      <c r="C186">
        <v>5</v>
      </c>
    </row>
    <row r="187" spans="1:3" x14ac:dyDescent="0.35">
      <c r="A187" s="1">
        <v>44044</v>
      </c>
      <c r="B187" s="14">
        <f t="shared" si="2"/>
        <v>1162</v>
      </c>
      <c r="C187">
        <v>11</v>
      </c>
    </row>
    <row r="188" spans="1:3" x14ac:dyDescent="0.35">
      <c r="A188" s="1">
        <v>44045</v>
      </c>
      <c r="B188" s="14">
        <f t="shared" si="2"/>
        <v>1181</v>
      </c>
      <c r="C188">
        <v>19</v>
      </c>
    </row>
    <row r="189" spans="1:3" x14ac:dyDescent="0.35">
      <c r="A189" s="1">
        <v>44046</v>
      </c>
      <c r="B189" s="14">
        <f t="shared" si="2"/>
        <v>1195</v>
      </c>
      <c r="C189">
        <v>14</v>
      </c>
    </row>
    <row r="190" spans="1:3" x14ac:dyDescent="0.35">
      <c r="A190" s="1">
        <v>44047</v>
      </c>
      <c r="B190" s="14">
        <f t="shared" si="2"/>
        <v>1213</v>
      </c>
      <c r="C190">
        <v>18</v>
      </c>
    </row>
    <row r="191" spans="1:3" x14ac:dyDescent="0.35">
      <c r="A191" s="1">
        <v>44048</v>
      </c>
      <c r="B191" s="14">
        <f t="shared" si="2"/>
        <v>1240</v>
      </c>
      <c r="C191">
        <v>27</v>
      </c>
    </row>
    <row r="192" spans="1:3" x14ac:dyDescent="0.35">
      <c r="A192" s="1">
        <v>44049</v>
      </c>
      <c r="B192" s="14">
        <f t="shared" si="2"/>
        <v>1263</v>
      </c>
      <c r="C192">
        <v>23</v>
      </c>
    </row>
    <row r="193" spans="1:3" x14ac:dyDescent="0.35">
      <c r="A193" s="1">
        <v>44050</v>
      </c>
      <c r="B193" s="14">
        <f t="shared" si="2"/>
        <v>1275</v>
      </c>
      <c r="C193">
        <v>12</v>
      </c>
    </row>
    <row r="194" spans="1:3" x14ac:dyDescent="0.35">
      <c r="A194" s="1">
        <v>44051</v>
      </c>
      <c r="B194" s="14">
        <f t="shared" si="2"/>
        <v>1291</v>
      </c>
      <c r="C194">
        <v>16</v>
      </c>
    </row>
    <row r="195" spans="1:3" x14ac:dyDescent="0.35">
      <c r="A195" s="1">
        <v>44052</v>
      </c>
      <c r="B195" s="14">
        <f t="shared" si="2"/>
        <v>1300</v>
      </c>
      <c r="C195">
        <v>9</v>
      </c>
    </row>
    <row r="196" spans="1:3" x14ac:dyDescent="0.35">
      <c r="A196" s="1">
        <v>44053</v>
      </c>
      <c r="B196" s="14">
        <f t="shared" si="2"/>
        <v>1322</v>
      </c>
      <c r="C196">
        <v>22</v>
      </c>
    </row>
    <row r="197" spans="1:3" x14ac:dyDescent="0.35">
      <c r="A197" s="1">
        <v>44054</v>
      </c>
      <c r="B197" s="14">
        <f t="shared" si="2"/>
        <v>1331</v>
      </c>
      <c r="C197">
        <v>9</v>
      </c>
    </row>
    <row r="198" spans="1:3" x14ac:dyDescent="0.35">
      <c r="A198" s="1">
        <v>44055</v>
      </c>
      <c r="B198" s="14">
        <f t="shared" si="2"/>
        <v>1347</v>
      </c>
      <c r="C198">
        <v>16</v>
      </c>
    </row>
    <row r="199" spans="1:3" x14ac:dyDescent="0.35">
      <c r="A199" s="1">
        <v>44056</v>
      </c>
      <c r="B199" s="14">
        <f t="shared" si="2"/>
        <v>1364</v>
      </c>
      <c r="C199">
        <v>17</v>
      </c>
    </row>
    <row r="200" spans="1:3" x14ac:dyDescent="0.35">
      <c r="A200" s="1">
        <v>44057</v>
      </c>
      <c r="B200" s="14">
        <f t="shared" si="2"/>
        <v>1387</v>
      </c>
      <c r="C200">
        <v>23</v>
      </c>
    </row>
    <row r="201" spans="1:3" x14ac:dyDescent="0.35">
      <c r="A201" s="1">
        <v>44058</v>
      </c>
      <c r="B201" s="14">
        <f t="shared" si="2"/>
        <v>1389</v>
      </c>
      <c r="C201">
        <v>2</v>
      </c>
    </row>
    <row r="202" spans="1:3" x14ac:dyDescent="0.35">
      <c r="A202" s="1">
        <v>44059</v>
      </c>
      <c r="B202" s="14">
        <f t="shared" si="2"/>
        <v>1403</v>
      </c>
      <c r="C202">
        <v>14</v>
      </c>
    </row>
    <row r="203" spans="1:3" x14ac:dyDescent="0.35">
      <c r="A203" s="1">
        <v>44060</v>
      </c>
      <c r="B203" s="14">
        <f t="shared" si="2"/>
        <v>1420</v>
      </c>
      <c r="C203">
        <v>17</v>
      </c>
    </row>
    <row r="204" spans="1:3" x14ac:dyDescent="0.35">
      <c r="A204" s="1">
        <v>44061</v>
      </c>
      <c r="B204" s="14">
        <f t="shared" si="2"/>
        <v>1420</v>
      </c>
      <c r="C204">
        <v>0</v>
      </c>
    </row>
    <row r="205" spans="1:3" x14ac:dyDescent="0.35">
      <c r="A205" s="1">
        <v>44062</v>
      </c>
      <c r="B205" s="14">
        <f t="shared" si="2"/>
        <v>1443</v>
      </c>
      <c r="C205">
        <v>23</v>
      </c>
    </row>
    <row r="206" spans="1:3" x14ac:dyDescent="0.35">
      <c r="A206" s="1">
        <v>44063</v>
      </c>
      <c r="B206" s="14">
        <f t="shared" si="2"/>
        <v>1459</v>
      </c>
      <c r="C206">
        <v>16</v>
      </c>
    </row>
    <row r="207" spans="1:3" x14ac:dyDescent="0.35">
      <c r="A207" s="1">
        <v>44064</v>
      </c>
      <c r="B207" s="14">
        <f t="shared" si="2"/>
        <v>1473</v>
      </c>
      <c r="C207">
        <v>14</v>
      </c>
    </row>
    <row r="208" spans="1:3" x14ac:dyDescent="0.35">
      <c r="A208" s="1">
        <v>44065</v>
      </c>
      <c r="B208" s="14">
        <f t="shared" si="2"/>
        <v>1492</v>
      </c>
      <c r="C208">
        <v>19</v>
      </c>
    </row>
    <row r="209" spans="1:3" x14ac:dyDescent="0.35">
      <c r="A209" s="1">
        <v>44066</v>
      </c>
      <c r="B209" s="14">
        <f t="shared" si="2"/>
        <v>1508</v>
      </c>
      <c r="C209">
        <v>16</v>
      </c>
    </row>
    <row r="210" spans="1:3" x14ac:dyDescent="0.35">
      <c r="A210" s="1">
        <v>44067</v>
      </c>
      <c r="B210" s="14">
        <f t="shared" si="2"/>
        <v>1525</v>
      </c>
      <c r="C210">
        <v>17</v>
      </c>
    </row>
    <row r="211" spans="1:3" x14ac:dyDescent="0.35">
      <c r="A211" s="1">
        <v>44068</v>
      </c>
      <c r="B211" s="14">
        <f t="shared" si="2"/>
        <v>1548</v>
      </c>
      <c r="C211">
        <v>23</v>
      </c>
    </row>
    <row r="212" spans="1:3" x14ac:dyDescent="0.35">
      <c r="A212" s="1">
        <v>44069</v>
      </c>
      <c r="B212" s="14">
        <f t="shared" si="2"/>
        <v>1579</v>
      </c>
      <c r="C212">
        <v>31</v>
      </c>
    </row>
    <row r="213" spans="1:3" x14ac:dyDescent="0.35">
      <c r="A213" s="1">
        <v>44070</v>
      </c>
      <c r="B213" s="14">
        <f t="shared" si="2"/>
        <v>1583</v>
      </c>
      <c r="C213">
        <v>4</v>
      </c>
    </row>
    <row r="214" spans="1:3" x14ac:dyDescent="0.35">
      <c r="A214" s="1">
        <v>44071</v>
      </c>
      <c r="B214" s="14">
        <f t="shared" si="2"/>
        <v>1608</v>
      </c>
      <c r="C214">
        <v>25</v>
      </c>
    </row>
    <row r="215" spans="1:3" x14ac:dyDescent="0.35">
      <c r="A215" s="1">
        <v>44072</v>
      </c>
      <c r="B215" s="14">
        <f t="shared" si="2"/>
        <v>1626</v>
      </c>
      <c r="C215">
        <v>18</v>
      </c>
    </row>
    <row r="216" spans="1:3" x14ac:dyDescent="0.35">
      <c r="A216" s="1">
        <v>44073</v>
      </c>
      <c r="B216" s="14">
        <f t="shared" si="2"/>
        <v>1641</v>
      </c>
      <c r="C216">
        <v>15</v>
      </c>
    </row>
    <row r="217" spans="1:3" x14ac:dyDescent="0.35">
      <c r="A217" s="1">
        <v>44074</v>
      </c>
      <c r="B217" s="14">
        <f t="shared" si="2"/>
        <v>1646</v>
      </c>
      <c r="C217">
        <v>5</v>
      </c>
    </row>
    <row r="218" spans="1:3" x14ac:dyDescent="0.35">
      <c r="A218" s="1">
        <v>44075</v>
      </c>
      <c r="B218" s="14">
        <f t="shared" si="2"/>
        <v>1662</v>
      </c>
      <c r="C218">
        <v>16</v>
      </c>
    </row>
    <row r="219" spans="1:3" x14ac:dyDescent="0.35">
      <c r="A219" s="1">
        <v>44076</v>
      </c>
      <c r="B219" s="14">
        <f t="shared" si="2"/>
        <v>1680</v>
      </c>
      <c r="C219">
        <v>18</v>
      </c>
    </row>
    <row r="220" spans="1:3" x14ac:dyDescent="0.35">
      <c r="A220" s="1">
        <v>44077</v>
      </c>
      <c r="B220" s="14">
        <f t="shared" si="2"/>
        <v>1705</v>
      </c>
      <c r="C220">
        <v>25</v>
      </c>
    </row>
    <row r="221" spans="1:3" x14ac:dyDescent="0.35">
      <c r="A221" s="1">
        <v>44078</v>
      </c>
      <c r="B221" s="14">
        <f t="shared" si="2"/>
        <v>1722</v>
      </c>
      <c r="C221">
        <v>17</v>
      </c>
    </row>
    <row r="222" spans="1:3" x14ac:dyDescent="0.35">
      <c r="A222" s="1">
        <v>44079</v>
      </c>
      <c r="B222" s="14">
        <f t="shared" si="2"/>
        <v>1732</v>
      </c>
      <c r="C222">
        <v>10</v>
      </c>
    </row>
    <row r="223" spans="1:3" x14ac:dyDescent="0.35">
      <c r="A223" s="1">
        <v>44080</v>
      </c>
      <c r="B223" s="14">
        <f t="shared" si="2"/>
        <v>1750</v>
      </c>
      <c r="C223">
        <v>18</v>
      </c>
    </row>
    <row r="224" spans="1:3" x14ac:dyDescent="0.35">
      <c r="A224" s="1">
        <v>44081</v>
      </c>
      <c r="B224" s="14">
        <f t="shared" si="2"/>
        <v>1771</v>
      </c>
      <c r="C224">
        <v>21</v>
      </c>
    </row>
    <row r="225" spans="1:3" x14ac:dyDescent="0.35">
      <c r="A225" s="1">
        <v>44082</v>
      </c>
      <c r="B225" s="14">
        <f t="shared" si="2"/>
        <v>1779</v>
      </c>
      <c r="C225">
        <v>8</v>
      </c>
    </row>
    <row r="226" spans="1:3" x14ac:dyDescent="0.35">
      <c r="A226" s="1">
        <v>44083</v>
      </c>
      <c r="B226" s="14">
        <f t="shared" si="2"/>
        <v>1810</v>
      </c>
      <c r="C226">
        <v>31</v>
      </c>
    </row>
    <row r="227" spans="1:3" x14ac:dyDescent="0.35">
      <c r="A227" s="1">
        <v>44084</v>
      </c>
      <c r="B227" s="14">
        <f t="shared" si="2"/>
        <v>1820</v>
      </c>
      <c r="C227">
        <v>10</v>
      </c>
    </row>
    <row r="228" spans="1:3" x14ac:dyDescent="0.35">
      <c r="A228" s="1">
        <v>44085</v>
      </c>
      <c r="B228" s="14">
        <f t="shared" si="2"/>
        <v>1843</v>
      </c>
      <c r="C228">
        <v>23</v>
      </c>
    </row>
    <row r="229" spans="1:3" x14ac:dyDescent="0.35">
      <c r="A229" s="1">
        <v>44086</v>
      </c>
      <c r="B229" s="14">
        <f t="shared" si="2"/>
        <v>1856</v>
      </c>
      <c r="C229">
        <v>13</v>
      </c>
    </row>
    <row r="230" spans="1:3" x14ac:dyDescent="0.35">
      <c r="A230" s="1">
        <v>44087</v>
      </c>
      <c r="B230" s="14">
        <f t="shared" si="2"/>
        <v>1878</v>
      </c>
      <c r="C230">
        <v>22</v>
      </c>
    </row>
    <row r="231" spans="1:3" x14ac:dyDescent="0.35">
      <c r="A231" s="1">
        <v>44088</v>
      </c>
      <c r="B231" s="14">
        <f t="shared" si="2"/>
        <v>1890</v>
      </c>
      <c r="C231">
        <v>12</v>
      </c>
    </row>
    <row r="232" spans="1:3" x14ac:dyDescent="0.35">
      <c r="A232" s="1">
        <v>44089</v>
      </c>
      <c r="B232" s="14">
        <f t="shared" si="2"/>
        <v>1903</v>
      </c>
      <c r="C232">
        <v>13</v>
      </c>
    </row>
    <row r="233" spans="1:3" x14ac:dyDescent="0.35">
      <c r="A233" s="1">
        <v>44090</v>
      </c>
      <c r="B233" s="14">
        <f t="shared" si="2"/>
        <v>1927</v>
      </c>
      <c r="C233">
        <v>24</v>
      </c>
    </row>
    <row r="234" spans="1:3" x14ac:dyDescent="0.35">
      <c r="A234" s="1">
        <v>44091</v>
      </c>
      <c r="B234" s="14">
        <f t="shared" si="2"/>
        <v>1952</v>
      </c>
      <c r="C234">
        <v>25</v>
      </c>
    </row>
    <row r="235" spans="1:3" x14ac:dyDescent="0.35">
      <c r="A235" s="1">
        <v>44092</v>
      </c>
      <c r="B235" s="14">
        <f t="shared" si="2"/>
        <v>1979</v>
      </c>
      <c r="C235">
        <v>27</v>
      </c>
    </row>
    <row r="236" spans="1:3" x14ac:dyDescent="0.35">
      <c r="A236" s="1">
        <v>44093</v>
      </c>
      <c r="B236" s="14">
        <f t="shared" si="2"/>
        <v>2000</v>
      </c>
      <c r="C236">
        <v>21</v>
      </c>
    </row>
    <row r="237" spans="1:3" x14ac:dyDescent="0.35">
      <c r="A237" s="1">
        <v>44094</v>
      </c>
      <c r="B237" s="14">
        <f t="shared" si="2"/>
        <v>2019</v>
      </c>
      <c r="C237">
        <v>19</v>
      </c>
    </row>
    <row r="238" spans="1:3" x14ac:dyDescent="0.35">
      <c r="A238" s="1">
        <v>44095</v>
      </c>
      <c r="B238" s="14">
        <f t="shared" si="2"/>
        <v>2043</v>
      </c>
      <c r="C238">
        <v>24</v>
      </c>
    </row>
    <row r="239" spans="1:3" x14ac:dyDescent="0.35">
      <c r="A239" s="1">
        <v>44096</v>
      </c>
      <c r="B239" s="14">
        <f t="shared" si="2"/>
        <v>2051</v>
      </c>
      <c r="C239">
        <v>8</v>
      </c>
    </row>
    <row r="240" spans="1:3" x14ac:dyDescent="0.35">
      <c r="A240" s="1">
        <v>44097</v>
      </c>
      <c r="B240" s="14">
        <f t="shared" si="2"/>
        <v>2098</v>
      </c>
      <c r="C240">
        <v>47</v>
      </c>
    </row>
    <row r="241" spans="1:3" x14ac:dyDescent="0.35">
      <c r="A241" s="1">
        <v>44098</v>
      </c>
      <c r="B241" s="14">
        <f t="shared" si="2"/>
        <v>2135</v>
      </c>
      <c r="C241">
        <v>37</v>
      </c>
    </row>
    <row r="242" spans="1:3" x14ac:dyDescent="0.35">
      <c r="A242" s="1">
        <v>44099</v>
      </c>
      <c r="B242" s="14">
        <f t="shared" si="2"/>
        <v>2170</v>
      </c>
      <c r="C242">
        <v>35</v>
      </c>
    </row>
    <row r="243" spans="1:3" x14ac:dyDescent="0.35">
      <c r="A243" s="1">
        <v>44100</v>
      </c>
      <c r="B243" s="14">
        <f t="shared" si="2"/>
        <v>2194</v>
      </c>
      <c r="C243">
        <v>24</v>
      </c>
    </row>
    <row r="244" spans="1:3" x14ac:dyDescent="0.35">
      <c r="A244" s="1">
        <v>44101</v>
      </c>
      <c r="B244" s="14">
        <f t="shared" si="2"/>
        <v>2222</v>
      </c>
      <c r="C244">
        <v>28</v>
      </c>
    </row>
    <row r="245" spans="1:3" x14ac:dyDescent="0.35">
      <c r="A245" s="1">
        <v>44102</v>
      </c>
      <c r="B245" s="14">
        <f t="shared" si="2"/>
        <v>2256</v>
      </c>
      <c r="C245">
        <v>34</v>
      </c>
    </row>
    <row r="246" spans="1:3" x14ac:dyDescent="0.35">
      <c r="A246" s="1">
        <v>44103</v>
      </c>
      <c r="B246" s="14">
        <f t="shared" si="2"/>
        <v>2294</v>
      </c>
      <c r="C246">
        <v>38</v>
      </c>
    </row>
    <row r="247" spans="1:3" x14ac:dyDescent="0.35">
      <c r="A247" s="1">
        <v>44104</v>
      </c>
      <c r="B247" s="14">
        <f t="shared" si="2"/>
        <v>2341</v>
      </c>
      <c r="C247">
        <v>47</v>
      </c>
    </row>
    <row r="248" spans="1:3" x14ac:dyDescent="0.35">
      <c r="A248" s="1">
        <v>44105</v>
      </c>
      <c r="B248" s="14">
        <f t="shared" si="2"/>
        <v>2377</v>
      </c>
      <c r="C248">
        <v>36</v>
      </c>
    </row>
    <row r="249" spans="1:3" x14ac:dyDescent="0.35">
      <c r="A249" s="1">
        <v>44106</v>
      </c>
      <c r="B249" s="14">
        <f t="shared" si="2"/>
        <v>2404</v>
      </c>
      <c r="C249">
        <v>27</v>
      </c>
    </row>
    <row r="250" spans="1:3" x14ac:dyDescent="0.35">
      <c r="A250" s="1">
        <v>44107</v>
      </c>
      <c r="B250" s="14">
        <f t="shared" ref="B250:B313" si="3">B249+C250</f>
        <v>2450</v>
      </c>
      <c r="C250">
        <v>46</v>
      </c>
    </row>
    <row r="251" spans="1:3" x14ac:dyDescent="0.35">
      <c r="A251" s="1">
        <v>44108</v>
      </c>
      <c r="B251" s="14">
        <f t="shared" si="3"/>
        <v>2490</v>
      </c>
      <c r="C251">
        <v>40</v>
      </c>
    </row>
    <row r="252" spans="1:3" x14ac:dyDescent="0.35">
      <c r="A252" s="1">
        <v>44109</v>
      </c>
      <c r="B252" s="14">
        <f t="shared" si="3"/>
        <v>2507</v>
      </c>
      <c r="C252">
        <v>17</v>
      </c>
    </row>
    <row r="253" spans="1:3" x14ac:dyDescent="0.35">
      <c r="A253" s="1">
        <v>44110</v>
      </c>
      <c r="B253" s="14">
        <f t="shared" si="3"/>
        <v>2544</v>
      </c>
      <c r="C253">
        <v>37</v>
      </c>
    </row>
    <row r="254" spans="1:3" x14ac:dyDescent="0.35">
      <c r="A254" s="1">
        <v>44111</v>
      </c>
      <c r="B254" s="14">
        <f t="shared" si="3"/>
        <v>2575</v>
      </c>
      <c r="C254">
        <v>31</v>
      </c>
    </row>
    <row r="255" spans="1:3" x14ac:dyDescent="0.35">
      <c r="A255" s="1">
        <v>44112</v>
      </c>
      <c r="B255" s="14">
        <f t="shared" si="3"/>
        <v>2651</v>
      </c>
      <c r="C255">
        <v>76</v>
      </c>
    </row>
    <row r="256" spans="1:3" x14ac:dyDescent="0.35">
      <c r="A256" s="1">
        <v>44113</v>
      </c>
      <c r="B256" s="14">
        <f t="shared" si="3"/>
        <v>2679</v>
      </c>
      <c r="C256">
        <v>28</v>
      </c>
    </row>
    <row r="257" spans="1:3" x14ac:dyDescent="0.35">
      <c r="A257" s="1">
        <v>44114</v>
      </c>
      <c r="B257" s="14">
        <f t="shared" si="3"/>
        <v>2711</v>
      </c>
      <c r="C257">
        <v>32</v>
      </c>
    </row>
    <row r="258" spans="1:3" x14ac:dyDescent="0.35">
      <c r="A258" s="1">
        <v>44115</v>
      </c>
      <c r="B258" s="14">
        <f t="shared" si="3"/>
        <v>2760</v>
      </c>
      <c r="C258">
        <v>49</v>
      </c>
    </row>
    <row r="259" spans="1:3" x14ac:dyDescent="0.35">
      <c r="A259" s="1">
        <v>44116</v>
      </c>
      <c r="B259" s="14">
        <f t="shared" si="3"/>
        <v>2808</v>
      </c>
      <c r="C259">
        <v>48</v>
      </c>
    </row>
    <row r="260" spans="1:3" x14ac:dyDescent="0.35">
      <c r="A260" s="1">
        <v>44117</v>
      </c>
      <c r="B260" s="14">
        <f t="shared" si="3"/>
        <v>2840</v>
      </c>
      <c r="C260">
        <v>32</v>
      </c>
    </row>
    <row r="261" spans="1:3" x14ac:dyDescent="0.35">
      <c r="A261" s="1">
        <v>44118</v>
      </c>
      <c r="B261" s="14">
        <f t="shared" si="3"/>
        <v>2883</v>
      </c>
      <c r="C261">
        <v>43</v>
      </c>
    </row>
    <row r="262" spans="1:3" x14ac:dyDescent="0.35">
      <c r="A262" s="1">
        <v>44119</v>
      </c>
      <c r="B262" s="14">
        <f t="shared" si="3"/>
        <v>2916</v>
      </c>
      <c r="C262">
        <v>33</v>
      </c>
    </row>
    <row r="263" spans="1:3" x14ac:dyDescent="0.35">
      <c r="A263" s="1">
        <v>44120</v>
      </c>
      <c r="B263" s="14">
        <f t="shared" si="3"/>
        <v>2960</v>
      </c>
      <c r="C263">
        <v>44</v>
      </c>
    </row>
    <row r="264" spans="1:3" x14ac:dyDescent="0.35">
      <c r="A264" s="1">
        <v>44121</v>
      </c>
      <c r="B264" s="14">
        <f t="shared" si="3"/>
        <v>3011</v>
      </c>
      <c r="C264">
        <v>51</v>
      </c>
    </row>
    <row r="265" spans="1:3" x14ac:dyDescent="0.35">
      <c r="A265" s="1">
        <v>44122</v>
      </c>
      <c r="B265" s="14">
        <f t="shared" si="3"/>
        <v>3059</v>
      </c>
      <c r="C265">
        <v>48</v>
      </c>
    </row>
    <row r="266" spans="1:3" x14ac:dyDescent="0.35">
      <c r="A266" s="1">
        <v>44123</v>
      </c>
      <c r="B266" s="14">
        <f t="shared" si="3"/>
        <v>3125</v>
      </c>
      <c r="C266">
        <v>66</v>
      </c>
    </row>
    <row r="267" spans="1:3" x14ac:dyDescent="0.35">
      <c r="A267" s="1">
        <v>44124</v>
      </c>
      <c r="B267" s="14">
        <f t="shared" si="3"/>
        <v>3177</v>
      </c>
      <c r="C267">
        <v>52</v>
      </c>
    </row>
    <row r="268" spans="1:3" x14ac:dyDescent="0.35">
      <c r="A268" s="1">
        <v>44125</v>
      </c>
      <c r="B268" s="14">
        <f t="shared" si="3"/>
        <v>3252</v>
      </c>
      <c r="C268">
        <v>75</v>
      </c>
    </row>
    <row r="269" spans="1:3" x14ac:dyDescent="0.35">
      <c r="A269" s="1">
        <v>44126</v>
      </c>
      <c r="B269" s="14">
        <f t="shared" si="3"/>
        <v>3323</v>
      </c>
      <c r="C269">
        <v>71</v>
      </c>
    </row>
    <row r="270" spans="1:3" x14ac:dyDescent="0.35">
      <c r="A270" s="1">
        <v>44127</v>
      </c>
      <c r="B270" s="14">
        <f t="shared" si="3"/>
        <v>3390</v>
      </c>
      <c r="C270">
        <v>67</v>
      </c>
    </row>
    <row r="271" spans="1:3" x14ac:dyDescent="0.35">
      <c r="A271" s="1">
        <v>44128</v>
      </c>
      <c r="B271" s="14">
        <f t="shared" si="3"/>
        <v>3458</v>
      </c>
      <c r="C271">
        <v>68</v>
      </c>
    </row>
    <row r="272" spans="1:3" x14ac:dyDescent="0.35">
      <c r="A272" s="1">
        <v>44129</v>
      </c>
      <c r="B272" s="14">
        <f t="shared" si="3"/>
        <v>3521</v>
      </c>
      <c r="C272">
        <v>63</v>
      </c>
    </row>
    <row r="273" spans="1:3" x14ac:dyDescent="0.35">
      <c r="A273" s="1">
        <v>44130</v>
      </c>
      <c r="B273" s="14">
        <f t="shared" si="3"/>
        <v>3585</v>
      </c>
      <c r="C273">
        <v>64</v>
      </c>
    </row>
    <row r="274" spans="1:3" x14ac:dyDescent="0.35">
      <c r="A274" s="1">
        <v>44131</v>
      </c>
      <c r="B274" s="14">
        <f t="shared" si="3"/>
        <v>3671</v>
      </c>
      <c r="C274">
        <v>86</v>
      </c>
    </row>
    <row r="275" spans="1:3" x14ac:dyDescent="0.35">
      <c r="A275" s="1">
        <v>44132</v>
      </c>
      <c r="B275" s="14">
        <f t="shared" si="3"/>
        <v>3746</v>
      </c>
      <c r="C275">
        <v>75</v>
      </c>
    </row>
    <row r="276" spans="1:3" x14ac:dyDescent="0.35">
      <c r="A276" s="1">
        <v>44133</v>
      </c>
      <c r="B276" s="14">
        <f t="shared" si="3"/>
        <v>3849</v>
      </c>
      <c r="C276">
        <v>103</v>
      </c>
    </row>
    <row r="277" spans="1:3" x14ac:dyDescent="0.35">
      <c r="A277" s="1">
        <v>44134</v>
      </c>
      <c r="B277" s="14">
        <f t="shared" si="3"/>
        <v>3920</v>
      </c>
      <c r="C277">
        <v>71</v>
      </c>
    </row>
    <row r="278" spans="1:3" x14ac:dyDescent="0.35">
      <c r="A278" s="1">
        <v>44135</v>
      </c>
      <c r="B278" s="14">
        <f t="shared" si="3"/>
        <v>3983</v>
      </c>
      <c r="C278">
        <v>63</v>
      </c>
    </row>
    <row r="279" spans="1:3" x14ac:dyDescent="0.35">
      <c r="A279" s="1">
        <v>44136</v>
      </c>
      <c r="B279" s="14">
        <f t="shared" si="3"/>
        <v>4047</v>
      </c>
      <c r="C279">
        <v>64</v>
      </c>
    </row>
    <row r="280" spans="1:3" x14ac:dyDescent="0.35">
      <c r="A280" s="1">
        <v>44137</v>
      </c>
      <c r="B280" s="14">
        <f t="shared" si="3"/>
        <v>4132</v>
      </c>
      <c r="C280">
        <v>85</v>
      </c>
    </row>
    <row r="281" spans="1:3" x14ac:dyDescent="0.35">
      <c r="A281" s="1">
        <v>44138</v>
      </c>
      <c r="B281" s="14">
        <f t="shared" si="3"/>
        <v>4216</v>
      </c>
      <c r="C281">
        <v>84</v>
      </c>
    </row>
    <row r="282" spans="1:3" x14ac:dyDescent="0.35">
      <c r="A282" s="1">
        <v>44139</v>
      </c>
      <c r="B282" s="14">
        <f t="shared" si="3"/>
        <v>4323</v>
      </c>
      <c r="C282">
        <v>107</v>
      </c>
    </row>
    <row r="283" spans="1:3" x14ac:dyDescent="0.35">
      <c r="A283" s="1">
        <v>44140</v>
      </c>
      <c r="B283" s="14">
        <f t="shared" si="3"/>
        <v>4417</v>
      </c>
      <c r="C283">
        <v>94</v>
      </c>
    </row>
    <row r="284" spans="1:3" x14ac:dyDescent="0.35">
      <c r="A284" s="1">
        <v>44141</v>
      </c>
      <c r="B284" s="14">
        <f t="shared" si="3"/>
        <v>4531</v>
      </c>
      <c r="C284">
        <v>114</v>
      </c>
    </row>
    <row r="285" spans="1:3" x14ac:dyDescent="0.35">
      <c r="A285" s="1">
        <v>44142</v>
      </c>
      <c r="B285" s="14">
        <f t="shared" si="3"/>
        <v>4613</v>
      </c>
      <c r="C285">
        <v>82</v>
      </c>
    </row>
    <row r="286" spans="1:3" x14ac:dyDescent="0.35">
      <c r="A286" s="1">
        <v>44143</v>
      </c>
      <c r="B286" s="14">
        <f t="shared" si="3"/>
        <v>4706</v>
      </c>
      <c r="C286">
        <v>93</v>
      </c>
    </row>
    <row r="287" spans="1:3" x14ac:dyDescent="0.35">
      <c r="A287" s="1">
        <v>44144</v>
      </c>
      <c r="B287" s="14">
        <f t="shared" si="3"/>
        <v>4836</v>
      </c>
      <c r="C287">
        <v>130</v>
      </c>
    </row>
    <row r="288" spans="1:3" x14ac:dyDescent="0.35">
      <c r="A288" s="1">
        <v>44145</v>
      </c>
      <c r="B288" s="14">
        <f t="shared" si="3"/>
        <v>4942</v>
      </c>
      <c r="C288">
        <v>106</v>
      </c>
    </row>
    <row r="289" spans="1:3" x14ac:dyDescent="0.35">
      <c r="A289" s="1">
        <v>44146</v>
      </c>
      <c r="B289" s="14">
        <f t="shared" si="3"/>
        <v>5117</v>
      </c>
      <c r="C289">
        <v>175</v>
      </c>
    </row>
    <row r="290" spans="1:3" x14ac:dyDescent="0.35">
      <c r="A290" s="1">
        <v>44147</v>
      </c>
      <c r="B290" s="14">
        <f t="shared" si="3"/>
        <v>5303</v>
      </c>
      <c r="C290">
        <v>186</v>
      </c>
    </row>
    <row r="291" spans="1:3" x14ac:dyDescent="0.35">
      <c r="A291" s="1">
        <v>44148</v>
      </c>
      <c r="B291" s="14">
        <f t="shared" si="3"/>
        <v>5441</v>
      </c>
      <c r="C291">
        <v>138</v>
      </c>
    </row>
    <row r="292" spans="1:3" x14ac:dyDescent="0.35">
      <c r="A292" s="1">
        <v>44149</v>
      </c>
      <c r="B292" s="14">
        <f t="shared" si="3"/>
        <v>5553</v>
      </c>
      <c r="C292">
        <v>112</v>
      </c>
    </row>
    <row r="293" spans="1:3" x14ac:dyDescent="0.35">
      <c r="A293" s="1">
        <v>44150</v>
      </c>
      <c r="B293" s="14">
        <f t="shared" si="3"/>
        <v>5723</v>
      </c>
      <c r="C293">
        <v>170</v>
      </c>
    </row>
    <row r="294" spans="1:3" x14ac:dyDescent="0.35">
      <c r="A294" s="1">
        <v>44151</v>
      </c>
      <c r="B294" s="14">
        <f t="shared" si="3"/>
        <v>5871</v>
      </c>
      <c r="C294">
        <v>148</v>
      </c>
    </row>
    <row r="295" spans="1:3" x14ac:dyDescent="0.35">
      <c r="A295" s="1">
        <v>44152</v>
      </c>
      <c r="B295" s="14">
        <f t="shared" si="3"/>
        <v>6025</v>
      </c>
      <c r="C295">
        <v>154</v>
      </c>
    </row>
    <row r="296" spans="1:3" x14ac:dyDescent="0.35">
      <c r="A296" s="1">
        <v>44153</v>
      </c>
      <c r="B296" s="14">
        <f t="shared" si="3"/>
        <v>6220</v>
      </c>
      <c r="C296">
        <v>195</v>
      </c>
    </row>
    <row r="297" spans="1:3" x14ac:dyDescent="0.35">
      <c r="A297" s="1">
        <v>44154</v>
      </c>
      <c r="B297" s="14">
        <f t="shared" si="3"/>
        <v>6342</v>
      </c>
      <c r="C297">
        <v>122</v>
      </c>
    </row>
    <row r="298" spans="1:3" x14ac:dyDescent="0.35">
      <c r="A298" s="1">
        <v>44155</v>
      </c>
      <c r="B298" s="14">
        <f t="shared" si="3"/>
        <v>6441</v>
      </c>
      <c r="C298">
        <v>99</v>
      </c>
    </row>
    <row r="299" spans="1:3" x14ac:dyDescent="0.35">
      <c r="A299" s="1">
        <v>44156</v>
      </c>
      <c r="B299" s="14">
        <f t="shared" si="3"/>
        <v>6531</v>
      </c>
      <c r="C299">
        <v>90</v>
      </c>
    </row>
    <row r="300" spans="1:3" x14ac:dyDescent="0.35">
      <c r="A300" s="1">
        <v>44157</v>
      </c>
      <c r="B300" s="14">
        <f t="shared" si="3"/>
        <v>6640</v>
      </c>
      <c r="C300">
        <v>109</v>
      </c>
    </row>
    <row r="301" spans="1:3" x14ac:dyDescent="0.35">
      <c r="A301" s="1">
        <v>44158</v>
      </c>
      <c r="B301" s="14">
        <f t="shared" si="3"/>
        <v>6811</v>
      </c>
      <c r="C301">
        <v>171</v>
      </c>
    </row>
    <row r="302" spans="1:3" x14ac:dyDescent="0.35">
      <c r="A302" s="1">
        <v>44159</v>
      </c>
      <c r="B302" s="14">
        <f t="shared" si="3"/>
        <v>6976</v>
      </c>
      <c r="C302">
        <v>165</v>
      </c>
    </row>
    <row r="303" spans="1:3" x14ac:dyDescent="0.35">
      <c r="A303" s="1">
        <v>44160</v>
      </c>
      <c r="B303" s="14">
        <f t="shared" si="3"/>
        <v>7198</v>
      </c>
      <c r="C303">
        <v>222</v>
      </c>
    </row>
    <row r="304" spans="1:3" x14ac:dyDescent="0.35">
      <c r="A304" s="1">
        <v>44161</v>
      </c>
      <c r="B304" s="14">
        <f t="shared" si="3"/>
        <v>7240</v>
      </c>
      <c r="C304">
        <v>42</v>
      </c>
    </row>
    <row r="305" spans="1:3" x14ac:dyDescent="0.35">
      <c r="A305" s="1">
        <v>44162</v>
      </c>
      <c r="B305" s="14">
        <f t="shared" si="3"/>
        <v>7495</v>
      </c>
      <c r="C305">
        <v>255</v>
      </c>
    </row>
    <row r="306" spans="1:3" x14ac:dyDescent="0.35">
      <c r="A306" s="1">
        <v>44163</v>
      </c>
      <c r="B306" s="14">
        <f t="shared" si="3"/>
        <v>7615</v>
      </c>
      <c r="C306">
        <v>120</v>
      </c>
    </row>
    <row r="307" spans="1:3" x14ac:dyDescent="0.35">
      <c r="A307" s="1">
        <v>44164</v>
      </c>
      <c r="B307" s="14">
        <f t="shared" si="3"/>
        <v>7786</v>
      </c>
      <c r="C307">
        <v>171</v>
      </c>
    </row>
    <row r="308" spans="1:3" x14ac:dyDescent="0.35">
      <c r="A308" s="1">
        <v>44165</v>
      </c>
      <c r="B308" s="14">
        <f t="shared" si="3"/>
        <v>8045</v>
      </c>
      <c r="C308">
        <v>259</v>
      </c>
    </row>
    <row r="309" spans="1:3" x14ac:dyDescent="0.35">
      <c r="A309" s="1">
        <v>44166</v>
      </c>
      <c r="B309" s="14">
        <f t="shared" si="3"/>
        <v>8281</v>
      </c>
      <c r="C309">
        <v>236</v>
      </c>
    </row>
    <row r="310" spans="1:3" x14ac:dyDescent="0.35">
      <c r="A310" s="1">
        <v>44167</v>
      </c>
      <c r="B310" s="14">
        <f t="shared" si="3"/>
        <v>8505</v>
      </c>
      <c r="C310">
        <v>224</v>
      </c>
    </row>
    <row r="311" spans="1:3" x14ac:dyDescent="0.35">
      <c r="A311" s="1">
        <v>44168</v>
      </c>
      <c r="B311" s="14">
        <f t="shared" si="3"/>
        <v>8798</v>
      </c>
      <c r="C311">
        <v>293</v>
      </c>
    </row>
    <row r="312" spans="1:3" x14ac:dyDescent="0.35">
      <c r="A312" s="1">
        <v>44169</v>
      </c>
      <c r="B312" s="14">
        <f t="shared" si="3"/>
        <v>8976</v>
      </c>
      <c r="C312">
        <v>178</v>
      </c>
    </row>
    <row r="313" spans="1:3" x14ac:dyDescent="0.35">
      <c r="A313" s="1">
        <v>44170</v>
      </c>
      <c r="B313" s="14">
        <f t="shared" si="3"/>
        <v>9160</v>
      </c>
      <c r="C313">
        <v>184</v>
      </c>
    </row>
    <row r="314" spans="1:3" x14ac:dyDescent="0.35">
      <c r="A314" s="1">
        <v>44171</v>
      </c>
      <c r="B314" s="14">
        <f t="shared" ref="B314:B363" si="4">B313+C314</f>
        <v>9341</v>
      </c>
      <c r="C314">
        <v>181</v>
      </c>
    </row>
    <row r="315" spans="1:3" x14ac:dyDescent="0.35">
      <c r="A315" s="1">
        <v>44172</v>
      </c>
      <c r="B315" s="14">
        <f t="shared" si="4"/>
        <v>9663</v>
      </c>
      <c r="C315">
        <v>322</v>
      </c>
    </row>
    <row r="316" spans="1:3" x14ac:dyDescent="0.35">
      <c r="A316" s="1">
        <v>44173</v>
      </c>
      <c r="B316" s="14">
        <f t="shared" si="4"/>
        <v>9943</v>
      </c>
      <c r="C316">
        <v>280</v>
      </c>
    </row>
    <row r="317" spans="1:3" x14ac:dyDescent="0.35">
      <c r="A317" s="1">
        <v>44174</v>
      </c>
      <c r="B317" s="14">
        <f t="shared" si="4"/>
        <v>10238</v>
      </c>
      <c r="C317">
        <v>295</v>
      </c>
    </row>
    <row r="318" spans="1:3" x14ac:dyDescent="0.35">
      <c r="A318" s="1">
        <v>44175</v>
      </c>
      <c r="B318" s="14">
        <f t="shared" si="4"/>
        <v>10514</v>
      </c>
      <c r="C318">
        <v>276</v>
      </c>
    </row>
    <row r="319" spans="1:3" x14ac:dyDescent="0.35">
      <c r="A319" s="1">
        <v>44176</v>
      </c>
      <c r="B319" s="14">
        <f t="shared" si="4"/>
        <v>10711</v>
      </c>
      <c r="C319">
        <v>197</v>
      </c>
    </row>
    <row r="320" spans="1:3" x14ac:dyDescent="0.35">
      <c r="A320" s="1">
        <v>44177</v>
      </c>
      <c r="B320" s="14">
        <f t="shared" si="4"/>
        <v>10866</v>
      </c>
      <c r="C320">
        <v>155</v>
      </c>
    </row>
    <row r="321" spans="1:3" x14ac:dyDescent="0.35">
      <c r="A321" s="1">
        <v>44178</v>
      </c>
      <c r="B321" s="14">
        <f t="shared" si="4"/>
        <v>11084</v>
      </c>
      <c r="C321">
        <v>218</v>
      </c>
    </row>
    <row r="322" spans="1:3" x14ac:dyDescent="0.35">
      <c r="A322" s="1">
        <v>44179</v>
      </c>
      <c r="B322" s="14">
        <f t="shared" si="4"/>
        <v>11372</v>
      </c>
      <c r="C322">
        <v>288</v>
      </c>
    </row>
    <row r="323" spans="1:3" x14ac:dyDescent="0.35">
      <c r="A323" s="1">
        <v>44180</v>
      </c>
      <c r="B323" s="14">
        <f t="shared" si="4"/>
        <v>11579</v>
      </c>
      <c r="C323">
        <v>207</v>
      </c>
    </row>
    <row r="324" spans="1:3" x14ac:dyDescent="0.35">
      <c r="A324" s="1">
        <v>44181</v>
      </c>
      <c r="B324" s="14">
        <f t="shared" si="4"/>
        <v>11845</v>
      </c>
      <c r="C324">
        <v>266</v>
      </c>
    </row>
    <row r="325" spans="1:3" x14ac:dyDescent="0.35">
      <c r="A325" s="1">
        <v>44182</v>
      </c>
      <c r="B325" s="14">
        <f t="shared" si="4"/>
        <v>11973</v>
      </c>
      <c r="C325">
        <v>128</v>
      </c>
    </row>
    <row r="326" spans="1:3" x14ac:dyDescent="0.35">
      <c r="A326" s="1">
        <v>44183</v>
      </c>
      <c r="B326" s="14">
        <f t="shared" si="4"/>
        <v>12288</v>
      </c>
      <c r="C326">
        <v>315</v>
      </c>
    </row>
    <row r="327" spans="1:3" x14ac:dyDescent="0.35">
      <c r="A327" s="1">
        <v>44184</v>
      </c>
      <c r="B327" s="14">
        <f t="shared" si="4"/>
        <v>12461</v>
      </c>
      <c r="C327">
        <v>173</v>
      </c>
    </row>
    <row r="328" spans="1:3" x14ac:dyDescent="0.35">
      <c r="A328" s="1">
        <v>44185</v>
      </c>
      <c r="B328" s="14">
        <f t="shared" si="4"/>
        <v>12713</v>
      </c>
      <c r="C328">
        <v>252</v>
      </c>
    </row>
    <row r="329" spans="1:3" x14ac:dyDescent="0.35">
      <c r="A329" s="1">
        <v>44186</v>
      </c>
      <c r="B329" s="14">
        <f t="shared" si="4"/>
        <v>12999</v>
      </c>
      <c r="C329">
        <v>286</v>
      </c>
    </row>
    <row r="330" spans="1:3" x14ac:dyDescent="0.35">
      <c r="A330" s="1">
        <v>44187</v>
      </c>
      <c r="B330" s="14">
        <f t="shared" si="4"/>
        <v>13303</v>
      </c>
      <c r="C330">
        <v>304</v>
      </c>
    </row>
    <row r="331" spans="1:3" x14ac:dyDescent="0.35">
      <c r="A331" s="1">
        <v>44188</v>
      </c>
      <c r="B331" s="14">
        <f t="shared" si="4"/>
        <v>13689</v>
      </c>
      <c r="C331">
        <v>386</v>
      </c>
    </row>
    <row r="332" spans="1:3" x14ac:dyDescent="0.35">
      <c r="A332" s="1">
        <v>44189</v>
      </c>
      <c r="B332" s="14">
        <f t="shared" si="4"/>
        <v>13980</v>
      </c>
      <c r="C332">
        <v>291</v>
      </c>
    </row>
    <row r="333" spans="1:3" x14ac:dyDescent="0.35">
      <c r="A333" s="1">
        <v>44190</v>
      </c>
      <c r="B333" s="14">
        <f t="shared" si="4"/>
        <v>14000</v>
      </c>
      <c r="C333">
        <v>20</v>
      </c>
    </row>
    <row r="334" spans="1:3" x14ac:dyDescent="0.35">
      <c r="A334" s="1">
        <v>44191</v>
      </c>
      <c r="B334" s="14">
        <f t="shared" si="4"/>
        <v>14297</v>
      </c>
      <c r="C334">
        <v>297</v>
      </c>
    </row>
    <row r="335" spans="1:3" x14ac:dyDescent="0.35">
      <c r="A335" s="1">
        <v>44192</v>
      </c>
      <c r="B335" s="14">
        <f t="shared" si="4"/>
        <v>14633</v>
      </c>
      <c r="C335">
        <v>336</v>
      </c>
    </row>
    <row r="336" spans="1:3" x14ac:dyDescent="0.35">
      <c r="A336" s="1">
        <v>44193</v>
      </c>
      <c r="B336" s="14">
        <f t="shared" si="4"/>
        <v>15066</v>
      </c>
      <c r="C336">
        <v>433</v>
      </c>
    </row>
    <row r="337" spans="1:3" x14ac:dyDescent="0.35">
      <c r="A337" s="1">
        <v>44194</v>
      </c>
      <c r="B337" s="14">
        <f t="shared" si="4"/>
        <v>15430</v>
      </c>
      <c r="C337">
        <v>364</v>
      </c>
    </row>
    <row r="338" spans="1:3" x14ac:dyDescent="0.35">
      <c r="A338" s="1">
        <v>44195</v>
      </c>
      <c r="B338" s="14">
        <f t="shared" si="4"/>
        <v>15893</v>
      </c>
      <c r="C338">
        <v>463</v>
      </c>
    </row>
    <row r="339" spans="1:3" x14ac:dyDescent="0.35">
      <c r="A339" s="1">
        <v>44196</v>
      </c>
      <c r="B339" s="14">
        <f t="shared" si="4"/>
        <v>16299</v>
      </c>
      <c r="C339">
        <v>406</v>
      </c>
    </row>
    <row r="340" spans="1:3" x14ac:dyDescent="0.35">
      <c r="A340" s="1">
        <v>44197</v>
      </c>
      <c r="B340" s="14">
        <f t="shared" si="4"/>
        <v>16572</v>
      </c>
      <c r="C340">
        <v>273</v>
      </c>
    </row>
    <row r="341" spans="1:3" x14ac:dyDescent="0.35">
      <c r="A341" s="1">
        <v>44198</v>
      </c>
      <c r="B341" s="14">
        <f t="shared" si="4"/>
        <v>16899</v>
      </c>
      <c r="C341">
        <v>327</v>
      </c>
    </row>
    <row r="342" spans="1:3" x14ac:dyDescent="0.35">
      <c r="A342" s="1">
        <v>44199</v>
      </c>
      <c r="B342" s="14">
        <f t="shared" si="4"/>
        <v>17229</v>
      </c>
      <c r="C342">
        <v>330</v>
      </c>
    </row>
    <row r="343" spans="1:3" x14ac:dyDescent="0.35">
      <c r="A343" s="1">
        <v>44200</v>
      </c>
      <c r="B343" s="14">
        <f t="shared" si="4"/>
        <v>17778</v>
      </c>
      <c r="C343">
        <v>549</v>
      </c>
    </row>
    <row r="344" spans="1:3" x14ac:dyDescent="0.35">
      <c r="A344" s="1">
        <v>44201</v>
      </c>
      <c r="B344" s="14">
        <f t="shared" si="4"/>
        <v>18246</v>
      </c>
      <c r="C344">
        <v>468</v>
      </c>
    </row>
    <row r="345" spans="1:3" x14ac:dyDescent="0.35">
      <c r="A345" s="1">
        <v>44202</v>
      </c>
      <c r="B345" s="14">
        <f t="shared" si="4"/>
        <v>18720</v>
      </c>
      <c r="C345">
        <v>474</v>
      </c>
    </row>
    <row r="346" spans="1:3" x14ac:dyDescent="0.35">
      <c r="A346" s="1">
        <v>44203</v>
      </c>
      <c r="B346" s="14">
        <f t="shared" si="4"/>
        <v>19130</v>
      </c>
      <c r="C346">
        <v>410</v>
      </c>
    </row>
    <row r="347" spans="1:3" x14ac:dyDescent="0.35">
      <c r="A347" s="1">
        <v>44204</v>
      </c>
      <c r="B347" s="14">
        <f t="shared" si="4"/>
        <v>19537</v>
      </c>
      <c r="C347">
        <v>407</v>
      </c>
    </row>
    <row r="348" spans="1:3" x14ac:dyDescent="0.35">
      <c r="A348" s="1">
        <v>44205</v>
      </c>
      <c r="B348" s="14">
        <f t="shared" si="4"/>
        <v>19829</v>
      </c>
      <c r="C348">
        <v>292</v>
      </c>
    </row>
    <row r="349" spans="1:3" x14ac:dyDescent="0.35">
      <c r="A349" s="1">
        <v>44206</v>
      </c>
      <c r="B349" s="14">
        <f t="shared" si="4"/>
        <v>20076</v>
      </c>
      <c r="C349">
        <v>247</v>
      </c>
    </row>
    <row r="350" spans="1:3" x14ac:dyDescent="0.35">
      <c r="A350" s="1">
        <v>44207</v>
      </c>
      <c r="B350" s="14">
        <f t="shared" si="4"/>
        <v>20507</v>
      </c>
      <c r="C350">
        <v>431</v>
      </c>
    </row>
    <row r="351" spans="1:3" x14ac:dyDescent="0.35">
      <c r="A351" s="1">
        <v>44208</v>
      </c>
      <c r="B351" s="14">
        <f t="shared" si="4"/>
        <v>20867</v>
      </c>
      <c r="C351">
        <v>360</v>
      </c>
    </row>
    <row r="352" spans="1:3" x14ac:dyDescent="0.35">
      <c r="A352" s="1">
        <v>44209</v>
      </c>
      <c r="B352" s="14">
        <f t="shared" si="4"/>
        <v>21256</v>
      </c>
      <c r="C352">
        <v>389</v>
      </c>
    </row>
    <row r="353" spans="1:3" x14ac:dyDescent="0.35">
      <c r="A353" s="1">
        <v>44210</v>
      </c>
      <c r="B353" s="14">
        <f t="shared" si="4"/>
        <v>21610</v>
      </c>
      <c r="C353">
        <v>354</v>
      </c>
    </row>
    <row r="354" spans="1:3" x14ac:dyDescent="0.35">
      <c r="A354" s="1">
        <v>44211</v>
      </c>
      <c r="B354" s="14">
        <f t="shared" si="4"/>
        <v>21929</v>
      </c>
      <c r="C354">
        <v>319</v>
      </c>
    </row>
    <row r="355" spans="1:3" x14ac:dyDescent="0.35">
      <c r="A355" s="1">
        <v>44212</v>
      </c>
      <c r="B355" s="14">
        <f t="shared" si="4"/>
        <v>22152</v>
      </c>
      <c r="C355">
        <v>223</v>
      </c>
    </row>
    <row r="356" spans="1:3" x14ac:dyDescent="0.35">
      <c r="A356" s="1">
        <v>44213</v>
      </c>
      <c r="B356" s="14">
        <f t="shared" si="4"/>
        <v>22400</v>
      </c>
      <c r="C356">
        <v>248</v>
      </c>
    </row>
    <row r="357" spans="1:3" x14ac:dyDescent="0.35">
      <c r="A357" s="1">
        <v>44214</v>
      </c>
      <c r="B357" s="14">
        <f t="shared" si="4"/>
        <v>22808</v>
      </c>
      <c r="C357">
        <v>408</v>
      </c>
    </row>
    <row r="358" spans="1:3" x14ac:dyDescent="0.35">
      <c r="A358" s="1">
        <v>44215</v>
      </c>
      <c r="B358" s="14">
        <f t="shared" si="4"/>
        <v>23185</v>
      </c>
      <c r="C358">
        <v>377</v>
      </c>
    </row>
    <row r="359" spans="1:3" x14ac:dyDescent="0.35">
      <c r="A359" s="1">
        <v>44216</v>
      </c>
      <c r="B359" s="14">
        <f t="shared" si="4"/>
        <v>23522</v>
      </c>
      <c r="C359">
        <v>337</v>
      </c>
    </row>
    <row r="360" spans="1:3" x14ac:dyDescent="0.35">
      <c r="A360" s="1">
        <v>44217</v>
      </c>
      <c r="B360" s="14">
        <f t="shared" si="4"/>
        <v>23841</v>
      </c>
      <c r="C360">
        <v>319</v>
      </c>
    </row>
    <row r="361" spans="1:3" x14ac:dyDescent="0.35">
      <c r="A361" s="1">
        <v>44218</v>
      </c>
      <c r="B361" s="14">
        <f t="shared" si="4"/>
        <v>24175</v>
      </c>
      <c r="C361">
        <v>334</v>
      </c>
    </row>
    <row r="362" spans="1:3" x14ac:dyDescent="0.35">
      <c r="A362" s="1">
        <v>44219</v>
      </c>
      <c r="B362" s="14">
        <f t="shared" si="4"/>
        <v>24408</v>
      </c>
      <c r="C362">
        <v>233</v>
      </c>
    </row>
    <row r="363" spans="1:3" x14ac:dyDescent="0.35">
      <c r="A363" s="1">
        <v>44220</v>
      </c>
      <c r="B363" s="14">
        <f t="shared" si="4"/>
        <v>24611</v>
      </c>
      <c r="C363">
        <v>203</v>
      </c>
    </row>
    <row r="364" spans="1:3" x14ac:dyDescent="0.35">
      <c r="A364" s="1">
        <v>44221</v>
      </c>
      <c r="B364" s="14">
        <f>B363+C364</f>
        <v>24960</v>
      </c>
      <c r="C364">
        <v>349</v>
      </c>
    </row>
    <row r="365" spans="1:3" x14ac:dyDescent="0.35">
      <c r="A365" s="1">
        <v>44222</v>
      </c>
      <c r="B365" s="14">
        <f>B364+C365</f>
        <v>25199</v>
      </c>
      <c r="C365">
        <v>239</v>
      </c>
    </row>
    <row r="366" spans="1:3" x14ac:dyDescent="0.35">
      <c r="A366" s="1">
        <v>44223</v>
      </c>
      <c r="B366" s="14">
        <f t="shared" ref="B366:B379" si="5">B365+C366</f>
        <v>25452</v>
      </c>
      <c r="C366">
        <v>253</v>
      </c>
    </row>
    <row r="367" spans="1:3" x14ac:dyDescent="0.35">
      <c r="A367" s="1">
        <v>44224</v>
      </c>
      <c r="B367" s="14">
        <f t="shared" si="5"/>
        <v>25694</v>
      </c>
      <c r="C367">
        <v>242</v>
      </c>
    </row>
    <row r="368" spans="1:3" x14ac:dyDescent="0.35">
      <c r="A368" s="1">
        <v>44225</v>
      </c>
      <c r="B368" s="14">
        <f t="shared" si="5"/>
        <v>25913</v>
      </c>
      <c r="C368">
        <v>219</v>
      </c>
    </row>
    <row r="369" spans="1:3" x14ac:dyDescent="0.35">
      <c r="A369" s="1">
        <v>44226</v>
      </c>
      <c r="B369" s="14">
        <f t="shared" si="5"/>
        <v>26074</v>
      </c>
      <c r="C369">
        <v>161</v>
      </c>
    </row>
    <row r="370" spans="1:3" x14ac:dyDescent="0.35">
      <c r="A370" s="1">
        <v>44227</v>
      </c>
      <c r="B370" s="14">
        <f t="shared" si="5"/>
        <v>26240</v>
      </c>
      <c r="C370">
        <v>166</v>
      </c>
    </row>
    <row r="371" spans="1:3" x14ac:dyDescent="0.35">
      <c r="A371" s="1">
        <v>44228</v>
      </c>
      <c r="B371" s="14">
        <f t="shared" si="5"/>
        <v>26469</v>
      </c>
      <c r="C371">
        <v>229</v>
      </c>
    </row>
    <row r="372" spans="1:3" x14ac:dyDescent="0.35">
      <c r="A372" s="1">
        <v>44229</v>
      </c>
      <c r="B372" s="14">
        <f t="shared" si="5"/>
        <v>26719</v>
      </c>
      <c r="C372">
        <v>250</v>
      </c>
    </row>
    <row r="373" spans="1:3" x14ac:dyDescent="0.35">
      <c r="A373" s="1">
        <v>44230</v>
      </c>
      <c r="B373" s="14">
        <f t="shared" si="5"/>
        <v>26991</v>
      </c>
      <c r="C373">
        <v>272</v>
      </c>
    </row>
    <row r="374" spans="1:3" x14ac:dyDescent="0.35">
      <c r="A374" s="1">
        <v>44231</v>
      </c>
      <c r="B374" s="14">
        <f t="shared" si="5"/>
        <v>27217</v>
      </c>
      <c r="C374">
        <v>226</v>
      </c>
    </row>
    <row r="375" spans="1:3" x14ac:dyDescent="0.35">
      <c r="A375" s="1">
        <v>44232</v>
      </c>
      <c r="B375" s="14">
        <f t="shared" si="5"/>
        <v>27413</v>
      </c>
      <c r="C375">
        <v>196</v>
      </c>
    </row>
    <row r="376" spans="1:3" x14ac:dyDescent="0.35">
      <c r="A376" s="1">
        <v>44233</v>
      </c>
      <c r="B376" s="14">
        <f t="shared" si="5"/>
        <v>27583</v>
      </c>
      <c r="C376">
        <v>170</v>
      </c>
    </row>
    <row r="377" spans="1:3" x14ac:dyDescent="0.35">
      <c r="A377" s="1">
        <v>44234</v>
      </c>
      <c r="B377" s="14">
        <f t="shared" si="5"/>
        <v>27731</v>
      </c>
      <c r="C377">
        <v>148</v>
      </c>
    </row>
    <row r="378" spans="1:3" x14ac:dyDescent="0.35">
      <c r="A378" s="1">
        <v>44235</v>
      </c>
      <c r="B378" s="14">
        <f t="shared" si="5"/>
        <v>27897</v>
      </c>
      <c r="C378">
        <v>166</v>
      </c>
    </row>
    <row r="379" spans="1:3" x14ac:dyDescent="0.35">
      <c r="A379" s="1">
        <v>44236</v>
      </c>
      <c r="B379" s="14">
        <f t="shared" si="5"/>
        <v>27901</v>
      </c>
      <c r="C379">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2849"/>
  <sheetViews>
    <sheetView topLeftCell="C1" zoomScaleNormal="100" zoomScaleSheetLayoutView="100" workbookViewId="0">
      <pane ySplit="1" topLeftCell="A2838" activePane="bottomLeft" state="frozen"/>
      <selection pane="bottomLeft" activeCell="E2850" sqref="E2850"/>
    </sheetView>
  </sheetViews>
  <sheetFormatPr defaultRowHeight="14.5" x14ac:dyDescent="0.35"/>
  <cols>
    <col min="1" max="1" width="10.81640625" style="1" bestFit="1" customWidth="1"/>
    <col min="2" max="2" width="20" bestFit="1" customWidth="1"/>
    <col min="3" max="3" width="20.7265625" bestFit="1" customWidth="1"/>
    <col min="4" max="4" width="21" customWidth="1"/>
    <col min="5" max="5" width="34.54296875" bestFit="1" customWidth="1"/>
    <col min="6" max="6" width="34.81640625" bestFit="1" customWidth="1"/>
  </cols>
  <sheetData>
    <row r="1" spans="1:6" s="2" customFormat="1" x14ac:dyDescent="0.35">
      <c r="A1" s="3" t="s">
        <v>0</v>
      </c>
      <c r="B1" s="2" t="s">
        <v>36</v>
      </c>
      <c r="C1" s="2" t="s">
        <v>37</v>
      </c>
      <c r="D1" s="2" t="s">
        <v>38</v>
      </c>
      <c r="E1" s="2" t="s">
        <v>39</v>
      </c>
      <c r="F1" s="2" t="s">
        <v>40</v>
      </c>
    </row>
    <row r="2" spans="1:6" x14ac:dyDescent="0.35">
      <c r="A2" s="1">
        <v>44062</v>
      </c>
      <c r="B2" t="s">
        <v>41</v>
      </c>
      <c r="C2">
        <v>0</v>
      </c>
      <c r="D2">
        <v>1579</v>
      </c>
      <c r="E2">
        <v>2</v>
      </c>
      <c r="F2">
        <v>164</v>
      </c>
    </row>
    <row r="3" spans="1:6" x14ac:dyDescent="0.35">
      <c r="A3" s="1">
        <v>44062</v>
      </c>
      <c r="B3" t="s">
        <v>42</v>
      </c>
      <c r="C3">
        <v>1</v>
      </c>
      <c r="D3">
        <v>632</v>
      </c>
      <c r="E3">
        <v>0</v>
      </c>
      <c r="F3">
        <v>46</v>
      </c>
    </row>
    <row r="4" spans="1:6" x14ac:dyDescent="0.35">
      <c r="A4" s="1">
        <v>44062</v>
      </c>
      <c r="B4" t="s">
        <v>43</v>
      </c>
      <c r="C4">
        <v>12</v>
      </c>
      <c r="D4">
        <v>8864</v>
      </c>
      <c r="E4">
        <v>0</v>
      </c>
      <c r="F4">
        <v>644</v>
      </c>
    </row>
    <row r="5" spans="1:6" x14ac:dyDescent="0.35">
      <c r="A5" s="1">
        <v>44062</v>
      </c>
      <c r="B5" t="s">
        <v>44</v>
      </c>
      <c r="C5">
        <v>0</v>
      </c>
      <c r="D5">
        <v>50</v>
      </c>
    </row>
    <row r="6" spans="1:6" x14ac:dyDescent="0.35">
      <c r="A6" s="1">
        <v>44062</v>
      </c>
      <c r="B6" t="s">
        <v>45</v>
      </c>
      <c r="C6">
        <v>56</v>
      </c>
      <c r="D6">
        <v>17435</v>
      </c>
      <c r="E6">
        <v>1</v>
      </c>
      <c r="F6">
        <v>1205</v>
      </c>
    </row>
    <row r="7" spans="1:6" x14ac:dyDescent="0.35">
      <c r="A7" s="1">
        <v>44062</v>
      </c>
      <c r="B7" t="s">
        <v>46</v>
      </c>
      <c r="C7">
        <v>0</v>
      </c>
      <c r="D7">
        <v>375</v>
      </c>
      <c r="E7">
        <v>0</v>
      </c>
      <c r="F7">
        <v>61</v>
      </c>
    </row>
    <row r="8" spans="1:6" x14ac:dyDescent="0.35">
      <c r="A8" s="1">
        <v>44062</v>
      </c>
      <c r="B8" t="s">
        <v>47</v>
      </c>
      <c r="C8">
        <v>12</v>
      </c>
      <c r="D8">
        <v>7482</v>
      </c>
      <c r="E8">
        <v>3</v>
      </c>
      <c r="F8">
        <v>729</v>
      </c>
    </row>
    <row r="9" spans="1:6" x14ac:dyDescent="0.35">
      <c r="A9" s="1">
        <v>44062</v>
      </c>
      <c r="B9" t="s">
        <v>48</v>
      </c>
      <c r="C9">
        <v>9</v>
      </c>
      <c r="D9">
        <v>1107</v>
      </c>
      <c r="E9">
        <v>0</v>
      </c>
      <c r="F9">
        <v>131</v>
      </c>
    </row>
    <row r="10" spans="1:6" x14ac:dyDescent="0.35">
      <c r="A10" s="1">
        <v>44062</v>
      </c>
      <c r="B10" t="s">
        <v>49</v>
      </c>
      <c r="C10">
        <v>42</v>
      </c>
      <c r="D10">
        <v>24538</v>
      </c>
      <c r="E10">
        <v>10</v>
      </c>
      <c r="F10">
        <v>2034</v>
      </c>
    </row>
    <row r="11" spans="1:6" x14ac:dyDescent="0.35">
      <c r="A11" s="1">
        <v>44062</v>
      </c>
      <c r="B11" t="s">
        <v>50</v>
      </c>
      <c r="C11">
        <v>0</v>
      </c>
      <c r="D11">
        <v>34</v>
      </c>
    </row>
    <row r="12" spans="1:6" x14ac:dyDescent="0.35">
      <c r="A12" s="1">
        <v>44062</v>
      </c>
      <c r="B12" t="s">
        <v>51</v>
      </c>
      <c r="C12">
        <v>23</v>
      </c>
      <c r="D12">
        <v>9293</v>
      </c>
      <c r="E12">
        <v>2</v>
      </c>
      <c r="F12">
        <v>1004</v>
      </c>
    </row>
    <row r="13" spans="1:6" x14ac:dyDescent="0.35">
      <c r="A13" s="1">
        <v>44062</v>
      </c>
      <c r="B13" t="s">
        <v>52</v>
      </c>
      <c r="C13">
        <v>17</v>
      </c>
      <c r="D13">
        <v>8881</v>
      </c>
      <c r="E13">
        <v>0</v>
      </c>
      <c r="F13">
        <v>730</v>
      </c>
    </row>
    <row r="14" spans="1:6" x14ac:dyDescent="0.35">
      <c r="A14" s="1">
        <v>44062</v>
      </c>
      <c r="B14" t="s">
        <v>53</v>
      </c>
      <c r="C14">
        <v>70</v>
      </c>
      <c r="D14">
        <v>21393</v>
      </c>
      <c r="E14">
        <v>4</v>
      </c>
      <c r="F14">
        <v>1090</v>
      </c>
    </row>
    <row r="15" spans="1:6" x14ac:dyDescent="0.35">
      <c r="A15" s="1">
        <v>44062</v>
      </c>
      <c r="B15" t="s">
        <v>54</v>
      </c>
      <c r="C15">
        <v>18</v>
      </c>
      <c r="D15">
        <v>13107</v>
      </c>
      <c r="E15">
        <v>6</v>
      </c>
      <c r="F15">
        <v>1032</v>
      </c>
    </row>
    <row r="16" spans="1:6" x14ac:dyDescent="0.35">
      <c r="A16" s="1">
        <v>44062</v>
      </c>
      <c r="B16" t="s">
        <v>18</v>
      </c>
      <c r="C16">
        <v>4</v>
      </c>
      <c r="D16">
        <v>278</v>
      </c>
      <c r="E16">
        <v>0</v>
      </c>
      <c r="F16">
        <v>5</v>
      </c>
    </row>
    <row r="17" spans="1:6" x14ac:dyDescent="0.35">
      <c r="A17" s="1">
        <v>44062</v>
      </c>
      <c r="B17" t="s">
        <v>55</v>
      </c>
      <c r="E17">
        <v>0</v>
      </c>
      <c r="F17">
        <v>1</v>
      </c>
    </row>
    <row r="18" spans="1:6" x14ac:dyDescent="0.35">
      <c r="A18" s="1">
        <v>44063</v>
      </c>
      <c r="B18" t="s">
        <v>41</v>
      </c>
      <c r="C18">
        <v>3</v>
      </c>
      <c r="D18">
        <v>1582</v>
      </c>
      <c r="E18">
        <v>0</v>
      </c>
      <c r="F18">
        <v>164</v>
      </c>
    </row>
    <row r="19" spans="1:6" x14ac:dyDescent="0.35">
      <c r="A19" s="1">
        <v>44063</v>
      </c>
      <c r="B19" t="s">
        <v>42</v>
      </c>
      <c r="C19">
        <v>1</v>
      </c>
      <c r="D19">
        <v>633</v>
      </c>
      <c r="E19">
        <v>0</v>
      </c>
      <c r="F19">
        <v>46</v>
      </c>
    </row>
    <row r="20" spans="1:6" x14ac:dyDescent="0.35">
      <c r="A20" s="1">
        <v>44063</v>
      </c>
      <c r="B20" t="s">
        <v>43</v>
      </c>
      <c r="C20">
        <v>15</v>
      </c>
      <c r="D20">
        <v>8879</v>
      </c>
      <c r="E20">
        <v>1</v>
      </c>
      <c r="F20">
        <v>645</v>
      </c>
    </row>
    <row r="21" spans="1:6" x14ac:dyDescent="0.35">
      <c r="A21" s="1">
        <v>44063</v>
      </c>
      <c r="B21" t="s">
        <v>44</v>
      </c>
      <c r="C21">
        <v>1</v>
      </c>
      <c r="D21">
        <v>51</v>
      </c>
    </row>
    <row r="22" spans="1:6" x14ac:dyDescent="0.35">
      <c r="A22" s="1">
        <v>44063</v>
      </c>
      <c r="B22" t="s">
        <v>45</v>
      </c>
      <c r="C22">
        <v>52</v>
      </c>
      <c r="D22">
        <v>17487</v>
      </c>
      <c r="E22">
        <v>2</v>
      </c>
      <c r="F22">
        <v>1207</v>
      </c>
    </row>
    <row r="23" spans="1:6" x14ac:dyDescent="0.35">
      <c r="A23" s="1">
        <v>44063</v>
      </c>
      <c r="B23" t="s">
        <v>46</v>
      </c>
      <c r="C23">
        <v>2</v>
      </c>
      <c r="D23">
        <v>377</v>
      </c>
      <c r="E23">
        <v>0</v>
      </c>
      <c r="F23">
        <v>61</v>
      </c>
    </row>
    <row r="24" spans="1:6" x14ac:dyDescent="0.35">
      <c r="A24" s="1">
        <v>44063</v>
      </c>
      <c r="B24" t="s">
        <v>47</v>
      </c>
      <c r="C24">
        <v>23</v>
      </c>
      <c r="D24">
        <v>7505</v>
      </c>
      <c r="E24">
        <v>3</v>
      </c>
      <c r="F24">
        <v>732</v>
      </c>
    </row>
    <row r="25" spans="1:6" x14ac:dyDescent="0.35">
      <c r="A25" s="1">
        <v>44063</v>
      </c>
      <c r="B25" t="s">
        <v>48</v>
      </c>
      <c r="C25">
        <v>3</v>
      </c>
      <c r="D25">
        <v>1110</v>
      </c>
      <c r="E25">
        <v>0</v>
      </c>
      <c r="F25">
        <v>131</v>
      </c>
    </row>
    <row r="26" spans="1:6" x14ac:dyDescent="0.35">
      <c r="A26" s="1">
        <v>44063</v>
      </c>
      <c r="B26" t="s">
        <v>49</v>
      </c>
      <c r="C26">
        <v>58</v>
      </c>
      <c r="D26">
        <v>24596</v>
      </c>
      <c r="E26">
        <v>2</v>
      </c>
      <c r="F26">
        <v>2036</v>
      </c>
    </row>
    <row r="27" spans="1:6" x14ac:dyDescent="0.35">
      <c r="A27" s="1">
        <v>44063</v>
      </c>
      <c r="B27" t="s">
        <v>50</v>
      </c>
      <c r="C27">
        <v>0</v>
      </c>
      <c r="D27">
        <v>34</v>
      </c>
    </row>
    <row r="28" spans="1:6" x14ac:dyDescent="0.35">
      <c r="A28" s="1">
        <v>44063</v>
      </c>
      <c r="B28" t="s">
        <v>51</v>
      </c>
      <c r="C28">
        <v>18</v>
      </c>
      <c r="D28">
        <v>9311</v>
      </c>
      <c r="E28">
        <v>0</v>
      </c>
      <c r="F28">
        <v>1004</v>
      </c>
    </row>
    <row r="29" spans="1:6" x14ac:dyDescent="0.35">
      <c r="A29" s="1">
        <v>44063</v>
      </c>
      <c r="B29" t="s">
        <v>52</v>
      </c>
      <c r="C29">
        <v>8</v>
      </c>
      <c r="D29">
        <v>8889</v>
      </c>
      <c r="E29">
        <v>1</v>
      </c>
      <c r="F29">
        <v>731</v>
      </c>
    </row>
    <row r="30" spans="1:6" x14ac:dyDescent="0.35">
      <c r="A30" s="1">
        <v>44063</v>
      </c>
      <c r="B30" t="s">
        <v>53</v>
      </c>
      <c r="C30">
        <v>66</v>
      </c>
      <c r="D30">
        <v>21459</v>
      </c>
      <c r="E30">
        <v>1</v>
      </c>
      <c r="F30">
        <v>1091</v>
      </c>
    </row>
    <row r="31" spans="1:6" x14ac:dyDescent="0.35">
      <c r="A31" s="1">
        <v>44063</v>
      </c>
      <c r="B31" t="s">
        <v>54</v>
      </c>
      <c r="C31">
        <v>24</v>
      </c>
      <c r="D31">
        <v>13131</v>
      </c>
      <c r="E31">
        <v>2</v>
      </c>
      <c r="F31">
        <v>1034</v>
      </c>
    </row>
    <row r="32" spans="1:6" x14ac:dyDescent="0.35">
      <c r="A32" s="1">
        <v>44063</v>
      </c>
      <c r="B32" t="s">
        <v>18</v>
      </c>
      <c r="C32">
        <v>0</v>
      </c>
      <c r="D32">
        <v>266</v>
      </c>
      <c r="E32">
        <v>0</v>
      </c>
      <c r="F32">
        <v>5</v>
      </c>
    </row>
    <row r="33" spans="1:6" x14ac:dyDescent="0.35">
      <c r="A33" s="1">
        <v>44063</v>
      </c>
      <c r="B33" t="s">
        <v>55</v>
      </c>
      <c r="E33">
        <v>0</v>
      </c>
      <c r="F33">
        <v>1</v>
      </c>
    </row>
    <row r="34" spans="1:6" x14ac:dyDescent="0.35">
      <c r="A34" s="1">
        <v>44064</v>
      </c>
      <c r="B34" t="s">
        <v>41</v>
      </c>
      <c r="C34">
        <v>2</v>
      </c>
      <c r="D34">
        <v>1584</v>
      </c>
      <c r="E34">
        <v>0</v>
      </c>
      <c r="F34">
        <v>164</v>
      </c>
    </row>
    <row r="35" spans="1:6" x14ac:dyDescent="0.35">
      <c r="A35" s="1">
        <v>44064</v>
      </c>
      <c r="B35" t="s">
        <v>42</v>
      </c>
      <c r="C35">
        <v>1</v>
      </c>
      <c r="D35">
        <v>634</v>
      </c>
      <c r="E35">
        <v>0</v>
      </c>
      <c r="F35">
        <v>46</v>
      </c>
    </row>
    <row r="36" spans="1:6" x14ac:dyDescent="0.35">
      <c r="A36" s="1">
        <v>44064</v>
      </c>
      <c r="B36" t="s">
        <v>43</v>
      </c>
      <c r="C36">
        <v>36</v>
      </c>
      <c r="D36">
        <v>8915</v>
      </c>
      <c r="E36">
        <v>4</v>
      </c>
      <c r="F36">
        <v>649</v>
      </c>
    </row>
    <row r="37" spans="1:6" x14ac:dyDescent="0.35">
      <c r="A37" s="1">
        <v>44064</v>
      </c>
      <c r="B37" t="s">
        <v>44</v>
      </c>
      <c r="C37">
        <v>0</v>
      </c>
      <c r="D37">
        <v>51</v>
      </c>
    </row>
    <row r="38" spans="1:6" x14ac:dyDescent="0.35">
      <c r="A38" s="1">
        <v>44064</v>
      </c>
      <c r="B38" t="s">
        <v>45</v>
      </c>
      <c r="C38">
        <v>63</v>
      </c>
      <c r="D38">
        <v>17550</v>
      </c>
      <c r="E38">
        <v>3</v>
      </c>
      <c r="F38">
        <v>1210</v>
      </c>
    </row>
    <row r="39" spans="1:6" x14ac:dyDescent="0.35">
      <c r="A39" s="1">
        <v>44064</v>
      </c>
      <c r="B39" t="s">
        <v>46</v>
      </c>
      <c r="C39">
        <v>3</v>
      </c>
      <c r="D39">
        <v>380</v>
      </c>
      <c r="E39">
        <v>0</v>
      </c>
      <c r="F39">
        <v>61</v>
      </c>
    </row>
    <row r="40" spans="1:6" x14ac:dyDescent="0.35">
      <c r="A40" s="1">
        <v>44064</v>
      </c>
      <c r="B40" t="s">
        <v>47</v>
      </c>
      <c r="C40">
        <v>12</v>
      </c>
      <c r="D40">
        <v>7517</v>
      </c>
      <c r="E40">
        <v>0</v>
      </c>
      <c r="F40">
        <v>732</v>
      </c>
    </row>
    <row r="41" spans="1:6" x14ac:dyDescent="0.35">
      <c r="A41" s="1">
        <v>44064</v>
      </c>
      <c r="B41" t="s">
        <v>48</v>
      </c>
      <c r="C41">
        <v>6</v>
      </c>
      <c r="D41">
        <v>1116</v>
      </c>
      <c r="E41">
        <v>2</v>
      </c>
      <c r="F41">
        <v>133</v>
      </c>
    </row>
    <row r="42" spans="1:6" x14ac:dyDescent="0.35">
      <c r="A42" s="1">
        <v>44064</v>
      </c>
      <c r="B42" t="s">
        <v>49</v>
      </c>
      <c r="C42">
        <v>75</v>
      </c>
      <c r="D42">
        <v>24671</v>
      </c>
      <c r="E42">
        <v>2</v>
      </c>
      <c r="F42">
        <v>2038</v>
      </c>
    </row>
    <row r="43" spans="1:6" x14ac:dyDescent="0.35">
      <c r="A43" s="1">
        <v>44064</v>
      </c>
      <c r="B43" t="s">
        <v>50</v>
      </c>
      <c r="C43">
        <v>0</v>
      </c>
      <c r="D43">
        <v>34</v>
      </c>
    </row>
    <row r="44" spans="1:6" x14ac:dyDescent="0.35">
      <c r="A44" s="1">
        <v>44064</v>
      </c>
      <c r="B44" t="s">
        <v>51</v>
      </c>
      <c r="C44">
        <v>29</v>
      </c>
      <c r="D44">
        <v>9340</v>
      </c>
      <c r="E44">
        <v>0</v>
      </c>
      <c r="F44">
        <v>1004</v>
      </c>
    </row>
    <row r="45" spans="1:6" x14ac:dyDescent="0.35">
      <c r="A45" s="1">
        <v>44064</v>
      </c>
      <c r="B45" t="s">
        <v>52</v>
      </c>
      <c r="C45">
        <v>23</v>
      </c>
      <c r="D45">
        <v>8912</v>
      </c>
      <c r="E45">
        <v>1</v>
      </c>
      <c r="F45">
        <v>732</v>
      </c>
    </row>
    <row r="46" spans="1:6" x14ac:dyDescent="0.35">
      <c r="A46" s="1">
        <v>44064</v>
      </c>
      <c r="B46" t="s">
        <v>53</v>
      </c>
      <c r="C46">
        <v>117</v>
      </c>
      <c r="D46">
        <v>21576</v>
      </c>
      <c r="E46">
        <v>1</v>
      </c>
      <c r="F46">
        <v>1092</v>
      </c>
    </row>
    <row r="47" spans="1:6" x14ac:dyDescent="0.35">
      <c r="A47" s="1">
        <v>44064</v>
      </c>
      <c r="B47" t="s">
        <v>54</v>
      </c>
      <c r="C47">
        <v>51</v>
      </c>
      <c r="D47">
        <v>13182</v>
      </c>
      <c r="E47">
        <v>0</v>
      </c>
      <c r="F47">
        <v>1034</v>
      </c>
    </row>
    <row r="48" spans="1:6" x14ac:dyDescent="0.35">
      <c r="A48" s="1">
        <v>44064</v>
      </c>
      <c r="B48" t="s">
        <v>18</v>
      </c>
      <c r="C48">
        <v>13</v>
      </c>
      <c r="D48">
        <v>279</v>
      </c>
      <c r="E48">
        <v>0</v>
      </c>
      <c r="F48">
        <v>5</v>
      </c>
    </row>
    <row r="49" spans="1:6" x14ac:dyDescent="0.35">
      <c r="A49" s="1">
        <v>44064</v>
      </c>
      <c r="B49" t="s">
        <v>55</v>
      </c>
      <c r="E49">
        <v>0</v>
      </c>
      <c r="F49">
        <v>1</v>
      </c>
    </row>
    <row r="50" spans="1:6" x14ac:dyDescent="0.35">
      <c r="A50" s="1">
        <v>44065</v>
      </c>
      <c r="B50" t="s">
        <v>41</v>
      </c>
      <c r="C50">
        <v>0</v>
      </c>
      <c r="D50">
        <v>1583</v>
      </c>
      <c r="E50">
        <v>0</v>
      </c>
      <c r="F50">
        <v>164</v>
      </c>
    </row>
    <row r="51" spans="1:6" x14ac:dyDescent="0.35">
      <c r="A51" s="1">
        <v>44065</v>
      </c>
      <c r="B51" t="s">
        <v>42</v>
      </c>
      <c r="C51">
        <v>0</v>
      </c>
      <c r="D51">
        <v>633</v>
      </c>
      <c r="E51">
        <v>0</v>
      </c>
      <c r="F51">
        <v>46</v>
      </c>
    </row>
    <row r="52" spans="1:6" x14ac:dyDescent="0.35">
      <c r="A52" s="1">
        <v>44065</v>
      </c>
      <c r="B52" t="s">
        <v>43</v>
      </c>
      <c r="C52">
        <v>4</v>
      </c>
      <c r="D52">
        <v>8919</v>
      </c>
      <c r="E52">
        <v>1</v>
      </c>
      <c r="F52">
        <v>650</v>
      </c>
    </row>
    <row r="53" spans="1:6" x14ac:dyDescent="0.35">
      <c r="A53" s="1">
        <v>44065</v>
      </c>
      <c r="B53" t="s">
        <v>44</v>
      </c>
      <c r="C53">
        <v>0</v>
      </c>
      <c r="D53">
        <v>51</v>
      </c>
    </row>
    <row r="54" spans="1:6" x14ac:dyDescent="0.35">
      <c r="A54" s="1">
        <v>44065</v>
      </c>
      <c r="B54" t="s">
        <v>45</v>
      </c>
      <c r="C54">
        <v>24</v>
      </c>
      <c r="D54">
        <v>17574</v>
      </c>
      <c r="E54">
        <v>5</v>
      </c>
      <c r="F54">
        <v>1215</v>
      </c>
    </row>
    <row r="55" spans="1:6" x14ac:dyDescent="0.35">
      <c r="A55" s="1">
        <v>44065</v>
      </c>
      <c r="B55" t="s">
        <v>46</v>
      </c>
      <c r="C55">
        <v>0</v>
      </c>
      <c r="D55">
        <v>380</v>
      </c>
      <c r="E55">
        <v>0</v>
      </c>
      <c r="F55">
        <v>61</v>
      </c>
    </row>
    <row r="56" spans="1:6" x14ac:dyDescent="0.35">
      <c r="A56" s="1">
        <v>44065</v>
      </c>
      <c r="B56" t="s">
        <v>47</v>
      </c>
      <c r="C56">
        <v>4</v>
      </c>
      <c r="D56">
        <v>7521</v>
      </c>
      <c r="E56">
        <v>2</v>
      </c>
      <c r="F56">
        <v>734</v>
      </c>
    </row>
    <row r="57" spans="1:6" x14ac:dyDescent="0.35">
      <c r="A57" s="1">
        <v>44065</v>
      </c>
      <c r="B57" t="s">
        <v>48</v>
      </c>
      <c r="C57">
        <v>0</v>
      </c>
      <c r="D57">
        <v>1116</v>
      </c>
      <c r="E57">
        <v>0</v>
      </c>
      <c r="F57">
        <v>133</v>
      </c>
    </row>
    <row r="58" spans="1:6" x14ac:dyDescent="0.35">
      <c r="A58" s="1">
        <v>44065</v>
      </c>
      <c r="B58" t="s">
        <v>49</v>
      </c>
      <c r="C58">
        <v>27</v>
      </c>
      <c r="D58">
        <v>24698</v>
      </c>
      <c r="E58">
        <v>5</v>
      </c>
      <c r="F58">
        <v>2043</v>
      </c>
    </row>
    <row r="59" spans="1:6" x14ac:dyDescent="0.35">
      <c r="A59" s="1">
        <v>44065</v>
      </c>
      <c r="B59" t="s">
        <v>50</v>
      </c>
      <c r="C59">
        <v>1</v>
      </c>
      <c r="D59">
        <v>35</v>
      </c>
    </row>
    <row r="60" spans="1:6" x14ac:dyDescent="0.35">
      <c r="A60" s="1">
        <v>44065</v>
      </c>
      <c r="B60" t="s">
        <v>51</v>
      </c>
      <c r="C60">
        <v>2</v>
      </c>
      <c r="D60">
        <v>9342</v>
      </c>
      <c r="E60">
        <v>0</v>
      </c>
      <c r="F60">
        <v>1004</v>
      </c>
    </row>
    <row r="61" spans="1:6" x14ac:dyDescent="0.35">
      <c r="A61" s="1">
        <v>44065</v>
      </c>
      <c r="B61" t="s">
        <v>52</v>
      </c>
      <c r="C61">
        <v>3</v>
      </c>
      <c r="D61">
        <v>8915</v>
      </c>
      <c r="E61">
        <v>4</v>
      </c>
      <c r="F61">
        <v>736</v>
      </c>
    </row>
    <row r="62" spans="1:6" x14ac:dyDescent="0.35">
      <c r="A62" s="1">
        <v>44065</v>
      </c>
      <c r="B62" t="s">
        <v>53</v>
      </c>
      <c r="C62">
        <v>12</v>
      </c>
      <c r="D62">
        <v>21588</v>
      </c>
      <c r="E62">
        <v>1</v>
      </c>
      <c r="F62">
        <v>1093</v>
      </c>
    </row>
    <row r="63" spans="1:6" x14ac:dyDescent="0.35">
      <c r="A63" s="1">
        <v>44065</v>
      </c>
      <c r="B63" t="s">
        <v>54</v>
      </c>
      <c r="C63">
        <v>14</v>
      </c>
      <c r="D63">
        <v>13196</v>
      </c>
      <c r="E63">
        <v>2</v>
      </c>
      <c r="F63">
        <v>1036</v>
      </c>
    </row>
    <row r="64" spans="1:6" x14ac:dyDescent="0.35">
      <c r="A64" s="1">
        <v>44065</v>
      </c>
      <c r="B64" t="s">
        <v>18</v>
      </c>
      <c r="C64">
        <v>20</v>
      </c>
      <c r="D64">
        <v>299</v>
      </c>
      <c r="E64">
        <v>0</v>
      </c>
      <c r="F64">
        <v>5</v>
      </c>
    </row>
    <row r="65" spans="1:6" x14ac:dyDescent="0.35">
      <c r="A65" s="1">
        <v>44065</v>
      </c>
      <c r="B65" t="s">
        <v>55</v>
      </c>
      <c r="E65">
        <v>0</v>
      </c>
      <c r="F65">
        <v>1</v>
      </c>
    </row>
    <row r="66" spans="1:6" x14ac:dyDescent="0.35">
      <c r="A66" s="1">
        <v>44067</v>
      </c>
      <c r="B66" t="s">
        <v>41</v>
      </c>
      <c r="C66">
        <v>2</v>
      </c>
      <c r="D66">
        <v>1585</v>
      </c>
      <c r="E66">
        <v>0</v>
      </c>
      <c r="F66">
        <v>164</v>
      </c>
    </row>
    <row r="67" spans="1:6" x14ac:dyDescent="0.35">
      <c r="A67" s="1">
        <v>44067</v>
      </c>
      <c r="B67" t="s">
        <v>42</v>
      </c>
      <c r="C67">
        <v>8</v>
      </c>
      <c r="D67">
        <v>641</v>
      </c>
      <c r="E67">
        <v>0</v>
      </c>
      <c r="F67">
        <v>46</v>
      </c>
    </row>
    <row r="68" spans="1:6" x14ac:dyDescent="0.35">
      <c r="A68" s="1">
        <v>44067</v>
      </c>
      <c r="B68" t="s">
        <v>43</v>
      </c>
      <c r="C68">
        <v>35</v>
      </c>
      <c r="D68">
        <v>8954</v>
      </c>
      <c r="E68">
        <v>0</v>
      </c>
      <c r="F68">
        <v>650</v>
      </c>
    </row>
    <row r="69" spans="1:6" x14ac:dyDescent="0.35">
      <c r="A69" s="1">
        <v>44067</v>
      </c>
      <c r="B69" t="s">
        <v>44</v>
      </c>
      <c r="C69">
        <v>0</v>
      </c>
      <c r="D69">
        <v>51</v>
      </c>
    </row>
    <row r="70" spans="1:6" x14ac:dyDescent="0.35">
      <c r="A70" s="1">
        <v>44067</v>
      </c>
      <c r="B70" t="s">
        <v>45</v>
      </c>
      <c r="C70">
        <v>80</v>
      </c>
      <c r="D70">
        <v>17654</v>
      </c>
      <c r="E70">
        <v>5</v>
      </c>
      <c r="F70">
        <v>1220</v>
      </c>
    </row>
    <row r="71" spans="1:6" x14ac:dyDescent="0.35">
      <c r="A71" s="1">
        <v>44067</v>
      </c>
      <c r="B71" t="s">
        <v>46</v>
      </c>
      <c r="C71">
        <v>1</v>
      </c>
      <c r="D71">
        <v>381</v>
      </c>
      <c r="E71">
        <v>0</v>
      </c>
      <c r="F71">
        <v>61</v>
      </c>
    </row>
    <row r="72" spans="1:6" x14ac:dyDescent="0.35">
      <c r="A72" s="1">
        <v>44067</v>
      </c>
      <c r="B72" t="s">
        <v>47</v>
      </c>
      <c r="C72">
        <v>17</v>
      </c>
      <c r="D72">
        <v>7538</v>
      </c>
      <c r="E72">
        <v>3</v>
      </c>
      <c r="F72">
        <v>737</v>
      </c>
    </row>
    <row r="73" spans="1:6" x14ac:dyDescent="0.35">
      <c r="A73" s="1">
        <v>44067</v>
      </c>
      <c r="B73" t="s">
        <v>48</v>
      </c>
      <c r="C73">
        <v>14</v>
      </c>
      <c r="D73">
        <v>1130</v>
      </c>
      <c r="E73">
        <v>1</v>
      </c>
      <c r="F73">
        <v>134</v>
      </c>
    </row>
    <row r="74" spans="1:6" x14ac:dyDescent="0.35">
      <c r="A74" s="1">
        <v>44067</v>
      </c>
      <c r="B74" t="s">
        <v>49</v>
      </c>
      <c r="C74">
        <v>102</v>
      </c>
      <c r="D74">
        <v>24800</v>
      </c>
      <c r="E74">
        <v>10</v>
      </c>
      <c r="F74">
        <v>2053</v>
      </c>
    </row>
    <row r="75" spans="1:6" x14ac:dyDescent="0.35">
      <c r="A75" s="1">
        <v>44067</v>
      </c>
      <c r="B75" t="s">
        <v>50</v>
      </c>
      <c r="C75">
        <v>1</v>
      </c>
      <c r="D75">
        <v>36</v>
      </c>
    </row>
    <row r="76" spans="1:6" x14ac:dyDescent="0.35">
      <c r="A76" s="1">
        <v>44067</v>
      </c>
      <c r="B76" t="s">
        <v>51</v>
      </c>
      <c r="C76">
        <v>40</v>
      </c>
      <c r="D76">
        <v>9382</v>
      </c>
      <c r="E76">
        <v>1</v>
      </c>
      <c r="F76">
        <v>1005</v>
      </c>
    </row>
    <row r="77" spans="1:6" x14ac:dyDescent="0.35">
      <c r="A77" s="1">
        <v>44067</v>
      </c>
      <c r="B77" t="s">
        <v>52</v>
      </c>
      <c r="C77">
        <v>40</v>
      </c>
      <c r="D77">
        <v>8955</v>
      </c>
      <c r="E77">
        <v>1</v>
      </c>
      <c r="F77">
        <v>737</v>
      </c>
    </row>
    <row r="78" spans="1:6" x14ac:dyDescent="0.35">
      <c r="A78" s="1">
        <v>44067</v>
      </c>
      <c r="B78" t="s">
        <v>53</v>
      </c>
      <c r="C78">
        <v>198</v>
      </c>
      <c r="D78">
        <v>21786</v>
      </c>
      <c r="E78">
        <v>2</v>
      </c>
      <c r="F78">
        <v>1095</v>
      </c>
    </row>
    <row r="79" spans="1:6" x14ac:dyDescent="0.35">
      <c r="A79" s="1">
        <v>44067</v>
      </c>
      <c r="B79" t="s">
        <v>54</v>
      </c>
      <c r="C79">
        <v>34</v>
      </c>
      <c r="D79">
        <v>13230</v>
      </c>
      <c r="E79">
        <v>5</v>
      </c>
      <c r="F79">
        <v>1041</v>
      </c>
    </row>
    <row r="80" spans="1:6" x14ac:dyDescent="0.35">
      <c r="A80" s="1">
        <v>44067</v>
      </c>
      <c r="B80" t="s">
        <v>18</v>
      </c>
      <c r="C80">
        <v>0</v>
      </c>
      <c r="D80">
        <v>298</v>
      </c>
      <c r="E80">
        <v>0</v>
      </c>
      <c r="F80">
        <v>5</v>
      </c>
    </row>
    <row r="81" spans="1:6" x14ac:dyDescent="0.35">
      <c r="A81" s="1">
        <v>44067</v>
      </c>
      <c r="B81" t="s">
        <v>55</v>
      </c>
      <c r="E81">
        <v>0</v>
      </c>
      <c r="F81">
        <v>1</v>
      </c>
    </row>
    <row r="82" spans="1:6" x14ac:dyDescent="0.35">
      <c r="A82" s="1">
        <v>44068</v>
      </c>
      <c r="B82" t="s">
        <v>41</v>
      </c>
      <c r="C82">
        <v>6</v>
      </c>
      <c r="D82">
        <v>1591</v>
      </c>
      <c r="E82">
        <v>0</v>
      </c>
      <c r="F82">
        <v>164</v>
      </c>
    </row>
    <row r="83" spans="1:6" x14ac:dyDescent="0.35">
      <c r="A83" s="1">
        <v>44068</v>
      </c>
      <c r="B83" t="s">
        <v>42</v>
      </c>
      <c r="C83">
        <v>4</v>
      </c>
      <c r="D83">
        <v>645</v>
      </c>
      <c r="E83">
        <v>0</v>
      </c>
      <c r="F83">
        <v>46</v>
      </c>
    </row>
    <row r="84" spans="1:6" x14ac:dyDescent="0.35">
      <c r="A84" s="1">
        <v>44068</v>
      </c>
      <c r="B84" t="s">
        <v>43</v>
      </c>
      <c r="C84">
        <v>18</v>
      </c>
      <c r="D84">
        <v>8972</v>
      </c>
      <c r="E84">
        <v>2</v>
      </c>
      <c r="F84">
        <v>652</v>
      </c>
    </row>
    <row r="85" spans="1:6" x14ac:dyDescent="0.35">
      <c r="A85" s="1">
        <v>44068</v>
      </c>
      <c r="B85" t="s">
        <v>44</v>
      </c>
      <c r="C85">
        <v>3</v>
      </c>
      <c r="D85">
        <v>54</v>
      </c>
    </row>
    <row r="86" spans="1:6" x14ac:dyDescent="0.35">
      <c r="A86" s="1">
        <v>44068</v>
      </c>
      <c r="B86" t="s">
        <v>45</v>
      </c>
      <c r="C86">
        <v>53</v>
      </c>
      <c r="D86">
        <v>17707</v>
      </c>
      <c r="E86">
        <v>2</v>
      </c>
      <c r="F86">
        <v>1222</v>
      </c>
    </row>
    <row r="87" spans="1:6" x14ac:dyDescent="0.35">
      <c r="A87" s="1">
        <v>44068</v>
      </c>
      <c r="B87" t="s">
        <v>46</v>
      </c>
      <c r="C87">
        <v>2</v>
      </c>
      <c r="D87">
        <v>382</v>
      </c>
      <c r="E87">
        <v>0</v>
      </c>
      <c r="F87">
        <v>61</v>
      </c>
    </row>
    <row r="88" spans="1:6" x14ac:dyDescent="0.35">
      <c r="A88" s="1">
        <v>44068</v>
      </c>
      <c r="B88" t="s">
        <v>47</v>
      </c>
      <c r="C88">
        <v>17</v>
      </c>
      <c r="D88">
        <v>7555</v>
      </c>
      <c r="E88">
        <v>2</v>
      </c>
      <c r="F88">
        <v>739</v>
      </c>
    </row>
    <row r="89" spans="1:6" x14ac:dyDescent="0.35">
      <c r="A89" s="1">
        <v>44068</v>
      </c>
      <c r="B89" t="s">
        <v>48</v>
      </c>
      <c r="C89">
        <v>5</v>
      </c>
      <c r="D89">
        <v>1135</v>
      </c>
      <c r="E89">
        <v>1</v>
      </c>
      <c r="F89">
        <v>135</v>
      </c>
    </row>
    <row r="90" spans="1:6" x14ac:dyDescent="0.35">
      <c r="A90" s="1">
        <v>44068</v>
      </c>
      <c r="B90" t="s">
        <v>49</v>
      </c>
      <c r="C90">
        <v>90</v>
      </c>
      <c r="D90">
        <v>24890</v>
      </c>
      <c r="E90">
        <v>1</v>
      </c>
      <c r="F90">
        <v>2054</v>
      </c>
    </row>
    <row r="91" spans="1:6" x14ac:dyDescent="0.35">
      <c r="A91" s="1">
        <v>44068</v>
      </c>
      <c r="B91" t="s">
        <v>50</v>
      </c>
      <c r="C91">
        <v>2</v>
      </c>
      <c r="D91">
        <v>38</v>
      </c>
    </row>
    <row r="92" spans="1:6" x14ac:dyDescent="0.35">
      <c r="A92" s="1">
        <v>44068</v>
      </c>
      <c r="B92" t="s">
        <v>51</v>
      </c>
      <c r="C92">
        <v>24</v>
      </c>
      <c r="D92">
        <v>9406</v>
      </c>
      <c r="E92">
        <v>1</v>
      </c>
      <c r="F92">
        <v>1006</v>
      </c>
    </row>
    <row r="93" spans="1:6" x14ac:dyDescent="0.35">
      <c r="A93" s="1">
        <v>44068</v>
      </c>
      <c r="B93" t="s">
        <v>52</v>
      </c>
      <c r="C93">
        <v>20</v>
      </c>
      <c r="D93">
        <v>8975</v>
      </c>
      <c r="E93">
        <v>1</v>
      </c>
      <c r="F93">
        <v>737</v>
      </c>
    </row>
    <row r="94" spans="1:6" x14ac:dyDescent="0.35">
      <c r="A94" s="1">
        <v>44068</v>
      </c>
      <c r="B94" t="s">
        <v>53</v>
      </c>
      <c r="C94">
        <v>69</v>
      </c>
      <c r="D94">
        <v>21855</v>
      </c>
      <c r="E94">
        <v>2</v>
      </c>
      <c r="F94">
        <v>1097</v>
      </c>
    </row>
    <row r="95" spans="1:6" x14ac:dyDescent="0.35">
      <c r="A95" s="1">
        <v>44068</v>
      </c>
      <c r="B95" t="s">
        <v>54</v>
      </c>
      <c r="C95">
        <v>27</v>
      </c>
      <c r="D95">
        <v>13257</v>
      </c>
      <c r="E95">
        <v>1</v>
      </c>
      <c r="F95">
        <v>1042</v>
      </c>
    </row>
    <row r="96" spans="1:6" x14ac:dyDescent="0.35">
      <c r="A96" s="1">
        <v>44068</v>
      </c>
      <c r="B96" t="s">
        <v>18</v>
      </c>
      <c r="C96">
        <v>10</v>
      </c>
      <c r="D96">
        <v>308</v>
      </c>
      <c r="E96">
        <v>0</v>
      </c>
      <c r="F96">
        <v>5</v>
      </c>
    </row>
    <row r="97" spans="1:6" x14ac:dyDescent="0.35">
      <c r="A97" s="1">
        <v>44068</v>
      </c>
      <c r="B97" t="s">
        <v>55</v>
      </c>
      <c r="E97">
        <v>0</v>
      </c>
      <c r="F97">
        <v>1</v>
      </c>
    </row>
    <row r="98" spans="1:6" x14ac:dyDescent="0.35">
      <c r="A98" s="1">
        <v>44069</v>
      </c>
      <c r="B98" t="s">
        <v>41</v>
      </c>
      <c r="C98">
        <v>3</v>
      </c>
      <c r="D98">
        <v>1594</v>
      </c>
      <c r="E98">
        <v>1</v>
      </c>
      <c r="F98">
        <v>165</v>
      </c>
    </row>
    <row r="99" spans="1:6" x14ac:dyDescent="0.35">
      <c r="A99" s="1">
        <v>44069</v>
      </c>
      <c r="B99" t="s">
        <v>42</v>
      </c>
      <c r="C99">
        <v>3</v>
      </c>
      <c r="D99">
        <v>648</v>
      </c>
      <c r="E99">
        <v>0</v>
      </c>
      <c r="F99">
        <v>46</v>
      </c>
    </row>
    <row r="100" spans="1:6" x14ac:dyDescent="0.35">
      <c r="A100" s="1">
        <v>44069</v>
      </c>
      <c r="B100" t="s">
        <v>43</v>
      </c>
      <c r="C100">
        <v>21</v>
      </c>
      <c r="D100">
        <v>8993</v>
      </c>
      <c r="E100">
        <v>1</v>
      </c>
      <c r="F100">
        <v>653</v>
      </c>
    </row>
    <row r="101" spans="1:6" x14ac:dyDescent="0.35">
      <c r="A101" s="1">
        <v>44069</v>
      </c>
      <c r="B101" t="s">
        <v>44</v>
      </c>
      <c r="C101">
        <v>0</v>
      </c>
      <c r="D101">
        <v>54</v>
      </c>
    </row>
    <row r="102" spans="1:6" x14ac:dyDescent="0.35">
      <c r="A102" s="1">
        <v>44069</v>
      </c>
      <c r="B102" t="s">
        <v>45</v>
      </c>
      <c r="C102">
        <v>65</v>
      </c>
      <c r="D102">
        <v>17772</v>
      </c>
      <c r="E102">
        <v>4</v>
      </c>
      <c r="F102">
        <v>1226</v>
      </c>
    </row>
    <row r="103" spans="1:6" x14ac:dyDescent="0.35">
      <c r="A103" s="1">
        <v>44069</v>
      </c>
      <c r="B103" t="s">
        <v>46</v>
      </c>
      <c r="C103">
        <v>3</v>
      </c>
      <c r="D103">
        <v>385</v>
      </c>
      <c r="E103">
        <v>2</v>
      </c>
      <c r="F103">
        <v>63</v>
      </c>
    </row>
    <row r="104" spans="1:6" x14ac:dyDescent="0.35">
      <c r="A104" s="1">
        <v>44069</v>
      </c>
      <c r="B104" t="s">
        <v>47</v>
      </c>
      <c r="C104">
        <v>14</v>
      </c>
      <c r="D104">
        <v>7569</v>
      </c>
      <c r="E104">
        <v>5</v>
      </c>
      <c r="F104">
        <v>744</v>
      </c>
    </row>
    <row r="105" spans="1:6" x14ac:dyDescent="0.35">
      <c r="A105" s="1">
        <v>44069</v>
      </c>
      <c r="B105" t="s">
        <v>48</v>
      </c>
      <c r="C105">
        <v>4</v>
      </c>
      <c r="D105">
        <v>1139</v>
      </c>
      <c r="E105">
        <v>1</v>
      </c>
      <c r="F105">
        <v>136</v>
      </c>
    </row>
    <row r="106" spans="1:6" x14ac:dyDescent="0.35">
      <c r="A106" s="1">
        <v>44069</v>
      </c>
      <c r="B106" t="s">
        <v>49</v>
      </c>
      <c r="C106">
        <v>48</v>
      </c>
      <c r="D106">
        <v>24938</v>
      </c>
      <c r="E106">
        <v>4</v>
      </c>
      <c r="F106">
        <v>2058</v>
      </c>
    </row>
    <row r="107" spans="1:6" x14ac:dyDescent="0.35">
      <c r="A107" s="1">
        <v>44069</v>
      </c>
      <c r="B107" t="s">
        <v>50</v>
      </c>
      <c r="C107">
        <v>0</v>
      </c>
      <c r="D107">
        <v>38</v>
      </c>
    </row>
    <row r="108" spans="1:6" x14ac:dyDescent="0.35">
      <c r="A108" s="1">
        <v>44069</v>
      </c>
      <c r="B108" t="s">
        <v>51</v>
      </c>
      <c r="C108">
        <v>13</v>
      </c>
      <c r="D108">
        <v>9419</v>
      </c>
      <c r="E108">
        <v>2</v>
      </c>
      <c r="F108">
        <v>1008</v>
      </c>
    </row>
    <row r="109" spans="1:6" x14ac:dyDescent="0.35">
      <c r="A109" s="1">
        <v>44069</v>
      </c>
      <c r="B109" t="s">
        <v>52</v>
      </c>
      <c r="C109">
        <v>14</v>
      </c>
      <c r="D109">
        <v>8989</v>
      </c>
      <c r="E109">
        <v>1</v>
      </c>
      <c r="F109">
        <v>738</v>
      </c>
    </row>
    <row r="110" spans="1:6" x14ac:dyDescent="0.35">
      <c r="A110" s="1">
        <v>44069</v>
      </c>
      <c r="B110" t="s">
        <v>53</v>
      </c>
      <c r="C110">
        <v>91</v>
      </c>
      <c r="D110">
        <v>21946</v>
      </c>
      <c r="E110">
        <v>4</v>
      </c>
      <c r="F110">
        <v>1101</v>
      </c>
    </row>
    <row r="111" spans="1:6" x14ac:dyDescent="0.35">
      <c r="A111" s="1">
        <v>44069</v>
      </c>
      <c r="B111" t="s">
        <v>54</v>
      </c>
      <c r="C111">
        <v>35</v>
      </c>
      <c r="D111">
        <v>13292</v>
      </c>
      <c r="E111">
        <v>1</v>
      </c>
      <c r="F111">
        <v>1043</v>
      </c>
    </row>
    <row r="112" spans="1:6" x14ac:dyDescent="0.35">
      <c r="A112" s="1">
        <v>44069</v>
      </c>
      <c r="B112" t="s">
        <v>18</v>
      </c>
      <c r="C112">
        <v>1</v>
      </c>
      <c r="D112">
        <v>309</v>
      </c>
      <c r="E112">
        <v>0</v>
      </c>
      <c r="F112">
        <v>5</v>
      </c>
    </row>
    <row r="113" spans="1:6" x14ac:dyDescent="0.35">
      <c r="A113" s="1">
        <v>44069</v>
      </c>
      <c r="B113" t="s">
        <v>55</v>
      </c>
      <c r="E113">
        <v>0</v>
      </c>
      <c r="F113">
        <v>1</v>
      </c>
    </row>
    <row r="114" spans="1:6" x14ac:dyDescent="0.35">
      <c r="A114" s="1">
        <v>44070</v>
      </c>
      <c r="B114" t="s">
        <v>41</v>
      </c>
      <c r="C114">
        <v>4</v>
      </c>
      <c r="D114">
        <v>1598</v>
      </c>
      <c r="E114">
        <v>0</v>
      </c>
      <c r="F114">
        <v>165</v>
      </c>
    </row>
    <row r="115" spans="1:6" x14ac:dyDescent="0.35">
      <c r="A115" s="1">
        <v>44070</v>
      </c>
      <c r="B115" t="s">
        <v>42</v>
      </c>
      <c r="C115">
        <v>3</v>
      </c>
      <c r="D115">
        <v>651</v>
      </c>
      <c r="E115">
        <v>0</v>
      </c>
      <c r="F115">
        <v>46</v>
      </c>
    </row>
    <row r="116" spans="1:6" x14ac:dyDescent="0.35">
      <c r="A116" s="1">
        <v>44070</v>
      </c>
      <c r="B116" t="s">
        <v>43</v>
      </c>
      <c r="C116">
        <v>29</v>
      </c>
      <c r="D116">
        <v>9022</v>
      </c>
      <c r="E116">
        <v>2</v>
      </c>
      <c r="F116">
        <v>655</v>
      </c>
    </row>
    <row r="117" spans="1:6" x14ac:dyDescent="0.35">
      <c r="A117" s="1">
        <v>44070</v>
      </c>
      <c r="B117" t="s">
        <v>44</v>
      </c>
      <c r="C117">
        <v>0</v>
      </c>
      <c r="D117">
        <v>54</v>
      </c>
    </row>
    <row r="118" spans="1:6" x14ac:dyDescent="0.35">
      <c r="A118" s="1">
        <v>44070</v>
      </c>
      <c r="B118" t="s">
        <v>45</v>
      </c>
      <c r="C118">
        <v>52</v>
      </c>
      <c r="D118">
        <v>17824</v>
      </c>
      <c r="E118">
        <v>2</v>
      </c>
      <c r="F118">
        <v>1228</v>
      </c>
    </row>
    <row r="119" spans="1:6" x14ac:dyDescent="0.35">
      <c r="A119" s="1">
        <v>44070</v>
      </c>
      <c r="B119" t="s">
        <v>46</v>
      </c>
      <c r="C119">
        <v>2</v>
      </c>
      <c r="D119">
        <v>387</v>
      </c>
      <c r="E119">
        <v>0</v>
      </c>
      <c r="F119">
        <v>63</v>
      </c>
    </row>
    <row r="120" spans="1:6" x14ac:dyDescent="0.35">
      <c r="A120" s="1">
        <v>44070</v>
      </c>
      <c r="B120" t="s">
        <v>47</v>
      </c>
      <c r="C120">
        <v>22</v>
      </c>
      <c r="D120">
        <v>7591</v>
      </c>
      <c r="E120">
        <v>2</v>
      </c>
      <c r="F120">
        <v>746</v>
      </c>
    </row>
    <row r="121" spans="1:6" x14ac:dyDescent="0.35">
      <c r="A121" s="1">
        <v>44070</v>
      </c>
      <c r="B121" t="s">
        <v>48</v>
      </c>
      <c r="C121">
        <v>5</v>
      </c>
      <c r="D121">
        <v>1144</v>
      </c>
      <c r="E121">
        <v>0</v>
      </c>
      <c r="F121">
        <v>136</v>
      </c>
    </row>
    <row r="122" spans="1:6" x14ac:dyDescent="0.35">
      <c r="A122" s="1">
        <v>44070</v>
      </c>
      <c r="B122" t="s">
        <v>49</v>
      </c>
      <c r="C122">
        <v>81</v>
      </c>
      <c r="D122">
        <v>25019</v>
      </c>
      <c r="E122">
        <v>4</v>
      </c>
      <c r="F122">
        <v>2062</v>
      </c>
    </row>
    <row r="123" spans="1:6" x14ac:dyDescent="0.35">
      <c r="A123" s="1">
        <v>44070</v>
      </c>
      <c r="B123" t="s">
        <v>50</v>
      </c>
      <c r="C123">
        <v>0</v>
      </c>
      <c r="D123">
        <v>38</v>
      </c>
    </row>
    <row r="124" spans="1:6" x14ac:dyDescent="0.35">
      <c r="A124" s="1">
        <v>44070</v>
      </c>
      <c r="B124" t="s">
        <v>51</v>
      </c>
      <c r="C124">
        <v>20</v>
      </c>
      <c r="D124">
        <v>9439</v>
      </c>
      <c r="E124">
        <v>3</v>
      </c>
      <c r="F124">
        <v>1011</v>
      </c>
    </row>
    <row r="125" spans="1:6" x14ac:dyDescent="0.35">
      <c r="A125" s="1">
        <v>44070</v>
      </c>
      <c r="B125" t="s">
        <v>52</v>
      </c>
      <c r="C125">
        <v>18</v>
      </c>
      <c r="D125">
        <v>9007</v>
      </c>
      <c r="E125">
        <v>1</v>
      </c>
      <c r="F125">
        <v>739</v>
      </c>
    </row>
    <row r="126" spans="1:6" x14ac:dyDescent="0.35">
      <c r="A126" s="1">
        <v>44070</v>
      </c>
      <c r="B126" t="s">
        <v>53</v>
      </c>
      <c r="C126">
        <v>90</v>
      </c>
      <c r="D126">
        <v>22036</v>
      </c>
      <c r="E126">
        <v>4</v>
      </c>
      <c r="F126">
        <v>1105</v>
      </c>
    </row>
    <row r="127" spans="1:6" x14ac:dyDescent="0.35">
      <c r="A127" s="1">
        <v>44070</v>
      </c>
      <c r="B127" t="s">
        <v>54</v>
      </c>
      <c r="C127">
        <v>27</v>
      </c>
      <c r="D127">
        <v>13319</v>
      </c>
      <c r="E127">
        <v>3</v>
      </c>
      <c r="F127">
        <v>1046</v>
      </c>
    </row>
    <row r="128" spans="1:6" x14ac:dyDescent="0.35">
      <c r="A128" s="1">
        <v>44070</v>
      </c>
      <c r="B128" t="s">
        <v>18</v>
      </c>
      <c r="C128">
        <v>12</v>
      </c>
      <c r="D128">
        <v>321</v>
      </c>
      <c r="E128">
        <v>0</v>
      </c>
      <c r="F128">
        <v>5</v>
      </c>
    </row>
    <row r="129" spans="1:6" x14ac:dyDescent="0.35">
      <c r="A129" s="1">
        <v>44070</v>
      </c>
      <c r="B129" t="s">
        <v>55</v>
      </c>
      <c r="E129">
        <v>0</v>
      </c>
      <c r="F129">
        <v>1</v>
      </c>
    </row>
    <row r="130" spans="1:6" x14ac:dyDescent="0.35">
      <c r="A130" s="1">
        <v>44071</v>
      </c>
      <c r="B130" t="s">
        <v>41</v>
      </c>
      <c r="C130">
        <v>7</v>
      </c>
      <c r="D130">
        <v>1605</v>
      </c>
      <c r="E130">
        <v>0</v>
      </c>
      <c r="F130">
        <v>165</v>
      </c>
    </row>
    <row r="131" spans="1:6" x14ac:dyDescent="0.35">
      <c r="A131" s="1">
        <v>44071</v>
      </c>
      <c r="B131" t="s">
        <v>42</v>
      </c>
      <c r="C131">
        <v>4</v>
      </c>
      <c r="D131">
        <v>655</v>
      </c>
      <c r="E131">
        <v>0</v>
      </c>
      <c r="F131">
        <v>46</v>
      </c>
    </row>
    <row r="132" spans="1:6" x14ac:dyDescent="0.35">
      <c r="A132" s="1">
        <v>44071</v>
      </c>
      <c r="B132" t="s">
        <v>43</v>
      </c>
      <c r="C132">
        <v>28</v>
      </c>
      <c r="D132">
        <v>9050</v>
      </c>
      <c r="E132">
        <v>2</v>
      </c>
      <c r="F132">
        <v>657</v>
      </c>
    </row>
    <row r="133" spans="1:6" x14ac:dyDescent="0.35">
      <c r="A133" s="1">
        <v>44071</v>
      </c>
      <c r="B133" t="s">
        <v>44</v>
      </c>
      <c r="C133">
        <v>2</v>
      </c>
      <c r="D133">
        <v>56</v>
      </c>
    </row>
    <row r="134" spans="1:6" x14ac:dyDescent="0.35">
      <c r="A134" s="1">
        <v>44071</v>
      </c>
      <c r="B134" t="s">
        <v>45</v>
      </c>
      <c r="C134">
        <v>76</v>
      </c>
      <c r="D134">
        <v>17900</v>
      </c>
      <c r="E134">
        <v>3</v>
      </c>
      <c r="F134">
        <v>1231</v>
      </c>
    </row>
    <row r="135" spans="1:6" x14ac:dyDescent="0.35">
      <c r="A135" s="1">
        <v>44071</v>
      </c>
      <c r="B135" t="s">
        <v>46</v>
      </c>
      <c r="C135">
        <v>0</v>
      </c>
      <c r="D135">
        <v>387</v>
      </c>
      <c r="E135">
        <v>1</v>
      </c>
      <c r="F135">
        <v>64</v>
      </c>
    </row>
    <row r="136" spans="1:6" x14ac:dyDescent="0.35">
      <c r="A136" s="1">
        <v>44071</v>
      </c>
      <c r="B136" t="s">
        <v>47</v>
      </c>
      <c r="C136">
        <v>26</v>
      </c>
      <c r="D136">
        <v>7617</v>
      </c>
      <c r="E136">
        <v>0</v>
      </c>
      <c r="F136">
        <v>746</v>
      </c>
    </row>
    <row r="137" spans="1:6" x14ac:dyDescent="0.35">
      <c r="A137" s="1">
        <v>44071</v>
      </c>
      <c r="B137" t="s">
        <v>48</v>
      </c>
      <c r="C137">
        <v>9</v>
      </c>
      <c r="D137">
        <v>1153</v>
      </c>
      <c r="E137">
        <v>1</v>
      </c>
      <c r="F137">
        <v>137</v>
      </c>
    </row>
    <row r="138" spans="1:6" x14ac:dyDescent="0.35">
      <c r="A138" s="1">
        <v>44071</v>
      </c>
      <c r="B138" t="s">
        <v>49</v>
      </c>
      <c r="C138">
        <v>86</v>
      </c>
      <c r="D138">
        <v>25105</v>
      </c>
      <c r="E138">
        <v>0</v>
      </c>
      <c r="F138">
        <v>2062</v>
      </c>
    </row>
    <row r="139" spans="1:6" x14ac:dyDescent="0.35">
      <c r="A139" s="1">
        <v>44071</v>
      </c>
      <c r="B139" t="s">
        <v>50</v>
      </c>
      <c r="C139">
        <v>1</v>
      </c>
      <c r="D139">
        <v>39</v>
      </c>
    </row>
    <row r="140" spans="1:6" x14ac:dyDescent="0.35">
      <c r="A140" s="1">
        <v>44071</v>
      </c>
      <c r="B140" t="s">
        <v>51</v>
      </c>
      <c r="C140">
        <v>28</v>
      </c>
      <c r="D140">
        <v>9467</v>
      </c>
      <c r="E140">
        <v>3</v>
      </c>
      <c r="F140">
        <v>1014</v>
      </c>
    </row>
    <row r="141" spans="1:6" x14ac:dyDescent="0.35">
      <c r="A141" s="1">
        <v>44071</v>
      </c>
      <c r="B141" t="s">
        <v>52</v>
      </c>
      <c r="C141">
        <v>30</v>
      </c>
      <c r="D141">
        <v>9037</v>
      </c>
      <c r="E141">
        <v>1</v>
      </c>
      <c r="F141">
        <v>740</v>
      </c>
    </row>
    <row r="142" spans="1:6" x14ac:dyDescent="0.35">
      <c r="A142" s="1">
        <v>44071</v>
      </c>
      <c r="B142" t="s">
        <v>53</v>
      </c>
      <c r="C142">
        <v>107</v>
      </c>
      <c r="D142">
        <v>22143</v>
      </c>
      <c r="E142">
        <v>1</v>
      </c>
      <c r="F142">
        <v>1106</v>
      </c>
    </row>
    <row r="143" spans="1:6" x14ac:dyDescent="0.35">
      <c r="A143" s="1">
        <v>44071</v>
      </c>
      <c r="B143" t="s">
        <v>54</v>
      </c>
      <c r="C143">
        <v>29</v>
      </c>
      <c r="D143">
        <v>13348</v>
      </c>
      <c r="E143">
        <v>4</v>
      </c>
      <c r="F143">
        <v>1050</v>
      </c>
    </row>
    <row r="144" spans="1:6" x14ac:dyDescent="0.35">
      <c r="A144" s="1">
        <v>44071</v>
      </c>
      <c r="B144" t="s">
        <v>18</v>
      </c>
      <c r="C144">
        <v>5</v>
      </c>
      <c r="D144">
        <v>326</v>
      </c>
      <c r="E144">
        <v>0</v>
      </c>
      <c r="F144">
        <v>5</v>
      </c>
    </row>
    <row r="145" spans="1:6" x14ac:dyDescent="0.35">
      <c r="A145" s="1">
        <v>44071</v>
      </c>
      <c r="B145" t="s">
        <v>55</v>
      </c>
      <c r="E145">
        <v>0</v>
      </c>
      <c r="F145">
        <v>1</v>
      </c>
    </row>
    <row r="146" spans="1:6" x14ac:dyDescent="0.35">
      <c r="A146" s="1">
        <v>44072</v>
      </c>
      <c r="B146" t="s">
        <v>41</v>
      </c>
      <c r="C146">
        <v>5</v>
      </c>
      <c r="D146">
        <v>1610</v>
      </c>
      <c r="E146">
        <v>0</v>
      </c>
      <c r="F146">
        <v>165</v>
      </c>
    </row>
    <row r="147" spans="1:6" x14ac:dyDescent="0.35">
      <c r="A147" s="1">
        <v>44072</v>
      </c>
      <c r="B147" t="s">
        <v>42</v>
      </c>
      <c r="C147">
        <v>5</v>
      </c>
      <c r="D147">
        <v>660</v>
      </c>
      <c r="E147">
        <v>0</v>
      </c>
      <c r="F147">
        <v>46</v>
      </c>
    </row>
    <row r="148" spans="1:6" x14ac:dyDescent="0.35">
      <c r="A148" s="1">
        <v>44072</v>
      </c>
      <c r="B148" t="s">
        <v>43</v>
      </c>
      <c r="C148">
        <v>45</v>
      </c>
      <c r="D148">
        <v>9095</v>
      </c>
      <c r="E148">
        <v>0</v>
      </c>
      <c r="F148">
        <v>657</v>
      </c>
    </row>
    <row r="149" spans="1:6" x14ac:dyDescent="0.35">
      <c r="A149" s="1">
        <v>44072</v>
      </c>
      <c r="B149" t="s">
        <v>44</v>
      </c>
      <c r="C149">
        <v>0</v>
      </c>
      <c r="D149">
        <v>56</v>
      </c>
    </row>
    <row r="150" spans="1:6" x14ac:dyDescent="0.35">
      <c r="A150" s="1">
        <v>44072</v>
      </c>
      <c r="B150" t="s">
        <v>45</v>
      </c>
      <c r="C150">
        <v>52</v>
      </c>
      <c r="D150">
        <v>17952</v>
      </c>
      <c r="E150">
        <v>3</v>
      </c>
      <c r="F150">
        <v>1234</v>
      </c>
    </row>
    <row r="151" spans="1:6" x14ac:dyDescent="0.35">
      <c r="A151" s="1">
        <v>44072</v>
      </c>
      <c r="B151" t="s">
        <v>46</v>
      </c>
      <c r="C151">
        <v>2</v>
      </c>
      <c r="D151">
        <v>389</v>
      </c>
      <c r="E151">
        <v>0</v>
      </c>
      <c r="F151">
        <v>64</v>
      </c>
    </row>
    <row r="152" spans="1:6" x14ac:dyDescent="0.35">
      <c r="A152" s="1">
        <v>44072</v>
      </c>
      <c r="B152" t="s">
        <v>47</v>
      </c>
      <c r="C152">
        <v>17</v>
      </c>
      <c r="D152">
        <v>7634</v>
      </c>
      <c r="E152">
        <v>0</v>
      </c>
      <c r="F152">
        <v>746</v>
      </c>
    </row>
    <row r="153" spans="1:6" x14ac:dyDescent="0.35">
      <c r="A153" s="1">
        <v>44072</v>
      </c>
      <c r="B153" t="s">
        <v>48</v>
      </c>
      <c r="C153">
        <v>9</v>
      </c>
      <c r="D153">
        <v>1162</v>
      </c>
      <c r="E153">
        <v>1</v>
      </c>
      <c r="F153">
        <v>138</v>
      </c>
    </row>
    <row r="154" spans="1:6" x14ac:dyDescent="0.35">
      <c r="A154" s="1">
        <v>44072</v>
      </c>
      <c r="B154" t="s">
        <v>49</v>
      </c>
      <c r="C154">
        <v>99</v>
      </c>
      <c r="D154">
        <v>25204</v>
      </c>
      <c r="E154">
        <v>2</v>
      </c>
      <c r="F154">
        <v>2064</v>
      </c>
    </row>
    <row r="155" spans="1:6" x14ac:dyDescent="0.35">
      <c r="A155" s="1">
        <v>44072</v>
      </c>
      <c r="B155" t="s">
        <v>50</v>
      </c>
      <c r="C155">
        <v>2</v>
      </c>
      <c r="D155">
        <v>41</v>
      </c>
    </row>
    <row r="156" spans="1:6" x14ac:dyDescent="0.35">
      <c r="A156" s="1">
        <v>44072</v>
      </c>
      <c r="B156" t="s">
        <v>51</v>
      </c>
      <c r="C156">
        <v>28</v>
      </c>
      <c r="D156">
        <v>9495</v>
      </c>
      <c r="E156">
        <v>2</v>
      </c>
      <c r="F156">
        <v>1016</v>
      </c>
    </row>
    <row r="157" spans="1:6" x14ac:dyDescent="0.35">
      <c r="A157" s="1">
        <v>44072</v>
      </c>
      <c r="B157" t="s">
        <v>52</v>
      </c>
      <c r="C157">
        <v>32</v>
      </c>
      <c r="D157">
        <v>9069</v>
      </c>
      <c r="E157">
        <v>0</v>
      </c>
      <c r="F157">
        <v>740</v>
      </c>
    </row>
    <row r="158" spans="1:6" x14ac:dyDescent="0.35">
      <c r="A158" s="1">
        <v>44072</v>
      </c>
      <c r="B158" t="s">
        <v>53</v>
      </c>
      <c r="C158">
        <v>89</v>
      </c>
      <c r="D158">
        <v>22232</v>
      </c>
      <c r="E158">
        <v>1</v>
      </c>
      <c r="F158">
        <v>1107</v>
      </c>
    </row>
    <row r="159" spans="1:6" x14ac:dyDescent="0.35">
      <c r="A159" s="1">
        <v>44072</v>
      </c>
      <c r="B159" t="s">
        <v>54</v>
      </c>
      <c r="C159">
        <v>36</v>
      </c>
      <c r="D159">
        <v>13384</v>
      </c>
      <c r="E159">
        <v>3</v>
      </c>
      <c r="F159">
        <v>1053</v>
      </c>
    </row>
    <row r="160" spans="1:6" x14ac:dyDescent="0.35">
      <c r="A160" s="1">
        <v>44072</v>
      </c>
      <c r="B160" t="s">
        <v>18</v>
      </c>
      <c r="C160">
        <v>0</v>
      </c>
      <c r="D160">
        <v>326</v>
      </c>
      <c r="E160">
        <v>0</v>
      </c>
      <c r="F160">
        <v>5</v>
      </c>
    </row>
    <row r="161" spans="1:6" x14ac:dyDescent="0.35">
      <c r="A161" s="1">
        <v>44072</v>
      </c>
      <c r="B161" t="s">
        <v>55</v>
      </c>
      <c r="E161">
        <v>0</v>
      </c>
      <c r="F161">
        <v>1</v>
      </c>
    </row>
    <row r="162" spans="1:6" x14ac:dyDescent="0.35">
      <c r="A162" s="1">
        <v>44073</v>
      </c>
      <c r="B162" t="s">
        <v>41</v>
      </c>
      <c r="C162">
        <v>9</v>
      </c>
      <c r="D162">
        <v>1619</v>
      </c>
      <c r="E162">
        <v>0</v>
      </c>
      <c r="F162">
        <v>165</v>
      </c>
    </row>
    <row r="163" spans="1:6" x14ac:dyDescent="0.35">
      <c r="A163" s="1">
        <v>44073</v>
      </c>
      <c r="B163" t="s">
        <v>42</v>
      </c>
      <c r="C163">
        <v>1</v>
      </c>
      <c r="D163">
        <v>661</v>
      </c>
      <c r="E163">
        <v>0</v>
      </c>
      <c r="F163">
        <v>46</v>
      </c>
    </row>
    <row r="164" spans="1:6" x14ac:dyDescent="0.35">
      <c r="A164" s="1">
        <v>44073</v>
      </c>
      <c r="B164" t="s">
        <v>43</v>
      </c>
      <c r="C164">
        <v>13</v>
      </c>
      <c r="D164">
        <v>9108</v>
      </c>
      <c r="E164">
        <v>2</v>
      </c>
      <c r="F164">
        <v>659</v>
      </c>
    </row>
    <row r="165" spans="1:6" x14ac:dyDescent="0.35">
      <c r="A165" s="1">
        <v>44073</v>
      </c>
      <c r="B165" t="s">
        <v>44</v>
      </c>
      <c r="C165">
        <v>0</v>
      </c>
      <c r="D165">
        <v>56</v>
      </c>
    </row>
    <row r="166" spans="1:6" x14ac:dyDescent="0.35">
      <c r="A166" s="1">
        <v>44073</v>
      </c>
      <c r="B166" t="s">
        <v>45</v>
      </c>
      <c r="C166">
        <v>27</v>
      </c>
      <c r="D166">
        <v>17979</v>
      </c>
      <c r="E166">
        <v>2</v>
      </c>
      <c r="F166">
        <v>1236</v>
      </c>
    </row>
    <row r="167" spans="1:6" x14ac:dyDescent="0.35">
      <c r="A167" s="1">
        <v>44073</v>
      </c>
      <c r="B167" t="s">
        <v>46</v>
      </c>
      <c r="C167">
        <v>0</v>
      </c>
      <c r="D167">
        <v>389</v>
      </c>
      <c r="E167">
        <v>1</v>
      </c>
      <c r="F167">
        <v>65</v>
      </c>
    </row>
    <row r="168" spans="1:6" x14ac:dyDescent="0.35">
      <c r="A168" s="1">
        <v>44073</v>
      </c>
      <c r="B168" t="s">
        <v>47</v>
      </c>
      <c r="C168">
        <v>4</v>
      </c>
      <c r="D168">
        <v>7638</v>
      </c>
      <c r="E168">
        <v>0</v>
      </c>
      <c r="F168">
        <v>746</v>
      </c>
    </row>
    <row r="169" spans="1:6" x14ac:dyDescent="0.35">
      <c r="A169" s="1">
        <v>44073</v>
      </c>
      <c r="B169" t="s">
        <v>48</v>
      </c>
      <c r="C169">
        <v>3</v>
      </c>
      <c r="D169">
        <v>1165</v>
      </c>
      <c r="E169">
        <v>0</v>
      </c>
      <c r="F169">
        <v>138</v>
      </c>
    </row>
    <row r="170" spans="1:6" x14ac:dyDescent="0.35">
      <c r="A170" s="1">
        <v>44073</v>
      </c>
      <c r="B170" t="s">
        <v>49</v>
      </c>
      <c r="C170">
        <v>33</v>
      </c>
      <c r="D170">
        <v>25237</v>
      </c>
      <c r="E170">
        <v>4</v>
      </c>
      <c r="F170">
        <v>2068</v>
      </c>
    </row>
    <row r="171" spans="1:6" x14ac:dyDescent="0.35">
      <c r="A171" s="1">
        <v>44073</v>
      </c>
      <c r="B171" t="s">
        <v>50</v>
      </c>
      <c r="C171">
        <v>0</v>
      </c>
      <c r="D171">
        <v>41</v>
      </c>
    </row>
    <row r="172" spans="1:6" x14ac:dyDescent="0.35">
      <c r="A172" s="1">
        <v>44073</v>
      </c>
      <c r="B172" t="s">
        <v>51</v>
      </c>
      <c r="C172">
        <v>8</v>
      </c>
      <c r="D172">
        <v>9503</v>
      </c>
      <c r="E172">
        <v>1</v>
      </c>
      <c r="F172">
        <v>1017</v>
      </c>
    </row>
    <row r="173" spans="1:6" x14ac:dyDescent="0.35">
      <c r="A173" s="1">
        <v>44073</v>
      </c>
      <c r="B173" t="s">
        <v>52</v>
      </c>
      <c r="C173">
        <v>15</v>
      </c>
      <c r="D173">
        <v>9084</v>
      </c>
      <c r="E173">
        <v>1</v>
      </c>
      <c r="F173">
        <v>741</v>
      </c>
    </row>
    <row r="174" spans="1:6" x14ac:dyDescent="0.35">
      <c r="A174" s="1">
        <v>44073</v>
      </c>
      <c r="B174" t="s">
        <v>53</v>
      </c>
      <c r="C174">
        <v>53</v>
      </c>
      <c r="D174">
        <v>22285</v>
      </c>
      <c r="E174">
        <v>0</v>
      </c>
      <c r="F174">
        <v>1107</v>
      </c>
    </row>
    <row r="175" spans="1:6" x14ac:dyDescent="0.35">
      <c r="A175" s="1">
        <v>44073</v>
      </c>
      <c r="B175" t="s">
        <v>54</v>
      </c>
      <c r="C175">
        <v>11</v>
      </c>
      <c r="D175">
        <v>13395</v>
      </c>
      <c r="E175">
        <v>2</v>
      </c>
      <c r="F175">
        <v>1055</v>
      </c>
    </row>
    <row r="176" spans="1:6" x14ac:dyDescent="0.35">
      <c r="A176" s="1">
        <v>44073</v>
      </c>
      <c r="B176" t="s">
        <v>18</v>
      </c>
      <c r="C176">
        <v>0</v>
      </c>
      <c r="D176">
        <v>323</v>
      </c>
      <c r="E176">
        <v>0</v>
      </c>
      <c r="F176">
        <v>5</v>
      </c>
    </row>
    <row r="177" spans="1:6" x14ac:dyDescent="0.35">
      <c r="A177" s="1">
        <v>44073</v>
      </c>
      <c r="B177" t="s">
        <v>55</v>
      </c>
      <c r="E177">
        <v>0</v>
      </c>
      <c r="F177">
        <v>1</v>
      </c>
    </row>
    <row r="178" spans="1:6" x14ac:dyDescent="0.35">
      <c r="A178" s="1">
        <v>44074</v>
      </c>
      <c r="B178" t="s">
        <v>41</v>
      </c>
      <c r="C178">
        <v>5</v>
      </c>
      <c r="D178">
        <v>1624</v>
      </c>
      <c r="E178">
        <v>0</v>
      </c>
      <c r="F178">
        <v>165</v>
      </c>
    </row>
    <row r="179" spans="1:6" x14ac:dyDescent="0.35">
      <c r="A179" s="1">
        <v>44074</v>
      </c>
      <c r="B179" t="s">
        <v>42</v>
      </c>
      <c r="C179">
        <v>1</v>
      </c>
      <c r="D179">
        <v>662</v>
      </c>
      <c r="E179">
        <v>0</v>
      </c>
      <c r="F179">
        <v>46</v>
      </c>
    </row>
    <row r="180" spans="1:6" x14ac:dyDescent="0.35">
      <c r="A180" s="1">
        <v>44074</v>
      </c>
      <c r="B180" t="s">
        <v>43</v>
      </c>
      <c r="C180">
        <v>33</v>
      </c>
      <c r="D180">
        <v>9141</v>
      </c>
      <c r="E180">
        <v>0</v>
      </c>
      <c r="F180">
        <v>659</v>
      </c>
    </row>
    <row r="181" spans="1:6" x14ac:dyDescent="0.35">
      <c r="A181" s="1">
        <v>44074</v>
      </c>
      <c r="B181" t="s">
        <v>44</v>
      </c>
      <c r="C181">
        <v>0</v>
      </c>
      <c r="D181">
        <v>56</v>
      </c>
    </row>
    <row r="182" spans="1:6" x14ac:dyDescent="0.35">
      <c r="A182" s="1">
        <v>44074</v>
      </c>
      <c r="B182" t="s">
        <v>45</v>
      </c>
      <c r="C182">
        <v>28</v>
      </c>
      <c r="D182">
        <v>18007</v>
      </c>
      <c r="E182">
        <v>3</v>
      </c>
      <c r="F182">
        <v>1239</v>
      </c>
    </row>
    <row r="183" spans="1:6" x14ac:dyDescent="0.35">
      <c r="A183" s="1">
        <v>44074</v>
      </c>
      <c r="B183" t="s">
        <v>46</v>
      </c>
      <c r="C183">
        <v>2</v>
      </c>
      <c r="D183">
        <v>391</v>
      </c>
      <c r="E183">
        <v>0</v>
      </c>
      <c r="F183">
        <v>65</v>
      </c>
    </row>
    <row r="184" spans="1:6" x14ac:dyDescent="0.35">
      <c r="A184" s="1">
        <v>44074</v>
      </c>
      <c r="B184" t="s">
        <v>47</v>
      </c>
      <c r="C184">
        <v>26</v>
      </c>
      <c r="D184">
        <v>7664</v>
      </c>
      <c r="E184">
        <v>0</v>
      </c>
      <c r="F184">
        <v>746</v>
      </c>
    </row>
    <row r="185" spans="1:6" x14ac:dyDescent="0.35">
      <c r="A185" s="1">
        <v>44074</v>
      </c>
      <c r="B185" t="s">
        <v>48</v>
      </c>
      <c r="C185">
        <v>2</v>
      </c>
      <c r="D185">
        <v>1167</v>
      </c>
      <c r="E185">
        <v>2</v>
      </c>
      <c r="F185">
        <v>140</v>
      </c>
    </row>
    <row r="186" spans="1:6" x14ac:dyDescent="0.35">
      <c r="A186" s="1">
        <v>44074</v>
      </c>
      <c r="B186" t="s">
        <v>49</v>
      </c>
      <c r="C186">
        <v>70</v>
      </c>
      <c r="D186">
        <v>25307</v>
      </c>
      <c r="E186">
        <v>2</v>
      </c>
      <c r="F186">
        <v>2070</v>
      </c>
    </row>
    <row r="187" spans="1:6" x14ac:dyDescent="0.35">
      <c r="A187" s="1">
        <v>44074</v>
      </c>
      <c r="B187" t="s">
        <v>50</v>
      </c>
      <c r="C187">
        <v>0</v>
      </c>
      <c r="D187">
        <v>41</v>
      </c>
    </row>
    <row r="188" spans="1:6" x14ac:dyDescent="0.35">
      <c r="A188" s="1">
        <v>44074</v>
      </c>
      <c r="B188" t="s">
        <v>51</v>
      </c>
      <c r="C188">
        <v>27</v>
      </c>
      <c r="D188">
        <v>9530</v>
      </c>
      <c r="E188">
        <v>1</v>
      </c>
      <c r="F188">
        <v>1018</v>
      </c>
    </row>
    <row r="189" spans="1:6" x14ac:dyDescent="0.35">
      <c r="A189" s="1">
        <v>44074</v>
      </c>
      <c r="B189" t="s">
        <v>52</v>
      </c>
      <c r="C189">
        <v>13</v>
      </c>
      <c r="D189">
        <v>9097</v>
      </c>
      <c r="E189">
        <v>1</v>
      </c>
      <c r="F189">
        <v>742</v>
      </c>
    </row>
    <row r="190" spans="1:6" x14ac:dyDescent="0.35">
      <c r="A190" s="1">
        <v>44074</v>
      </c>
      <c r="B190" t="s">
        <v>53</v>
      </c>
      <c r="C190">
        <v>69</v>
      </c>
      <c r="D190">
        <v>22354</v>
      </c>
      <c r="E190">
        <v>2</v>
      </c>
      <c r="F190">
        <v>1109</v>
      </c>
    </row>
    <row r="191" spans="1:6" x14ac:dyDescent="0.35">
      <c r="A191" s="1">
        <v>44074</v>
      </c>
      <c r="B191" t="s">
        <v>54</v>
      </c>
      <c r="C191">
        <v>22</v>
      </c>
      <c r="D191">
        <v>13417</v>
      </c>
      <c r="E191">
        <v>0</v>
      </c>
      <c r="F191">
        <v>1055</v>
      </c>
    </row>
    <row r="192" spans="1:6" x14ac:dyDescent="0.35">
      <c r="A192" s="1">
        <v>44074</v>
      </c>
      <c r="B192" t="s">
        <v>18</v>
      </c>
      <c r="C192">
        <v>3</v>
      </c>
      <c r="D192">
        <v>326</v>
      </c>
      <c r="E192">
        <v>0</v>
      </c>
      <c r="F192">
        <v>5</v>
      </c>
    </row>
    <row r="193" spans="1:6" x14ac:dyDescent="0.35">
      <c r="A193" s="1">
        <v>44074</v>
      </c>
      <c r="B193" t="s">
        <v>55</v>
      </c>
      <c r="E193">
        <v>0</v>
      </c>
      <c r="F193">
        <v>1</v>
      </c>
    </row>
    <row r="194" spans="1:6" x14ac:dyDescent="0.35">
      <c r="A194" s="1">
        <v>44075</v>
      </c>
      <c r="B194" t="s">
        <v>41</v>
      </c>
      <c r="C194">
        <v>6</v>
      </c>
      <c r="D194">
        <v>1630</v>
      </c>
      <c r="E194">
        <v>0</v>
      </c>
      <c r="F194">
        <v>165</v>
      </c>
    </row>
    <row r="195" spans="1:6" x14ac:dyDescent="0.35">
      <c r="A195" s="1">
        <v>44075</v>
      </c>
      <c r="B195" t="s">
        <v>42</v>
      </c>
      <c r="C195">
        <v>3</v>
      </c>
      <c r="D195">
        <v>665</v>
      </c>
      <c r="E195">
        <v>0</v>
      </c>
      <c r="F195">
        <v>46</v>
      </c>
    </row>
    <row r="196" spans="1:6" x14ac:dyDescent="0.35">
      <c r="A196" s="1">
        <v>44075</v>
      </c>
      <c r="B196" t="s">
        <v>43</v>
      </c>
      <c r="C196">
        <v>34</v>
      </c>
      <c r="D196">
        <v>9175</v>
      </c>
      <c r="E196">
        <v>0</v>
      </c>
      <c r="F196">
        <v>659</v>
      </c>
    </row>
    <row r="197" spans="1:6" x14ac:dyDescent="0.35">
      <c r="A197" s="1">
        <v>44075</v>
      </c>
      <c r="B197" t="s">
        <v>44</v>
      </c>
      <c r="C197">
        <v>0</v>
      </c>
      <c r="D197">
        <v>56</v>
      </c>
    </row>
    <row r="198" spans="1:6" x14ac:dyDescent="0.35">
      <c r="A198" s="1">
        <v>44075</v>
      </c>
      <c r="B198" t="s">
        <v>45</v>
      </c>
      <c r="C198">
        <v>49</v>
      </c>
      <c r="D198">
        <v>18056</v>
      </c>
      <c r="E198">
        <v>1</v>
      </c>
      <c r="F198">
        <v>1240</v>
      </c>
    </row>
    <row r="199" spans="1:6" x14ac:dyDescent="0.35">
      <c r="A199" s="1">
        <v>44075</v>
      </c>
      <c r="B199" t="s">
        <v>46</v>
      </c>
      <c r="C199">
        <v>1</v>
      </c>
      <c r="D199">
        <v>392</v>
      </c>
      <c r="E199">
        <v>0</v>
      </c>
      <c r="F199">
        <v>65</v>
      </c>
    </row>
    <row r="200" spans="1:6" x14ac:dyDescent="0.35">
      <c r="A200" s="1">
        <v>44075</v>
      </c>
      <c r="B200" t="s">
        <v>47</v>
      </c>
      <c r="C200">
        <v>16</v>
      </c>
      <c r="D200">
        <v>7680</v>
      </c>
      <c r="E200">
        <v>1</v>
      </c>
      <c r="F200">
        <v>747</v>
      </c>
    </row>
    <row r="201" spans="1:6" x14ac:dyDescent="0.35">
      <c r="A201" s="1">
        <v>44075</v>
      </c>
      <c r="B201" t="s">
        <v>48</v>
      </c>
      <c r="C201">
        <v>6</v>
      </c>
      <c r="D201">
        <v>1173</v>
      </c>
      <c r="E201">
        <v>0</v>
      </c>
      <c r="F201">
        <v>140</v>
      </c>
    </row>
    <row r="202" spans="1:6" x14ac:dyDescent="0.35">
      <c r="A202" s="1">
        <v>44075</v>
      </c>
      <c r="B202" t="s">
        <v>49</v>
      </c>
      <c r="C202">
        <v>67</v>
      </c>
      <c r="D202">
        <v>25374</v>
      </c>
      <c r="E202">
        <v>1</v>
      </c>
      <c r="F202">
        <v>2071</v>
      </c>
    </row>
    <row r="203" spans="1:6" x14ac:dyDescent="0.35">
      <c r="A203" s="1">
        <v>44075</v>
      </c>
      <c r="B203" t="s">
        <v>50</v>
      </c>
      <c r="C203">
        <v>1</v>
      </c>
      <c r="D203">
        <v>42</v>
      </c>
    </row>
    <row r="204" spans="1:6" x14ac:dyDescent="0.35">
      <c r="A204" s="1">
        <v>44075</v>
      </c>
      <c r="B204" t="s">
        <v>51</v>
      </c>
      <c r="C204">
        <v>17</v>
      </c>
      <c r="D204">
        <v>9547</v>
      </c>
      <c r="E204">
        <v>0</v>
      </c>
      <c r="F204">
        <v>1018</v>
      </c>
    </row>
    <row r="205" spans="1:6" x14ac:dyDescent="0.35">
      <c r="A205" s="1">
        <v>44075</v>
      </c>
      <c r="B205" t="s">
        <v>52</v>
      </c>
      <c r="C205">
        <v>21</v>
      </c>
      <c r="D205">
        <v>9118</v>
      </c>
      <c r="E205">
        <v>0</v>
      </c>
      <c r="F205">
        <v>742</v>
      </c>
    </row>
    <row r="206" spans="1:6" x14ac:dyDescent="0.35">
      <c r="A206" s="1">
        <v>44075</v>
      </c>
      <c r="B206" t="s">
        <v>53</v>
      </c>
      <c r="C206">
        <v>80</v>
      </c>
      <c r="D206">
        <v>22434</v>
      </c>
      <c r="E206">
        <v>1</v>
      </c>
      <c r="F206">
        <v>1110</v>
      </c>
    </row>
    <row r="207" spans="1:6" x14ac:dyDescent="0.35">
      <c r="A207" s="1">
        <v>44075</v>
      </c>
      <c r="B207" t="s">
        <v>54</v>
      </c>
      <c r="C207">
        <v>41</v>
      </c>
      <c r="D207">
        <v>13458</v>
      </c>
      <c r="E207">
        <v>0</v>
      </c>
      <c r="F207">
        <v>1055</v>
      </c>
    </row>
    <row r="208" spans="1:6" x14ac:dyDescent="0.35">
      <c r="A208" s="1">
        <v>44075</v>
      </c>
      <c r="B208" t="s">
        <v>18</v>
      </c>
      <c r="C208">
        <v>12</v>
      </c>
      <c r="D208">
        <v>338</v>
      </c>
      <c r="E208">
        <v>0</v>
      </c>
      <c r="F208">
        <v>5</v>
      </c>
    </row>
    <row r="209" spans="1:6" x14ac:dyDescent="0.35">
      <c r="A209" s="1">
        <v>44075</v>
      </c>
      <c r="B209" t="s">
        <v>55</v>
      </c>
      <c r="E209">
        <v>0</v>
      </c>
      <c r="F209">
        <v>1</v>
      </c>
    </row>
    <row r="210" spans="1:6" x14ac:dyDescent="0.35">
      <c r="A210" s="1">
        <v>44076</v>
      </c>
      <c r="B210" t="s">
        <v>41</v>
      </c>
      <c r="C210">
        <v>5</v>
      </c>
      <c r="D210">
        <v>1635</v>
      </c>
      <c r="E210">
        <v>1</v>
      </c>
      <c r="F210">
        <v>166</v>
      </c>
    </row>
    <row r="211" spans="1:6" x14ac:dyDescent="0.35">
      <c r="A211" s="1">
        <v>44076</v>
      </c>
      <c r="B211" t="s">
        <v>42</v>
      </c>
      <c r="C211">
        <v>0</v>
      </c>
      <c r="D211">
        <v>665</v>
      </c>
      <c r="E211">
        <v>0</v>
      </c>
      <c r="F211">
        <v>46</v>
      </c>
    </row>
    <row r="212" spans="1:6" x14ac:dyDescent="0.35">
      <c r="A212" s="1">
        <v>44076</v>
      </c>
      <c r="B212" t="s">
        <v>43</v>
      </c>
      <c r="C212">
        <v>36</v>
      </c>
      <c r="D212">
        <v>9211</v>
      </c>
      <c r="E212">
        <v>0</v>
      </c>
      <c r="F212">
        <v>655</v>
      </c>
    </row>
    <row r="213" spans="1:6" x14ac:dyDescent="0.35">
      <c r="A213" s="1">
        <v>44076</v>
      </c>
      <c r="B213" t="s">
        <v>44</v>
      </c>
      <c r="C213">
        <v>0</v>
      </c>
      <c r="D213">
        <v>56</v>
      </c>
    </row>
    <row r="214" spans="1:6" x14ac:dyDescent="0.35">
      <c r="A214" s="1">
        <v>44076</v>
      </c>
      <c r="B214" t="s">
        <v>45</v>
      </c>
      <c r="C214">
        <v>69</v>
      </c>
      <c r="D214">
        <v>18125</v>
      </c>
      <c r="E214">
        <v>1</v>
      </c>
      <c r="F214">
        <v>1241</v>
      </c>
    </row>
    <row r="215" spans="1:6" x14ac:dyDescent="0.35">
      <c r="A215" s="1">
        <v>44076</v>
      </c>
      <c r="B215" t="s">
        <v>46</v>
      </c>
      <c r="C215">
        <v>0</v>
      </c>
      <c r="D215">
        <v>392</v>
      </c>
      <c r="E215">
        <v>1</v>
      </c>
      <c r="F215">
        <v>66</v>
      </c>
    </row>
    <row r="216" spans="1:6" x14ac:dyDescent="0.35">
      <c r="A216" s="1">
        <v>44076</v>
      </c>
      <c r="B216" t="s">
        <v>47</v>
      </c>
      <c r="C216">
        <v>6</v>
      </c>
      <c r="D216">
        <v>7686</v>
      </c>
      <c r="E216">
        <v>4</v>
      </c>
      <c r="F216">
        <v>751</v>
      </c>
    </row>
    <row r="217" spans="1:6" x14ac:dyDescent="0.35">
      <c r="A217" s="1">
        <v>44076</v>
      </c>
      <c r="B217" t="s">
        <v>48</v>
      </c>
      <c r="C217">
        <v>3</v>
      </c>
      <c r="D217">
        <v>1176</v>
      </c>
      <c r="E217">
        <v>0</v>
      </c>
      <c r="F217">
        <v>140</v>
      </c>
    </row>
    <row r="218" spans="1:6" x14ac:dyDescent="0.35">
      <c r="A218" s="1">
        <v>44076</v>
      </c>
      <c r="B218" t="s">
        <v>49</v>
      </c>
      <c r="C218">
        <v>37</v>
      </c>
      <c r="D218">
        <v>25411</v>
      </c>
      <c r="E218">
        <v>0</v>
      </c>
      <c r="F218">
        <v>2070</v>
      </c>
    </row>
    <row r="219" spans="1:6" x14ac:dyDescent="0.35">
      <c r="A219" s="1">
        <v>44076</v>
      </c>
      <c r="B219" t="s">
        <v>50</v>
      </c>
      <c r="C219">
        <v>0</v>
      </c>
      <c r="D219">
        <v>42</v>
      </c>
    </row>
    <row r="220" spans="1:6" x14ac:dyDescent="0.35">
      <c r="A220" s="1">
        <v>44076</v>
      </c>
      <c r="B220" t="s">
        <v>51</v>
      </c>
      <c r="C220">
        <v>22</v>
      </c>
      <c r="D220">
        <v>9569</v>
      </c>
      <c r="E220">
        <v>1</v>
      </c>
      <c r="F220">
        <v>1019</v>
      </c>
    </row>
    <row r="221" spans="1:6" x14ac:dyDescent="0.35">
      <c r="A221" s="1">
        <v>44076</v>
      </c>
      <c r="B221" t="s">
        <v>52</v>
      </c>
      <c r="C221">
        <v>17</v>
      </c>
      <c r="D221">
        <v>9135</v>
      </c>
      <c r="E221">
        <v>0</v>
      </c>
      <c r="F221">
        <v>741</v>
      </c>
    </row>
    <row r="222" spans="1:6" x14ac:dyDescent="0.35">
      <c r="A222" s="1">
        <v>44076</v>
      </c>
      <c r="B222" t="s">
        <v>53</v>
      </c>
      <c r="C222">
        <v>74</v>
      </c>
      <c r="D222">
        <v>22508</v>
      </c>
      <c r="E222">
        <v>0</v>
      </c>
      <c r="F222">
        <v>1104</v>
      </c>
    </row>
    <row r="223" spans="1:6" x14ac:dyDescent="0.35">
      <c r="A223" s="1">
        <v>44076</v>
      </c>
      <c r="B223" t="s">
        <v>54</v>
      </c>
      <c r="C223">
        <v>25</v>
      </c>
      <c r="D223">
        <v>13483</v>
      </c>
      <c r="E223">
        <v>0</v>
      </c>
      <c r="F223">
        <v>1055</v>
      </c>
    </row>
    <row r="224" spans="1:6" x14ac:dyDescent="0.35">
      <c r="A224" s="1">
        <v>44076</v>
      </c>
      <c r="B224" t="s">
        <v>18</v>
      </c>
      <c r="D224">
        <v>332</v>
      </c>
      <c r="E224">
        <v>0</v>
      </c>
      <c r="F224">
        <v>5</v>
      </c>
    </row>
    <row r="225" spans="1:6" x14ac:dyDescent="0.35">
      <c r="A225" s="1">
        <v>44076</v>
      </c>
      <c r="B225" t="s">
        <v>55</v>
      </c>
      <c r="E225">
        <v>0</v>
      </c>
      <c r="F225">
        <v>1</v>
      </c>
    </row>
    <row r="226" spans="1:6" x14ac:dyDescent="0.35">
      <c r="A226" s="1">
        <v>44077</v>
      </c>
      <c r="B226" t="s">
        <v>41</v>
      </c>
      <c r="C226">
        <v>10</v>
      </c>
      <c r="D226">
        <v>1645</v>
      </c>
      <c r="E226">
        <v>0</v>
      </c>
      <c r="F226">
        <v>166</v>
      </c>
    </row>
    <row r="227" spans="1:6" x14ac:dyDescent="0.35">
      <c r="A227" s="1">
        <v>44077</v>
      </c>
      <c r="B227" t="s">
        <v>42</v>
      </c>
      <c r="C227">
        <v>4</v>
      </c>
      <c r="D227">
        <v>669</v>
      </c>
      <c r="E227">
        <v>0</v>
      </c>
      <c r="F227">
        <v>46</v>
      </c>
    </row>
    <row r="228" spans="1:6" x14ac:dyDescent="0.35">
      <c r="A228" s="1">
        <v>44077</v>
      </c>
      <c r="B228" t="s">
        <v>43</v>
      </c>
      <c r="C228">
        <v>41</v>
      </c>
      <c r="D228">
        <v>9252</v>
      </c>
      <c r="E228">
        <v>4</v>
      </c>
      <c r="F228">
        <v>659</v>
      </c>
    </row>
    <row r="229" spans="1:6" x14ac:dyDescent="0.35">
      <c r="A229" s="1">
        <v>44077</v>
      </c>
      <c r="B229" t="s">
        <v>44</v>
      </c>
      <c r="C229">
        <v>0</v>
      </c>
      <c r="D229">
        <v>56</v>
      </c>
    </row>
    <row r="230" spans="1:6" x14ac:dyDescent="0.35">
      <c r="A230" s="1">
        <v>44077</v>
      </c>
      <c r="B230" t="s">
        <v>45</v>
      </c>
      <c r="C230">
        <v>61</v>
      </c>
      <c r="D230">
        <v>18186</v>
      </c>
      <c r="E230">
        <v>2</v>
      </c>
      <c r="F230">
        <v>1243</v>
      </c>
    </row>
    <row r="231" spans="1:6" x14ac:dyDescent="0.35">
      <c r="A231" s="1">
        <v>44077</v>
      </c>
      <c r="B231" t="s">
        <v>46</v>
      </c>
      <c r="C231">
        <v>0</v>
      </c>
      <c r="D231">
        <v>392</v>
      </c>
      <c r="E231">
        <v>0</v>
      </c>
      <c r="F231">
        <v>66</v>
      </c>
    </row>
    <row r="232" spans="1:6" x14ac:dyDescent="0.35">
      <c r="A232" s="1">
        <v>44077</v>
      </c>
      <c r="B232" t="s">
        <v>47</v>
      </c>
      <c r="C232">
        <v>12</v>
      </c>
      <c r="D232">
        <v>7698</v>
      </c>
      <c r="E232">
        <v>3</v>
      </c>
      <c r="F232">
        <v>754</v>
      </c>
    </row>
    <row r="233" spans="1:6" x14ac:dyDescent="0.35">
      <c r="A233" s="1">
        <v>44077</v>
      </c>
      <c r="B233" t="s">
        <v>48</v>
      </c>
      <c r="C233">
        <v>4</v>
      </c>
      <c r="D233">
        <v>1180</v>
      </c>
      <c r="E233">
        <v>0</v>
      </c>
      <c r="F233">
        <v>140</v>
      </c>
    </row>
    <row r="234" spans="1:6" x14ac:dyDescent="0.35">
      <c r="A234" s="1">
        <v>44077</v>
      </c>
      <c r="B234" t="s">
        <v>49</v>
      </c>
      <c r="C234">
        <v>84</v>
      </c>
      <c r="D234">
        <v>25495</v>
      </c>
      <c r="E234">
        <v>1</v>
      </c>
      <c r="F234">
        <v>2071</v>
      </c>
    </row>
    <row r="235" spans="1:6" x14ac:dyDescent="0.35">
      <c r="A235" s="1">
        <v>44077</v>
      </c>
      <c r="B235" t="s">
        <v>50</v>
      </c>
      <c r="C235">
        <v>1</v>
      </c>
      <c r="D235">
        <v>43</v>
      </c>
    </row>
    <row r="236" spans="1:6" x14ac:dyDescent="0.35">
      <c r="A236" s="1">
        <v>44077</v>
      </c>
      <c r="B236" t="s">
        <v>51</v>
      </c>
      <c r="C236">
        <v>28</v>
      </c>
      <c r="D236">
        <v>9597</v>
      </c>
      <c r="E236">
        <v>2</v>
      </c>
      <c r="F236">
        <v>1021</v>
      </c>
    </row>
    <row r="237" spans="1:6" x14ac:dyDescent="0.35">
      <c r="A237" s="1">
        <v>44077</v>
      </c>
      <c r="B237" t="s">
        <v>52</v>
      </c>
      <c r="C237">
        <v>18</v>
      </c>
      <c r="D237">
        <v>9153</v>
      </c>
      <c r="E237">
        <v>2</v>
      </c>
      <c r="F237">
        <v>743</v>
      </c>
    </row>
    <row r="238" spans="1:6" x14ac:dyDescent="0.35">
      <c r="A238" s="1">
        <v>44077</v>
      </c>
      <c r="B238" t="s">
        <v>53</v>
      </c>
      <c r="C238">
        <v>85</v>
      </c>
      <c r="D238">
        <v>22593</v>
      </c>
      <c r="E238">
        <v>2</v>
      </c>
      <c r="F238">
        <v>1106</v>
      </c>
    </row>
    <row r="239" spans="1:6" x14ac:dyDescent="0.35">
      <c r="A239" s="1">
        <v>44077</v>
      </c>
      <c r="B239" t="s">
        <v>54</v>
      </c>
      <c r="C239">
        <v>39</v>
      </c>
      <c r="D239">
        <v>13522</v>
      </c>
      <c r="E239">
        <v>1</v>
      </c>
      <c r="F239">
        <v>1056</v>
      </c>
    </row>
    <row r="240" spans="1:6" x14ac:dyDescent="0.35">
      <c r="A240" s="1">
        <v>44077</v>
      </c>
      <c r="B240" t="s">
        <v>18</v>
      </c>
      <c r="C240">
        <v>6</v>
      </c>
      <c r="D240">
        <v>338</v>
      </c>
      <c r="E240">
        <v>0</v>
      </c>
      <c r="F240">
        <v>5</v>
      </c>
    </row>
    <row r="241" spans="1:6" x14ac:dyDescent="0.35">
      <c r="A241" s="1">
        <v>44077</v>
      </c>
      <c r="B241" t="s">
        <v>55</v>
      </c>
      <c r="E241">
        <v>0</v>
      </c>
      <c r="F241">
        <v>1</v>
      </c>
    </row>
    <row r="242" spans="1:6" x14ac:dyDescent="0.35">
      <c r="A242" s="1">
        <v>44078</v>
      </c>
      <c r="B242" t="s">
        <v>41</v>
      </c>
      <c r="C242">
        <v>9</v>
      </c>
      <c r="D242">
        <v>1654</v>
      </c>
      <c r="E242">
        <v>2</v>
      </c>
      <c r="F242">
        <v>168</v>
      </c>
    </row>
    <row r="243" spans="1:6" x14ac:dyDescent="0.35">
      <c r="A243" s="1">
        <v>44078</v>
      </c>
      <c r="B243" t="s">
        <v>42</v>
      </c>
      <c r="C243">
        <v>0</v>
      </c>
      <c r="D243">
        <v>669</v>
      </c>
      <c r="E243">
        <v>0</v>
      </c>
      <c r="F243">
        <v>46</v>
      </c>
    </row>
    <row r="244" spans="1:6" x14ac:dyDescent="0.35">
      <c r="A244" s="1">
        <v>44078</v>
      </c>
      <c r="B244" t="s">
        <v>43</v>
      </c>
      <c r="C244">
        <v>44</v>
      </c>
      <c r="D244">
        <v>9296</v>
      </c>
      <c r="E244">
        <v>2</v>
      </c>
      <c r="F244">
        <v>661</v>
      </c>
    </row>
    <row r="245" spans="1:6" x14ac:dyDescent="0.35">
      <c r="A245" s="1">
        <v>44078</v>
      </c>
      <c r="B245" t="s">
        <v>44</v>
      </c>
      <c r="C245">
        <v>0</v>
      </c>
      <c r="D245">
        <v>56</v>
      </c>
    </row>
    <row r="246" spans="1:6" x14ac:dyDescent="0.35">
      <c r="A246" s="1">
        <v>44078</v>
      </c>
      <c r="B246" t="s">
        <v>45</v>
      </c>
      <c r="C246">
        <v>63</v>
      </c>
      <c r="D246">
        <v>18249</v>
      </c>
      <c r="E246">
        <v>6</v>
      </c>
      <c r="F246">
        <v>1249</v>
      </c>
    </row>
    <row r="247" spans="1:6" x14ac:dyDescent="0.35">
      <c r="A247" s="1">
        <v>44078</v>
      </c>
      <c r="B247" t="s">
        <v>46</v>
      </c>
      <c r="C247">
        <v>2</v>
      </c>
      <c r="D247">
        <v>394</v>
      </c>
      <c r="E247">
        <v>0</v>
      </c>
      <c r="F247">
        <v>66</v>
      </c>
    </row>
    <row r="248" spans="1:6" x14ac:dyDescent="0.35">
      <c r="A248" s="1">
        <v>44078</v>
      </c>
      <c r="B248" t="s">
        <v>47</v>
      </c>
      <c r="C248">
        <v>20</v>
      </c>
      <c r="D248">
        <v>7718</v>
      </c>
      <c r="E248">
        <v>1</v>
      </c>
      <c r="F248">
        <v>755</v>
      </c>
    </row>
    <row r="249" spans="1:6" x14ac:dyDescent="0.35">
      <c r="A249" s="1">
        <v>44078</v>
      </c>
      <c r="B249" t="s">
        <v>48</v>
      </c>
      <c r="C249">
        <v>3</v>
      </c>
      <c r="D249">
        <v>1183</v>
      </c>
      <c r="E249">
        <v>1</v>
      </c>
      <c r="F249">
        <v>141</v>
      </c>
    </row>
    <row r="250" spans="1:6" x14ac:dyDescent="0.35">
      <c r="A250" s="1">
        <v>44078</v>
      </c>
      <c r="B250" t="s">
        <v>49</v>
      </c>
      <c r="C250">
        <v>63</v>
      </c>
      <c r="D250">
        <v>25558</v>
      </c>
      <c r="E250">
        <v>4</v>
      </c>
      <c r="F250">
        <v>2075</v>
      </c>
    </row>
    <row r="251" spans="1:6" x14ac:dyDescent="0.35">
      <c r="A251" s="1">
        <v>44078</v>
      </c>
      <c r="B251" t="s">
        <v>50</v>
      </c>
      <c r="C251">
        <v>0</v>
      </c>
      <c r="D251">
        <v>42</v>
      </c>
    </row>
    <row r="252" spans="1:6" x14ac:dyDescent="0.35">
      <c r="A252" s="1">
        <v>44078</v>
      </c>
      <c r="B252" t="s">
        <v>51</v>
      </c>
      <c r="C252">
        <v>23</v>
      </c>
      <c r="D252">
        <v>9620</v>
      </c>
      <c r="E252">
        <v>1</v>
      </c>
      <c r="F252">
        <v>1022</v>
      </c>
    </row>
    <row r="253" spans="1:6" x14ac:dyDescent="0.35">
      <c r="A253" s="1">
        <v>44078</v>
      </c>
      <c r="B253" t="s">
        <v>52</v>
      </c>
      <c r="C253">
        <v>21</v>
      </c>
      <c r="D253">
        <v>9174</v>
      </c>
      <c r="E253">
        <v>2</v>
      </c>
      <c r="F253">
        <v>745</v>
      </c>
    </row>
    <row r="254" spans="1:6" x14ac:dyDescent="0.35">
      <c r="A254" s="1">
        <v>44078</v>
      </c>
      <c r="B254" t="s">
        <v>53</v>
      </c>
      <c r="C254">
        <v>0</v>
      </c>
      <c r="D254">
        <v>22529</v>
      </c>
      <c r="E254">
        <v>1</v>
      </c>
      <c r="F254">
        <v>1107</v>
      </c>
    </row>
    <row r="255" spans="1:6" x14ac:dyDescent="0.35">
      <c r="A255" s="1">
        <v>44078</v>
      </c>
      <c r="B255" t="s">
        <v>54</v>
      </c>
      <c r="C255">
        <v>29</v>
      </c>
      <c r="D255">
        <v>13551</v>
      </c>
      <c r="E255">
        <v>3</v>
      </c>
      <c r="F255">
        <v>1059</v>
      </c>
    </row>
    <row r="256" spans="1:6" x14ac:dyDescent="0.35">
      <c r="A256" s="1">
        <v>44078</v>
      </c>
      <c r="B256" t="s">
        <v>18</v>
      </c>
      <c r="C256">
        <v>7</v>
      </c>
      <c r="D256">
        <v>345</v>
      </c>
      <c r="E256">
        <v>0</v>
      </c>
      <c r="F256">
        <v>5</v>
      </c>
    </row>
    <row r="257" spans="1:6" x14ac:dyDescent="0.35">
      <c r="A257" s="1">
        <v>44078</v>
      </c>
      <c r="B257" t="s">
        <v>55</v>
      </c>
      <c r="E257">
        <v>0</v>
      </c>
      <c r="F257">
        <v>1</v>
      </c>
    </row>
    <row r="258" spans="1:6" x14ac:dyDescent="0.35">
      <c r="A258" s="1">
        <v>44079</v>
      </c>
      <c r="B258" t="s">
        <v>41</v>
      </c>
      <c r="C258">
        <v>3</v>
      </c>
      <c r="D258">
        <v>1657</v>
      </c>
      <c r="E258">
        <v>1</v>
      </c>
      <c r="F258">
        <v>169</v>
      </c>
    </row>
    <row r="259" spans="1:6" x14ac:dyDescent="0.35">
      <c r="A259" s="1">
        <v>44079</v>
      </c>
      <c r="B259" t="s">
        <v>42</v>
      </c>
      <c r="C259">
        <v>3</v>
      </c>
      <c r="D259">
        <v>672</v>
      </c>
      <c r="E259">
        <v>0</v>
      </c>
      <c r="F259">
        <v>46</v>
      </c>
    </row>
    <row r="260" spans="1:6" x14ac:dyDescent="0.35">
      <c r="A260" s="1">
        <v>44079</v>
      </c>
      <c r="B260" t="s">
        <v>43</v>
      </c>
      <c r="C260">
        <v>44</v>
      </c>
      <c r="D260">
        <v>9340</v>
      </c>
      <c r="E260">
        <v>1</v>
      </c>
      <c r="F260">
        <v>662</v>
      </c>
    </row>
    <row r="261" spans="1:6" x14ac:dyDescent="0.35">
      <c r="A261" s="1">
        <v>44079</v>
      </c>
      <c r="B261" t="s">
        <v>44</v>
      </c>
      <c r="C261">
        <v>0</v>
      </c>
      <c r="D261">
        <v>56</v>
      </c>
    </row>
    <row r="262" spans="1:6" x14ac:dyDescent="0.35">
      <c r="A262" s="1">
        <v>44079</v>
      </c>
      <c r="B262" t="s">
        <v>45</v>
      </c>
      <c r="C262">
        <v>67</v>
      </c>
      <c r="D262">
        <v>18316</v>
      </c>
      <c r="E262">
        <v>2</v>
      </c>
      <c r="F262">
        <v>1251</v>
      </c>
    </row>
    <row r="263" spans="1:6" x14ac:dyDescent="0.35">
      <c r="A263" s="1">
        <v>44079</v>
      </c>
      <c r="B263" t="s">
        <v>46</v>
      </c>
      <c r="C263">
        <v>2</v>
      </c>
      <c r="D263">
        <v>396</v>
      </c>
      <c r="E263">
        <v>0</v>
      </c>
      <c r="F263">
        <v>66</v>
      </c>
    </row>
    <row r="264" spans="1:6" x14ac:dyDescent="0.35">
      <c r="A264" s="1">
        <v>44079</v>
      </c>
      <c r="B264" t="s">
        <v>47</v>
      </c>
      <c r="C264">
        <v>21</v>
      </c>
      <c r="D264">
        <v>7739</v>
      </c>
      <c r="E264">
        <v>1</v>
      </c>
      <c r="F264">
        <v>756</v>
      </c>
    </row>
    <row r="265" spans="1:6" x14ac:dyDescent="0.35">
      <c r="A265" s="1">
        <v>44079</v>
      </c>
      <c r="B265" t="s">
        <v>48</v>
      </c>
      <c r="C265">
        <v>3</v>
      </c>
      <c r="D265">
        <v>1186</v>
      </c>
      <c r="E265">
        <v>0</v>
      </c>
      <c r="F265">
        <v>141</v>
      </c>
    </row>
    <row r="266" spans="1:6" x14ac:dyDescent="0.35">
      <c r="A266" s="1">
        <v>44079</v>
      </c>
      <c r="B266" t="s">
        <v>49</v>
      </c>
      <c r="C266">
        <v>71</v>
      </c>
      <c r="D266">
        <v>25629</v>
      </c>
      <c r="E266">
        <v>7</v>
      </c>
      <c r="F266">
        <v>2082</v>
      </c>
    </row>
    <row r="267" spans="1:6" x14ac:dyDescent="0.35">
      <c r="A267" s="1">
        <v>44079</v>
      </c>
      <c r="B267" t="s">
        <v>50</v>
      </c>
      <c r="C267">
        <v>1</v>
      </c>
      <c r="D267">
        <v>43</v>
      </c>
    </row>
    <row r="268" spans="1:6" x14ac:dyDescent="0.35">
      <c r="A268" s="1">
        <v>44079</v>
      </c>
      <c r="B268" t="s">
        <v>51</v>
      </c>
      <c r="C268">
        <v>34</v>
      </c>
      <c r="D268">
        <v>9654</v>
      </c>
      <c r="E268">
        <v>0</v>
      </c>
      <c r="F268">
        <v>1022</v>
      </c>
    </row>
    <row r="269" spans="1:6" x14ac:dyDescent="0.35">
      <c r="A269" s="1">
        <v>44079</v>
      </c>
      <c r="B269" t="s">
        <v>52</v>
      </c>
      <c r="C269">
        <v>24</v>
      </c>
      <c r="D269">
        <v>9198</v>
      </c>
      <c r="E269">
        <v>1</v>
      </c>
      <c r="F269">
        <v>746</v>
      </c>
    </row>
    <row r="270" spans="1:6" x14ac:dyDescent="0.35">
      <c r="A270" s="1">
        <v>44079</v>
      </c>
      <c r="B270" t="s">
        <v>53</v>
      </c>
      <c r="C270">
        <v>94</v>
      </c>
      <c r="D270">
        <v>22623</v>
      </c>
      <c r="E270">
        <v>3</v>
      </c>
      <c r="F270">
        <v>1110</v>
      </c>
    </row>
    <row r="271" spans="1:6" x14ac:dyDescent="0.35">
      <c r="A271" s="1">
        <v>44079</v>
      </c>
      <c r="B271" t="s">
        <v>54</v>
      </c>
      <c r="C271">
        <v>41</v>
      </c>
      <c r="D271">
        <v>13592</v>
      </c>
      <c r="E271">
        <v>0</v>
      </c>
      <c r="F271">
        <v>1059</v>
      </c>
    </row>
    <row r="272" spans="1:6" x14ac:dyDescent="0.35">
      <c r="A272" s="1">
        <v>44079</v>
      </c>
      <c r="B272" t="s">
        <v>18</v>
      </c>
      <c r="C272">
        <v>8</v>
      </c>
      <c r="D272">
        <v>353</v>
      </c>
      <c r="E272">
        <v>0</v>
      </c>
      <c r="F272">
        <v>5</v>
      </c>
    </row>
    <row r="273" spans="1:6" x14ac:dyDescent="0.35">
      <c r="A273" s="1">
        <v>44079</v>
      </c>
      <c r="B273" t="s">
        <v>55</v>
      </c>
      <c r="E273">
        <v>0</v>
      </c>
      <c r="F273">
        <v>1</v>
      </c>
    </row>
    <row r="274" spans="1:6" x14ac:dyDescent="0.35">
      <c r="A274" s="1">
        <v>44080</v>
      </c>
      <c r="B274" t="s">
        <v>41</v>
      </c>
      <c r="C274">
        <v>4</v>
      </c>
      <c r="D274">
        <v>1661</v>
      </c>
      <c r="E274">
        <v>0</v>
      </c>
      <c r="F274">
        <v>169</v>
      </c>
    </row>
    <row r="275" spans="1:6" x14ac:dyDescent="0.35">
      <c r="A275" s="1">
        <v>44080</v>
      </c>
      <c r="B275" t="s">
        <v>42</v>
      </c>
      <c r="C275">
        <v>0</v>
      </c>
      <c r="D275">
        <v>670</v>
      </c>
      <c r="E275">
        <v>0</v>
      </c>
      <c r="F275">
        <v>46</v>
      </c>
    </row>
    <row r="276" spans="1:6" x14ac:dyDescent="0.35">
      <c r="A276" s="1">
        <v>44080</v>
      </c>
      <c r="B276" t="s">
        <v>43</v>
      </c>
      <c r="C276">
        <v>25</v>
      </c>
      <c r="D276">
        <v>9365</v>
      </c>
      <c r="E276">
        <v>2</v>
      </c>
      <c r="F276">
        <v>664</v>
      </c>
    </row>
    <row r="277" spans="1:6" x14ac:dyDescent="0.35">
      <c r="A277" s="1">
        <v>44080</v>
      </c>
      <c r="B277" t="s">
        <v>44</v>
      </c>
      <c r="C277">
        <v>0</v>
      </c>
      <c r="D277">
        <v>56</v>
      </c>
    </row>
    <row r="278" spans="1:6" x14ac:dyDescent="0.35">
      <c r="A278" s="1">
        <v>44080</v>
      </c>
      <c r="B278" t="s">
        <v>45</v>
      </c>
      <c r="C278">
        <v>66</v>
      </c>
      <c r="D278">
        <v>18382</v>
      </c>
      <c r="E278">
        <v>2</v>
      </c>
      <c r="F278">
        <v>1253</v>
      </c>
    </row>
    <row r="279" spans="1:6" x14ac:dyDescent="0.35">
      <c r="A279" s="1">
        <v>44080</v>
      </c>
      <c r="B279" t="s">
        <v>46</v>
      </c>
      <c r="C279">
        <v>0</v>
      </c>
      <c r="D279">
        <v>396</v>
      </c>
      <c r="E279">
        <v>0</v>
      </c>
      <c r="F279">
        <v>66</v>
      </c>
    </row>
    <row r="280" spans="1:6" x14ac:dyDescent="0.35">
      <c r="A280" s="1">
        <v>44080</v>
      </c>
      <c r="B280" t="s">
        <v>47</v>
      </c>
      <c r="C280">
        <v>23</v>
      </c>
      <c r="D280">
        <v>7762</v>
      </c>
      <c r="E280">
        <v>3</v>
      </c>
      <c r="F280">
        <v>759</v>
      </c>
    </row>
    <row r="281" spans="1:6" x14ac:dyDescent="0.35">
      <c r="A281" s="1">
        <v>44080</v>
      </c>
      <c r="B281" t="s">
        <v>48</v>
      </c>
      <c r="C281">
        <v>2</v>
      </c>
      <c r="D281">
        <v>1188</v>
      </c>
      <c r="E281">
        <v>0</v>
      </c>
      <c r="F281">
        <v>141</v>
      </c>
    </row>
    <row r="282" spans="1:6" x14ac:dyDescent="0.35">
      <c r="A282" s="1">
        <v>44080</v>
      </c>
      <c r="B282" t="s">
        <v>49</v>
      </c>
      <c r="C282">
        <v>83</v>
      </c>
      <c r="D282">
        <v>25712</v>
      </c>
      <c r="E282">
        <v>1</v>
      </c>
      <c r="F282">
        <v>2083</v>
      </c>
    </row>
    <row r="283" spans="1:6" x14ac:dyDescent="0.35">
      <c r="A283" s="1">
        <v>44080</v>
      </c>
      <c r="B283" t="s">
        <v>50</v>
      </c>
      <c r="C283">
        <v>0</v>
      </c>
      <c r="D283">
        <v>43</v>
      </c>
    </row>
    <row r="284" spans="1:6" x14ac:dyDescent="0.35">
      <c r="A284" s="1">
        <v>44080</v>
      </c>
      <c r="B284" t="s">
        <v>51</v>
      </c>
      <c r="C284">
        <v>25</v>
      </c>
      <c r="D284">
        <v>9679</v>
      </c>
      <c r="E284">
        <v>0</v>
      </c>
      <c r="F284">
        <v>1022</v>
      </c>
    </row>
    <row r="285" spans="1:6" x14ac:dyDescent="0.35">
      <c r="A285" s="1">
        <v>44080</v>
      </c>
      <c r="B285" t="s">
        <v>52</v>
      </c>
      <c r="C285">
        <v>29</v>
      </c>
      <c r="D285">
        <v>9227</v>
      </c>
      <c r="E285">
        <v>0</v>
      </c>
      <c r="F285">
        <v>746</v>
      </c>
    </row>
    <row r="286" spans="1:6" x14ac:dyDescent="0.35">
      <c r="A286" s="1">
        <v>44080</v>
      </c>
      <c r="B286" t="s">
        <v>53</v>
      </c>
      <c r="C286">
        <v>74</v>
      </c>
      <c r="D286">
        <v>22697</v>
      </c>
      <c r="E286">
        <v>0</v>
      </c>
      <c r="F286">
        <v>1110</v>
      </c>
    </row>
    <row r="287" spans="1:6" x14ac:dyDescent="0.35">
      <c r="A287" s="1">
        <v>44080</v>
      </c>
      <c r="B287" t="s">
        <v>54</v>
      </c>
      <c r="C287">
        <v>35</v>
      </c>
      <c r="D287">
        <v>13627</v>
      </c>
      <c r="E287">
        <v>1</v>
      </c>
      <c r="F287">
        <v>1060</v>
      </c>
    </row>
    <row r="288" spans="1:6" x14ac:dyDescent="0.35">
      <c r="A288" s="1">
        <v>44080</v>
      </c>
      <c r="B288" t="s">
        <v>18</v>
      </c>
      <c r="C288">
        <v>6</v>
      </c>
      <c r="D288">
        <v>359</v>
      </c>
      <c r="E288">
        <v>0</v>
      </c>
      <c r="F288">
        <v>5</v>
      </c>
    </row>
    <row r="289" spans="1:6" x14ac:dyDescent="0.35">
      <c r="A289" s="1">
        <v>44080</v>
      </c>
      <c r="B289" t="s">
        <v>55</v>
      </c>
      <c r="E289">
        <v>0</v>
      </c>
      <c r="F289">
        <v>1</v>
      </c>
    </row>
    <row r="290" spans="1:6" x14ac:dyDescent="0.35">
      <c r="A290" s="1">
        <v>44081</v>
      </c>
      <c r="B290" t="s">
        <v>41</v>
      </c>
      <c r="C290">
        <v>2</v>
      </c>
      <c r="D290">
        <v>1663</v>
      </c>
      <c r="E290">
        <v>0</v>
      </c>
      <c r="F290">
        <v>169</v>
      </c>
    </row>
    <row r="291" spans="1:6" x14ac:dyDescent="0.35">
      <c r="A291" s="1">
        <v>44081</v>
      </c>
      <c r="B291" t="s">
        <v>42</v>
      </c>
      <c r="C291">
        <v>2</v>
      </c>
      <c r="D291">
        <v>672</v>
      </c>
      <c r="E291">
        <v>0</v>
      </c>
      <c r="F291">
        <v>46</v>
      </c>
    </row>
    <row r="292" spans="1:6" x14ac:dyDescent="0.35">
      <c r="A292" s="1">
        <v>44081</v>
      </c>
      <c r="B292" t="s">
        <v>43</v>
      </c>
      <c r="C292">
        <v>28</v>
      </c>
      <c r="D292">
        <v>9393</v>
      </c>
      <c r="E292">
        <v>3</v>
      </c>
      <c r="F292">
        <v>667</v>
      </c>
    </row>
    <row r="293" spans="1:6" x14ac:dyDescent="0.35">
      <c r="A293" s="1">
        <v>44081</v>
      </c>
      <c r="B293" t="s">
        <v>44</v>
      </c>
      <c r="C293">
        <v>0</v>
      </c>
      <c r="D293">
        <v>56</v>
      </c>
    </row>
    <row r="294" spans="1:6" x14ac:dyDescent="0.35">
      <c r="A294" s="1">
        <v>44081</v>
      </c>
      <c r="B294" t="s">
        <v>45</v>
      </c>
      <c r="C294">
        <v>16</v>
      </c>
      <c r="D294">
        <v>18398</v>
      </c>
      <c r="E294">
        <v>0</v>
      </c>
      <c r="F294">
        <v>1253</v>
      </c>
    </row>
    <row r="295" spans="1:6" x14ac:dyDescent="0.35">
      <c r="A295" s="1">
        <v>44081</v>
      </c>
      <c r="B295" t="s">
        <v>46</v>
      </c>
      <c r="C295">
        <v>0</v>
      </c>
      <c r="D295">
        <v>396</v>
      </c>
      <c r="E295">
        <v>0</v>
      </c>
      <c r="F295">
        <v>66</v>
      </c>
    </row>
    <row r="296" spans="1:6" x14ac:dyDescent="0.35">
      <c r="A296" s="1">
        <v>44081</v>
      </c>
      <c r="B296" t="s">
        <v>47</v>
      </c>
      <c r="C296">
        <v>12</v>
      </c>
      <c r="D296">
        <v>7774</v>
      </c>
      <c r="E296">
        <v>0</v>
      </c>
      <c r="F296">
        <v>759</v>
      </c>
    </row>
    <row r="297" spans="1:6" x14ac:dyDescent="0.35">
      <c r="A297" s="1">
        <v>44081</v>
      </c>
      <c r="B297" t="s">
        <v>48</v>
      </c>
      <c r="C297">
        <v>1</v>
      </c>
      <c r="D297">
        <v>1189</v>
      </c>
      <c r="E297">
        <v>0</v>
      </c>
      <c r="F297">
        <v>141</v>
      </c>
    </row>
    <row r="298" spans="1:6" x14ac:dyDescent="0.35">
      <c r="A298" s="1">
        <v>44081</v>
      </c>
      <c r="B298" t="s">
        <v>49</v>
      </c>
      <c r="C298">
        <v>40</v>
      </c>
      <c r="D298">
        <v>25752</v>
      </c>
      <c r="E298">
        <v>3</v>
      </c>
      <c r="F298">
        <v>2086</v>
      </c>
    </row>
    <row r="299" spans="1:6" x14ac:dyDescent="0.35">
      <c r="A299" s="1">
        <v>44081</v>
      </c>
      <c r="B299" t="s">
        <v>50</v>
      </c>
      <c r="C299">
        <v>2</v>
      </c>
      <c r="D299">
        <v>45</v>
      </c>
    </row>
    <row r="300" spans="1:6" x14ac:dyDescent="0.35">
      <c r="A300" s="1">
        <v>44081</v>
      </c>
      <c r="B300" t="s">
        <v>51</v>
      </c>
      <c r="C300">
        <v>21</v>
      </c>
      <c r="D300">
        <v>9700</v>
      </c>
      <c r="E300">
        <v>0</v>
      </c>
      <c r="F300">
        <v>1022</v>
      </c>
    </row>
    <row r="301" spans="1:6" x14ac:dyDescent="0.35">
      <c r="A301" s="1">
        <v>44081</v>
      </c>
      <c r="B301" t="s">
        <v>52</v>
      </c>
      <c r="C301">
        <v>8</v>
      </c>
      <c r="D301">
        <v>9235</v>
      </c>
      <c r="E301">
        <v>0</v>
      </c>
      <c r="F301">
        <v>746</v>
      </c>
    </row>
    <row r="302" spans="1:6" x14ac:dyDescent="0.35">
      <c r="A302" s="1">
        <v>44081</v>
      </c>
      <c r="B302" t="s">
        <v>53</v>
      </c>
      <c r="C302">
        <v>59</v>
      </c>
      <c r="D302">
        <v>22756</v>
      </c>
      <c r="E302">
        <v>1</v>
      </c>
      <c r="F302">
        <v>1111</v>
      </c>
    </row>
    <row r="303" spans="1:6" x14ac:dyDescent="0.35">
      <c r="A303" s="1">
        <v>44081</v>
      </c>
      <c r="B303" t="s">
        <v>54</v>
      </c>
      <c r="C303">
        <v>27</v>
      </c>
      <c r="D303">
        <v>13654</v>
      </c>
      <c r="E303">
        <v>1</v>
      </c>
      <c r="F303">
        <v>1061</v>
      </c>
    </row>
    <row r="304" spans="1:6" x14ac:dyDescent="0.35">
      <c r="A304" s="1">
        <v>44081</v>
      </c>
      <c r="B304" t="s">
        <v>18</v>
      </c>
      <c r="C304">
        <v>4</v>
      </c>
      <c r="D304">
        <v>363</v>
      </c>
      <c r="E304">
        <v>0</v>
      </c>
      <c r="F304">
        <v>5</v>
      </c>
    </row>
    <row r="305" spans="1:6" x14ac:dyDescent="0.35">
      <c r="A305" s="1">
        <v>44081</v>
      </c>
      <c r="B305" t="s">
        <v>55</v>
      </c>
      <c r="E305">
        <v>0</v>
      </c>
      <c r="F305">
        <v>1</v>
      </c>
    </row>
    <row r="306" spans="1:6" x14ac:dyDescent="0.35">
      <c r="A306" s="1">
        <v>44082</v>
      </c>
      <c r="B306" t="s">
        <v>41</v>
      </c>
      <c r="C306">
        <v>0</v>
      </c>
      <c r="D306">
        <v>1662</v>
      </c>
      <c r="E306">
        <v>0</v>
      </c>
      <c r="F306">
        <v>169</v>
      </c>
    </row>
    <row r="307" spans="1:6" x14ac:dyDescent="0.35">
      <c r="A307" s="1">
        <v>44082</v>
      </c>
      <c r="B307" t="s">
        <v>42</v>
      </c>
      <c r="C307">
        <v>0</v>
      </c>
      <c r="D307">
        <v>672</v>
      </c>
      <c r="E307">
        <v>0</v>
      </c>
      <c r="F307">
        <v>46</v>
      </c>
    </row>
    <row r="308" spans="1:6" x14ac:dyDescent="0.35">
      <c r="A308" s="1">
        <v>44082</v>
      </c>
      <c r="B308" t="s">
        <v>43</v>
      </c>
      <c r="C308">
        <v>16</v>
      </c>
      <c r="D308">
        <v>9409</v>
      </c>
      <c r="E308">
        <v>1</v>
      </c>
      <c r="F308">
        <v>668</v>
      </c>
    </row>
    <row r="309" spans="1:6" x14ac:dyDescent="0.35">
      <c r="A309" s="1">
        <v>44082</v>
      </c>
      <c r="B309" t="s">
        <v>44</v>
      </c>
      <c r="C309">
        <v>1</v>
      </c>
      <c r="D309">
        <v>57</v>
      </c>
    </row>
    <row r="310" spans="1:6" x14ac:dyDescent="0.35">
      <c r="A310" s="1">
        <v>44082</v>
      </c>
      <c r="B310" t="s">
        <v>45</v>
      </c>
      <c r="C310">
        <v>33</v>
      </c>
      <c r="D310">
        <v>18431</v>
      </c>
      <c r="E310">
        <v>1</v>
      </c>
      <c r="F310">
        <v>1254</v>
      </c>
    </row>
    <row r="311" spans="1:6" x14ac:dyDescent="0.35">
      <c r="A311" s="1">
        <v>44082</v>
      </c>
      <c r="B311" t="s">
        <v>46</v>
      </c>
      <c r="C311">
        <v>0</v>
      </c>
      <c r="D311">
        <v>396</v>
      </c>
      <c r="E311">
        <v>0</v>
      </c>
      <c r="F311">
        <v>66</v>
      </c>
    </row>
    <row r="312" spans="1:6" x14ac:dyDescent="0.35">
      <c r="A312" s="1">
        <v>44082</v>
      </c>
      <c r="B312" t="s">
        <v>47</v>
      </c>
      <c r="C312">
        <v>15</v>
      </c>
      <c r="D312">
        <v>7789</v>
      </c>
      <c r="E312">
        <v>0</v>
      </c>
      <c r="F312">
        <v>759</v>
      </c>
    </row>
    <row r="313" spans="1:6" x14ac:dyDescent="0.35">
      <c r="A313" s="1">
        <v>44082</v>
      </c>
      <c r="B313" t="s">
        <v>48</v>
      </c>
      <c r="C313">
        <v>2</v>
      </c>
      <c r="D313">
        <v>1191</v>
      </c>
      <c r="E313">
        <v>0</v>
      </c>
      <c r="F313">
        <v>141</v>
      </c>
    </row>
    <row r="314" spans="1:6" x14ac:dyDescent="0.35">
      <c r="A314" s="1">
        <v>44082</v>
      </c>
      <c r="B314" t="s">
        <v>49</v>
      </c>
      <c r="C314">
        <v>40</v>
      </c>
      <c r="D314">
        <v>25792</v>
      </c>
      <c r="E314">
        <v>1</v>
      </c>
      <c r="F314">
        <v>2087</v>
      </c>
    </row>
    <row r="315" spans="1:6" x14ac:dyDescent="0.35">
      <c r="A315" s="1">
        <v>44082</v>
      </c>
      <c r="B315" t="s">
        <v>50</v>
      </c>
      <c r="C315">
        <v>1</v>
      </c>
      <c r="D315">
        <v>46</v>
      </c>
    </row>
    <row r="316" spans="1:6" x14ac:dyDescent="0.35">
      <c r="A316" s="1">
        <v>44082</v>
      </c>
      <c r="B316" t="s">
        <v>51</v>
      </c>
      <c r="C316">
        <v>4</v>
      </c>
      <c r="D316">
        <v>9704</v>
      </c>
      <c r="E316">
        <v>4</v>
      </c>
      <c r="F316">
        <v>1026</v>
      </c>
    </row>
    <row r="317" spans="1:6" x14ac:dyDescent="0.35">
      <c r="A317" s="1">
        <v>44082</v>
      </c>
      <c r="B317" t="s">
        <v>52</v>
      </c>
      <c r="C317">
        <v>7</v>
      </c>
      <c r="D317">
        <v>9242</v>
      </c>
      <c r="E317">
        <v>1</v>
      </c>
      <c r="F317">
        <v>747</v>
      </c>
    </row>
    <row r="318" spans="1:6" x14ac:dyDescent="0.35">
      <c r="A318" s="1">
        <v>44082</v>
      </c>
      <c r="B318" t="s">
        <v>53</v>
      </c>
      <c r="C318">
        <v>32</v>
      </c>
      <c r="D318">
        <v>22788</v>
      </c>
      <c r="E318">
        <v>0</v>
      </c>
      <c r="F318">
        <v>1111</v>
      </c>
    </row>
    <row r="319" spans="1:6" x14ac:dyDescent="0.35">
      <c r="A319" s="1">
        <v>44082</v>
      </c>
      <c r="B319" t="s">
        <v>54</v>
      </c>
      <c r="C319">
        <v>12</v>
      </c>
      <c r="D319">
        <v>13666</v>
      </c>
      <c r="E319">
        <v>0</v>
      </c>
      <c r="F319">
        <v>1061</v>
      </c>
    </row>
    <row r="320" spans="1:6" x14ac:dyDescent="0.35">
      <c r="A320" s="1">
        <v>44082</v>
      </c>
      <c r="B320" t="s">
        <v>18</v>
      </c>
      <c r="C320">
        <v>6</v>
      </c>
      <c r="D320">
        <v>369</v>
      </c>
      <c r="E320">
        <v>0</v>
      </c>
      <c r="F320">
        <v>5</v>
      </c>
    </row>
    <row r="321" spans="1:6" x14ac:dyDescent="0.35">
      <c r="A321" s="1">
        <v>44082</v>
      </c>
      <c r="B321" t="s">
        <v>55</v>
      </c>
      <c r="E321">
        <v>0</v>
      </c>
      <c r="F321">
        <v>1</v>
      </c>
    </row>
    <row r="322" spans="1:6" x14ac:dyDescent="0.35">
      <c r="A322" s="1">
        <v>44083</v>
      </c>
      <c r="B322" t="s">
        <v>41</v>
      </c>
      <c r="C322">
        <v>1</v>
      </c>
      <c r="D322">
        <v>1663</v>
      </c>
      <c r="E322">
        <v>0</v>
      </c>
      <c r="F322">
        <v>169</v>
      </c>
    </row>
    <row r="323" spans="1:6" x14ac:dyDescent="0.35">
      <c r="A323" s="1">
        <v>44083</v>
      </c>
      <c r="B323" t="s">
        <v>42</v>
      </c>
      <c r="C323">
        <v>4</v>
      </c>
      <c r="D323">
        <v>676</v>
      </c>
      <c r="E323">
        <v>0</v>
      </c>
      <c r="F323">
        <v>46</v>
      </c>
    </row>
    <row r="324" spans="1:6" x14ac:dyDescent="0.35">
      <c r="A324" s="1">
        <v>44083</v>
      </c>
      <c r="B324" t="s">
        <v>43</v>
      </c>
      <c r="C324">
        <v>9</v>
      </c>
      <c r="D324">
        <v>9418</v>
      </c>
      <c r="E324">
        <v>0</v>
      </c>
      <c r="F324">
        <v>668</v>
      </c>
    </row>
    <row r="325" spans="1:6" x14ac:dyDescent="0.35">
      <c r="A325" s="1">
        <v>44083</v>
      </c>
      <c r="B325" t="s">
        <v>44</v>
      </c>
      <c r="C325">
        <v>1</v>
      </c>
      <c r="D325">
        <v>58</v>
      </c>
    </row>
    <row r="326" spans="1:6" x14ac:dyDescent="0.35">
      <c r="A326" s="1">
        <v>44083</v>
      </c>
      <c r="B326" t="s">
        <v>45</v>
      </c>
      <c r="C326">
        <v>23</v>
      </c>
      <c r="D326">
        <v>18454</v>
      </c>
      <c r="E326">
        <v>2</v>
      </c>
      <c r="F326">
        <v>1256</v>
      </c>
    </row>
    <row r="327" spans="1:6" x14ac:dyDescent="0.35">
      <c r="A327" s="1">
        <v>44083</v>
      </c>
      <c r="B327" t="s">
        <v>46</v>
      </c>
      <c r="C327">
        <v>0</v>
      </c>
      <c r="D327">
        <v>396</v>
      </c>
      <c r="E327">
        <v>0</v>
      </c>
      <c r="F327">
        <v>66</v>
      </c>
    </row>
    <row r="328" spans="1:6" x14ac:dyDescent="0.35">
      <c r="A328" s="1">
        <v>44083</v>
      </c>
      <c r="B328" t="s">
        <v>47</v>
      </c>
      <c r="C328">
        <v>4</v>
      </c>
      <c r="D328">
        <v>7793</v>
      </c>
      <c r="E328">
        <v>0</v>
      </c>
      <c r="F328">
        <v>759</v>
      </c>
    </row>
    <row r="329" spans="1:6" x14ac:dyDescent="0.35">
      <c r="A329" s="1">
        <v>44083</v>
      </c>
      <c r="B329" t="s">
        <v>48</v>
      </c>
      <c r="C329">
        <v>0</v>
      </c>
      <c r="D329">
        <v>1191</v>
      </c>
      <c r="E329">
        <v>0</v>
      </c>
      <c r="F329">
        <v>141</v>
      </c>
    </row>
    <row r="330" spans="1:6" x14ac:dyDescent="0.35">
      <c r="A330" s="1">
        <v>44083</v>
      </c>
      <c r="B330" t="s">
        <v>49</v>
      </c>
      <c r="C330">
        <v>55</v>
      </c>
      <c r="D330">
        <v>25847</v>
      </c>
      <c r="E330">
        <v>2</v>
      </c>
      <c r="F330">
        <v>2089</v>
      </c>
    </row>
    <row r="331" spans="1:6" x14ac:dyDescent="0.35">
      <c r="A331" s="1">
        <v>44083</v>
      </c>
      <c r="B331" t="s">
        <v>50</v>
      </c>
      <c r="C331">
        <v>0</v>
      </c>
      <c r="D331">
        <v>46</v>
      </c>
    </row>
    <row r="332" spans="1:6" x14ac:dyDescent="0.35">
      <c r="A332" s="1">
        <v>44083</v>
      </c>
      <c r="B332" t="s">
        <v>51</v>
      </c>
      <c r="C332">
        <v>12</v>
      </c>
      <c r="D332">
        <v>9716</v>
      </c>
      <c r="E332">
        <v>0</v>
      </c>
      <c r="F332">
        <v>1026</v>
      </c>
    </row>
    <row r="333" spans="1:6" x14ac:dyDescent="0.35">
      <c r="A333" s="1">
        <v>44083</v>
      </c>
      <c r="B333" t="s">
        <v>52</v>
      </c>
      <c r="C333">
        <v>15</v>
      </c>
      <c r="D333">
        <v>9257</v>
      </c>
      <c r="E333">
        <v>0</v>
      </c>
      <c r="F333">
        <v>747</v>
      </c>
    </row>
    <row r="334" spans="1:6" x14ac:dyDescent="0.35">
      <c r="A334" s="1">
        <v>44083</v>
      </c>
      <c r="B334" t="s">
        <v>53</v>
      </c>
      <c r="C334">
        <v>43</v>
      </c>
      <c r="D334">
        <v>22831</v>
      </c>
      <c r="E334">
        <v>0</v>
      </c>
      <c r="F334">
        <v>1111</v>
      </c>
    </row>
    <row r="335" spans="1:6" x14ac:dyDescent="0.35">
      <c r="A335" s="1">
        <v>44083</v>
      </c>
      <c r="B335" t="s">
        <v>54</v>
      </c>
      <c r="C335">
        <v>12</v>
      </c>
      <c r="D335">
        <v>13678</v>
      </c>
      <c r="E335">
        <v>1</v>
      </c>
      <c r="F335">
        <v>1062</v>
      </c>
    </row>
    <row r="336" spans="1:6" x14ac:dyDescent="0.35">
      <c r="A336" s="1">
        <v>44083</v>
      </c>
      <c r="B336" t="s">
        <v>18</v>
      </c>
      <c r="C336">
        <v>3</v>
      </c>
      <c r="D336">
        <v>372</v>
      </c>
      <c r="E336">
        <v>0</v>
      </c>
      <c r="F336">
        <v>5</v>
      </c>
    </row>
    <row r="337" spans="1:6" x14ac:dyDescent="0.35">
      <c r="A337" s="1">
        <v>44083</v>
      </c>
      <c r="B337" t="s">
        <v>55</v>
      </c>
      <c r="E337">
        <v>0</v>
      </c>
      <c r="F337">
        <v>1</v>
      </c>
    </row>
    <row r="338" spans="1:6" x14ac:dyDescent="0.35">
      <c r="A338" s="1">
        <v>44084</v>
      </c>
      <c r="B338" t="s">
        <v>41</v>
      </c>
      <c r="C338">
        <v>4</v>
      </c>
      <c r="D338">
        <v>1667</v>
      </c>
      <c r="E338">
        <v>-1</v>
      </c>
      <c r="F338">
        <v>168</v>
      </c>
    </row>
    <row r="339" spans="1:6" x14ac:dyDescent="0.35">
      <c r="A339" s="1">
        <v>44084</v>
      </c>
      <c r="B339" t="s">
        <v>42</v>
      </c>
      <c r="C339">
        <v>1</v>
      </c>
      <c r="D339">
        <v>677</v>
      </c>
      <c r="E339">
        <v>0</v>
      </c>
      <c r="F339">
        <v>46</v>
      </c>
    </row>
    <row r="340" spans="1:6" x14ac:dyDescent="0.35">
      <c r="A340" s="1">
        <v>44084</v>
      </c>
      <c r="B340" t="s">
        <v>43</v>
      </c>
      <c r="C340">
        <v>30</v>
      </c>
      <c r="D340">
        <v>9448</v>
      </c>
      <c r="E340">
        <v>2</v>
      </c>
      <c r="F340">
        <v>670</v>
      </c>
    </row>
    <row r="341" spans="1:6" x14ac:dyDescent="0.35">
      <c r="A341" s="1">
        <v>44084</v>
      </c>
      <c r="B341" t="s">
        <v>44</v>
      </c>
      <c r="C341">
        <v>0</v>
      </c>
      <c r="D341">
        <v>58</v>
      </c>
    </row>
    <row r="342" spans="1:6" x14ac:dyDescent="0.35">
      <c r="A342" s="1">
        <v>44084</v>
      </c>
      <c r="B342" t="s">
        <v>45</v>
      </c>
      <c r="C342">
        <v>54</v>
      </c>
      <c r="D342">
        <v>18508</v>
      </c>
      <c r="E342">
        <v>1</v>
      </c>
      <c r="F342">
        <v>1257</v>
      </c>
    </row>
    <row r="343" spans="1:6" x14ac:dyDescent="0.35">
      <c r="A343" s="1">
        <v>44084</v>
      </c>
      <c r="B343" t="s">
        <v>46</v>
      </c>
      <c r="C343">
        <v>0</v>
      </c>
      <c r="D343">
        <v>396</v>
      </c>
      <c r="E343">
        <v>0</v>
      </c>
      <c r="F343">
        <v>66</v>
      </c>
    </row>
    <row r="344" spans="1:6" x14ac:dyDescent="0.35">
      <c r="A344" s="1">
        <v>44084</v>
      </c>
      <c r="B344" t="s">
        <v>47</v>
      </c>
      <c r="C344">
        <v>24</v>
      </c>
      <c r="D344">
        <v>7817</v>
      </c>
      <c r="E344">
        <v>3</v>
      </c>
      <c r="F344">
        <v>762</v>
      </c>
    </row>
    <row r="345" spans="1:6" x14ac:dyDescent="0.35">
      <c r="A345" s="1">
        <v>44084</v>
      </c>
      <c r="B345" t="s">
        <v>48</v>
      </c>
      <c r="C345">
        <v>2</v>
      </c>
      <c r="D345">
        <v>1193</v>
      </c>
      <c r="E345">
        <v>0</v>
      </c>
      <c r="F345">
        <v>141</v>
      </c>
    </row>
    <row r="346" spans="1:6" x14ac:dyDescent="0.35">
      <c r="A346" s="1">
        <v>44084</v>
      </c>
      <c r="B346" t="s">
        <v>49</v>
      </c>
      <c r="C346">
        <v>84</v>
      </c>
      <c r="D346">
        <v>25931</v>
      </c>
      <c r="E346">
        <v>5</v>
      </c>
      <c r="F346">
        <v>2094</v>
      </c>
    </row>
    <row r="347" spans="1:6" x14ac:dyDescent="0.35">
      <c r="A347" s="1">
        <v>44084</v>
      </c>
      <c r="B347" t="s">
        <v>50</v>
      </c>
      <c r="C347">
        <v>7</v>
      </c>
      <c r="D347">
        <v>53</v>
      </c>
    </row>
    <row r="348" spans="1:6" x14ac:dyDescent="0.35">
      <c r="A348" s="1">
        <v>44084</v>
      </c>
      <c r="B348" t="s">
        <v>51</v>
      </c>
      <c r="C348">
        <v>29</v>
      </c>
      <c r="D348">
        <v>9745</v>
      </c>
      <c r="E348">
        <v>3</v>
      </c>
      <c r="F348">
        <v>1029</v>
      </c>
    </row>
    <row r="349" spans="1:6" x14ac:dyDescent="0.35">
      <c r="A349" s="1">
        <v>44084</v>
      </c>
      <c r="B349" t="s">
        <v>52</v>
      </c>
      <c r="C349">
        <v>20</v>
      </c>
      <c r="D349">
        <v>9277</v>
      </c>
      <c r="E349">
        <v>1</v>
      </c>
      <c r="F349">
        <v>748</v>
      </c>
    </row>
    <row r="350" spans="1:6" x14ac:dyDescent="0.35">
      <c r="A350" s="1">
        <v>44084</v>
      </c>
      <c r="B350" t="s">
        <v>53</v>
      </c>
      <c r="C350">
        <v>89</v>
      </c>
      <c r="D350">
        <v>22920</v>
      </c>
      <c r="E350">
        <v>2</v>
      </c>
      <c r="F350">
        <v>1113</v>
      </c>
    </row>
    <row r="351" spans="1:6" x14ac:dyDescent="0.35">
      <c r="A351" s="1">
        <v>44084</v>
      </c>
      <c r="B351" t="s">
        <v>54</v>
      </c>
      <c r="C351">
        <v>38</v>
      </c>
      <c r="D351">
        <v>13716</v>
      </c>
      <c r="E351">
        <v>4</v>
      </c>
      <c r="F351">
        <v>1066</v>
      </c>
    </row>
    <row r="352" spans="1:6" x14ac:dyDescent="0.35">
      <c r="A352" s="1">
        <v>44084</v>
      </c>
      <c r="B352" t="s">
        <v>18</v>
      </c>
      <c r="D352">
        <v>353</v>
      </c>
      <c r="E352">
        <v>0</v>
      </c>
      <c r="F352">
        <v>5</v>
      </c>
    </row>
    <row r="353" spans="1:6" x14ac:dyDescent="0.35">
      <c r="A353" s="1">
        <v>44084</v>
      </c>
      <c r="B353" t="s">
        <v>55</v>
      </c>
      <c r="E353">
        <v>0</v>
      </c>
      <c r="F353">
        <v>1</v>
      </c>
    </row>
    <row r="354" spans="1:6" x14ac:dyDescent="0.35">
      <c r="A354" s="1">
        <v>44085</v>
      </c>
      <c r="B354" t="s">
        <v>41</v>
      </c>
      <c r="C354">
        <v>0</v>
      </c>
      <c r="D354">
        <v>1667</v>
      </c>
      <c r="E354">
        <v>1</v>
      </c>
      <c r="F354">
        <v>169</v>
      </c>
    </row>
    <row r="355" spans="1:6" x14ac:dyDescent="0.35">
      <c r="A355" s="1">
        <v>44085</v>
      </c>
      <c r="B355" t="s">
        <v>42</v>
      </c>
      <c r="C355">
        <v>2</v>
      </c>
      <c r="D355">
        <v>679</v>
      </c>
      <c r="E355">
        <v>0</v>
      </c>
      <c r="F355">
        <v>46</v>
      </c>
    </row>
    <row r="356" spans="1:6" x14ac:dyDescent="0.35">
      <c r="A356" s="1">
        <v>44085</v>
      </c>
      <c r="B356" t="s">
        <v>43</v>
      </c>
      <c r="C356">
        <v>30</v>
      </c>
      <c r="D356">
        <v>9478</v>
      </c>
      <c r="E356">
        <v>1</v>
      </c>
      <c r="F356">
        <v>671</v>
      </c>
    </row>
    <row r="357" spans="1:6" x14ac:dyDescent="0.35">
      <c r="A357" s="1">
        <v>44085</v>
      </c>
      <c r="B357" t="s">
        <v>44</v>
      </c>
      <c r="C357">
        <v>1</v>
      </c>
      <c r="D357">
        <v>59</v>
      </c>
    </row>
    <row r="358" spans="1:6" x14ac:dyDescent="0.35">
      <c r="A358" s="1">
        <v>44085</v>
      </c>
      <c r="B358" t="s">
        <v>45</v>
      </c>
      <c r="C358">
        <v>72</v>
      </c>
      <c r="D358">
        <v>18580</v>
      </c>
      <c r="E358">
        <v>1</v>
      </c>
      <c r="F358">
        <v>1258</v>
      </c>
    </row>
    <row r="359" spans="1:6" x14ac:dyDescent="0.35">
      <c r="A359" s="1">
        <v>44085</v>
      </c>
      <c r="B359" t="s">
        <v>46</v>
      </c>
      <c r="C359">
        <v>0</v>
      </c>
      <c r="D359">
        <v>396</v>
      </c>
      <c r="E359">
        <v>0</v>
      </c>
      <c r="F359">
        <v>66</v>
      </c>
    </row>
    <row r="360" spans="1:6" x14ac:dyDescent="0.35">
      <c r="A360" s="1">
        <v>44085</v>
      </c>
      <c r="B360" t="s">
        <v>47</v>
      </c>
      <c r="C360">
        <v>17</v>
      </c>
      <c r="D360">
        <v>7834</v>
      </c>
      <c r="E360">
        <v>5</v>
      </c>
      <c r="F360">
        <v>767</v>
      </c>
    </row>
    <row r="361" spans="1:6" x14ac:dyDescent="0.35">
      <c r="A361" s="1">
        <v>44085</v>
      </c>
      <c r="B361" t="s">
        <v>48</v>
      </c>
      <c r="C361">
        <v>1</v>
      </c>
      <c r="D361">
        <v>1194</v>
      </c>
      <c r="E361">
        <v>0</v>
      </c>
      <c r="F361">
        <v>141</v>
      </c>
    </row>
    <row r="362" spans="1:6" x14ac:dyDescent="0.35">
      <c r="A362" s="1">
        <v>44085</v>
      </c>
      <c r="B362" t="s">
        <v>49</v>
      </c>
      <c r="C362">
        <v>90</v>
      </c>
      <c r="D362">
        <v>26021</v>
      </c>
      <c r="E362">
        <v>2</v>
      </c>
      <c r="F362">
        <v>2096</v>
      </c>
    </row>
    <row r="363" spans="1:6" x14ac:dyDescent="0.35">
      <c r="A363" s="1">
        <v>44085</v>
      </c>
      <c r="B363" t="s">
        <v>50</v>
      </c>
      <c r="C363">
        <v>5</v>
      </c>
      <c r="D363">
        <v>58</v>
      </c>
    </row>
    <row r="364" spans="1:6" x14ac:dyDescent="0.35">
      <c r="A364" s="1">
        <v>44085</v>
      </c>
      <c r="B364" t="s">
        <v>51</v>
      </c>
      <c r="C364">
        <v>35</v>
      </c>
      <c r="D364">
        <v>9780</v>
      </c>
      <c r="E364">
        <v>0</v>
      </c>
      <c r="F364">
        <v>1029</v>
      </c>
    </row>
    <row r="365" spans="1:6" x14ac:dyDescent="0.35">
      <c r="A365" s="1">
        <v>44085</v>
      </c>
      <c r="B365" t="s">
        <v>52</v>
      </c>
      <c r="C365">
        <v>41</v>
      </c>
      <c r="D365">
        <v>9318</v>
      </c>
      <c r="E365">
        <v>0</v>
      </c>
      <c r="F365">
        <v>748</v>
      </c>
    </row>
    <row r="366" spans="1:6" x14ac:dyDescent="0.35">
      <c r="A366" s="1">
        <v>44085</v>
      </c>
      <c r="B366" t="s">
        <v>53</v>
      </c>
      <c r="C366">
        <v>108</v>
      </c>
      <c r="D366">
        <v>23028</v>
      </c>
      <c r="E366">
        <v>1</v>
      </c>
      <c r="F366">
        <v>1114</v>
      </c>
    </row>
    <row r="367" spans="1:6" x14ac:dyDescent="0.35">
      <c r="A367" s="1">
        <v>44085</v>
      </c>
      <c r="B367" t="s">
        <v>54</v>
      </c>
      <c r="C367">
        <v>50</v>
      </c>
      <c r="D367">
        <v>13766</v>
      </c>
      <c r="E367">
        <v>3</v>
      </c>
      <c r="F367">
        <v>1069</v>
      </c>
    </row>
    <row r="368" spans="1:6" x14ac:dyDescent="0.35">
      <c r="A368" s="1">
        <v>44085</v>
      </c>
      <c r="B368" t="s">
        <v>18</v>
      </c>
      <c r="C368">
        <v>0</v>
      </c>
      <c r="D368">
        <v>344</v>
      </c>
      <c r="E368">
        <v>0</v>
      </c>
      <c r="F368">
        <v>5</v>
      </c>
    </row>
    <row r="369" spans="1:6" x14ac:dyDescent="0.35">
      <c r="A369" s="1">
        <v>44085</v>
      </c>
      <c r="B369" t="s">
        <v>55</v>
      </c>
      <c r="E369">
        <v>0</v>
      </c>
      <c r="F369">
        <v>1</v>
      </c>
    </row>
    <row r="370" spans="1:6" x14ac:dyDescent="0.35">
      <c r="A370" s="1">
        <v>44086</v>
      </c>
      <c r="B370" t="s">
        <v>41</v>
      </c>
      <c r="C370">
        <v>9</v>
      </c>
      <c r="D370">
        <v>1676</v>
      </c>
      <c r="E370">
        <v>0</v>
      </c>
      <c r="F370">
        <v>169</v>
      </c>
    </row>
    <row r="371" spans="1:6" x14ac:dyDescent="0.35">
      <c r="A371" s="1">
        <v>44086</v>
      </c>
      <c r="B371" t="s">
        <v>42</v>
      </c>
      <c r="C371">
        <v>2</v>
      </c>
      <c r="D371">
        <v>681</v>
      </c>
      <c r="E371">
        <v>0</v>
      </c>
      <c r="F371">
        <v>46</v>
      </c>
    </row>
    <row r="372" spans="1:6" x14ac:dyDescent="0.35">
      <c r="A372" s="1">
        <v>44086</v>
      </c>
      <c r="B372" t="s">
        <v>43</v>
      </c>
      <c r="C372">
        <v>26</v>
      </c>
      <c r="D372">
        <v>9504</v>
      </c>
      <c r="E372">
        <v>2</v>
      </c>
      <c r="F372">
        <v>673</v>
      </c>
    </row>
    <row r="373" spans="1:6" x14ac:dyDescent="0.35">
      <c r="A373" s="1">
        <v>44086</v>
      </c>
      <c r="B373" t="s">
        <v>44</v>
      </c>
      <c r="C373">
        <v>1</v>
      </c>
      <c r="D373">
        <v>60</v>
      </c>
    </row>
    <row r="374" spans="1:6" x14ac:dyDescent="0.35">
      <c r="A374" s="1">
        <v>44086</v>
      </c>
      <c r="B374" t="s">
        <v>45</v>
      </c>
      <c r="C374">
        <v>63</v>
      </c>
      <c r="D374">
        <v>18643</v>
      </c>
      <c r="E374">
        <v>0</v>
      </c>
      <c r="F374">
        <v>1258</v>
      </c>
    </row>
    <row r="375" spans="1:6" x14ac:dyDescent="0.35">
      <c r="A375" s="1">
        <v>44086</v>
      </c>
      <c r="B375" t="s">
        <v>46</v>
      </c>
      <c r="C375">
        <v>0</v>
      </c>
      <c r="D375">
        <v>396</v>
      </c>
      <c r="E375">
        <v>0</v>
      </c>
      <c r="F375">
        <v>66</v>
      </c>
    </row>
    <row r="376" spans="1:6" x14ac:dyDescent="0.35">
      <c r="A376" s="1">
        <v>44086</v>
      </c>
      <c r="B376" t="s">
        <v>47</v>
      </c>
      <c r="C376">
        <v>12</v>
      </c>
      <c r="D376">
        <v>7846</v>
      </c>
      <c r="E376">
        <v>0</v>
      </c>
      <c r="F376">
        <v>767</v>
      </c>
    </row>
    <row r="377" spans="1:6" x14ac:dyDescent="0.35">
      <c r="A377" s="1">
        <v>44086</v>
      </c>
      <c r="B377" t="s">
        <v>48</v>
      </c>
      <c r="C377">
        <v>2</v>
      </c>
      <c r="D377">
        <v>1196</v>
      </c>
      <c r="E377">
        <v>0</v>
      </c>
      <c r="F377">
        <v>141</v>
      </c>
    </row>
    <row r="378" spans="1:6" x14ac:dyDescent="0.35">
      <c r="A378" s="1">
        <v>44086</v>
      </c>
      <c r="B378" t="s">
        <v>49</v>
      </c>
      <c r="C378">
        <v>117</v>
      </c>
      <c r="D378">
        <v>26138</v>
      </c>
      <c r="E378">
        <v>6</v>
      </c>
      <c r="F378">
        <v>2102</v>
      </c>
    </row>
    <row r="379" spans="1:6" x14ac:dyDescent="0.35">
      <c r="A379" s="1">
        <v>44086</v>
      </c>
      <c r="B379" t="s">
        <v>50</v>
      </c>
      <c r="C379">
        <v>4</v>
      </c>
      <c r="D379">
        <v>62</v>
      </c>
    </row>
    <row r="380" spans="1:6" x14ac:dyDescent="0.35">
      <c r="A380" s="1">
        <v>44086</v>
      </c>
      <c r="B380" t="s">
        <v>51</v>
      </c>
      <c r="C380">
        <v>29</v>
      </c>
      <c r="D380">
        <v>9809</v>
      </c>
      <c r="E380">
        <v>1</v>
      </c>
      <c r="F380">
        <v>1030</v>
      </c>
    </row>
    <row r="381" spans="1:6" x14ac:dyDescent="0.35">
      <c r="A381" s="1">
        <v>44086</v>
      </c>
      <c r="B381" t="s">
        <v>52</v>
      </c>
      <c r="C381">
        <v>36</v>
      </c>
      <c r="D381">
        <v>9354</v>
      </c>
      <c r="E381">
        <v>1</v>
      </c>
      <c r="F381">
        <v>749</v>
      </c>
    </row>
    <row r="382" spans="1:6" x14ac:dyDescent="0.35">
      <c r="A382" s="1">
        <v>44086</v>
      </c>
      <c r="B382" t="s">
        <v>53</v>
      </c>
      <c r="C382">
        <v>102</v>
      </c>
      <c r="D382">
        <v>23130</v>
      </c>
      <c r="E382">
        <v>2</v>
      </c>
      <c r="F382">
        <v>1116</v>
      </c>
    </row>
    <row r="383" spans="1:6" x14ac:dyDescent="0.35">
      <c r="A383" s="1">
        <v>44086</v>
      </c>
      <c r="B383" t="s">
        <v>54</v>
      </c>
      <c r="C383">
        <v>41</v>
      </c>
      <c r="D383">
        <v>13807</v>
      </c>
      <c r="E383">
        <v>4</v>
      </c>
      <c r="F383">
        <v>1073</v>
      </c>
    </row>
    <row r="384" spans="1:6" x14ac:dyDescent="0.35">
      <c r="A384" s="1">
        <v>44086</v>
      </c>
      <c r="B384" t="s">
        <v>18</v>
      </c>
      <c r="C384">
        <v>0</v>
      </c>
      <c r="D384">
        <v>335</v>
      </c>
      <c r="E384">
        <v>0</v>
      </c>
      <c r="F384">
        <v>5</v>
      </c>
    </row>
    <row r="385" spans="1:6" x14ac:dyDescent="0.35">
      <c r="A385" s="1">
        <v>44086</v>
      </c>
      <c r="B385" t="s">
        <v>55</v>
      </c>
      <c r="E385">
        <v>0</v>
      </c>
      <c r="F385">
        <v>1</v>
      </c>
    </row>
    <row r="386" spans="1:6" x14ac:dyDescent="0.35">
      <c r="A386" s="1">
        <v>44087</v>
      </c>
      <c r="B386" t="s">
        <v>41</v>
      </c>
      <c r="C386">
        <v>6</v>
      </c>
      <c r="D386">
        <v>1682</v>
      </c>
      <c r="E386">
        <v>0</v>
      </c>
      <c r="F386">
        <v>169</v>
      </c>
    </row>
    <row r="387" spans="1:6" x14ac:dyDescent="0.35">
      <c r="A387" s="1">
        <v>44087</v>
      </c>
      <c r="B387" t="s">
        <v>42</v>
      </c>
      <c r="C387">
        <v>2</v>
      </c>
      <c r="D387">
        <v>683</v>
      </c>
      <c r="E387">
        <v>1</v>
      </c>
      <c r="F387">
        <v>47</v>
      </c>
    </row>
    <row r="388" spans="1:6" x14ac:dyDescent="0.35">
      <c r="A388" s="1">
        <v>44087</v>
      </c>
      <c r="B388" t="s">
        <v>43</v>
      </c>
      <c r="C388">
        <v>21</v>
      </c>
      <c r="D388">
        <v>9525</v>
      </c>
      <c r="E388">
        <v>0</v>
      </c>
      <c r="F388">
        <v>673</v>
      </c>
    </row>
    <row r="389" spans="1:6" x14ac:dyDescent="0.35">
      <c r="A389" s="1">
        <v>44087</v>
      </c>
      <c r="B389" t="s">
        <v>44</v>
      </c>
      <c r="C389">
        <v>0</v>
      </c>
      <c r="D389">
        <v>60</v>
      </c>
    </row>
    <row r="390" spans="1:6" x14ac:dyDescent="0.35">
      <c r="A390" s="1">
        <v>44087</v>
      </c>
      <c r="B390" t="s">
        <v>45</v>
      </c>
      <c r="C390">
        <v>36</v>
      </c>
      <c r="D390">
        <v>18679</v>
      </c>
      <c r="E390">
        <v>2</v>
      </c>
      <c r="F390">
        <v>1260</v>
      </c>
    </row>
    <row r="391" spans="1:6" x14ac:dyDescent="0.35">
      <c r="A391" s="1">
        <v>44087</v>
      </c>
      <c r="B391" t="s">
        <v>46</v>
      </c>
      <c r="C391">
        <v>0</v>
      </c>
      <c r="D391">
        <v>396</v>
      </c>
      <c r="E391">
        <v>1</v>
      </c>
      <c r="F391">
        <v>67</v>
      </c>
    </row>
    <row r="392" spans="1:6" x14ac:dyDescent="0.35">
      <c r="A392" s="1">
        <v>44087</v>
      </c>
      <c r="B392" t="s">
        <v>47</v>
      </c>
      <c r="C392">
        <v>11</v>
      </c>
      <c r="D392">
        <v>7857</v>
      </c>
      <c r="E392">
        <v>0</v>
      </c>
      <c r="F392">
        <v>767</v>
      </c>
    </row>
    <row r="393" spans="1:6" x14ac:dyDescent="0.35">
      <c r="A393" s="1">
        <v>44087</v>
      </c>
      <c r="B393" t="s">
        <v>48</v>
      </c>
      <c r="C393">
        <v>0</v>
      </c>
      <c r="D393">
        <v>1196</v>
      </c>
      <c r="E393">
        <v>0</v>
      </c>
      <c r="F393">
        <v>141</v>
      </c>
    </row>
    <row r="394" spans="1:6" x14ac:dyDescent="0.35">
      <c r="A394" s="1">
        <v>44087</v>
      </c>
      <c r="B394" t="s">
        <v>49</v>
      </c>
      <c r="C394">
        <v>44</v>
      </c>
      <c r="D394">
        <v>26182</v>
      </c>
      <c r="E394">
        <v>3</v>
      </c>
      <c r="F394">
        <v>2105</v>
      </c>
    </row>
    <row r="395" spans="1:6" x14ac:dyDescent="0.35">
      <c r="A395" s="1">
        <v>44087</v>
      </c>
      <c r="B395" t="s">
        <v>50</v>
      </c>
      <c r="C395">
        <v>7</v>
      </c>
      <c r="D395">
        <v>69</v>
      </c>
    </row>
    <row r="396" spans="1:6" x14ac:dyDescent="0.35">
      <c r="A396" s="1">
        <v>44087</v>
      </c>
      <c r="B396" t="s">
        <v>51</v>
      </c>
      <c r="C396">
        <v>23</v>
      </c>
      <c r="D396">
        <v>9832</v>
      </c>
      <c r="E396">
        <v>3</v>
      </c>
      <c r="F396">
        <v>1033</v>
      </c>
    </row>
    <row r="397" spans="1:6" x14ac:dyDescent="0.35">
      <c r="A397" s="1">
        <v>44087</v>
      </c>
      <c r="B397" t="s">
        <v>52</v>
      </c>
      <c r="C397">
        <v>13</v>
      </c>
      <c r="D397">
        <v>9367</v>
      </c>
      <c r="E397">
        <v>3</v>
      </c>
      <c r="F397">
        <v>752</v>
      </c>
    </row>
    <row r="398" spans="1:6" x14ac:dyDescent="0.35">
      <c r="A398" s="1">
        <v>44087</v>
      </c>
      <c r="B398" t="s">
        <v>53</v>
      </c>
      <c r="C398">
        <v>64</v>
      </c>
      <c r="D398">
        <v>23194</v>
      </c>
      <c r="E398">
        <v>0</v>
      </c>
      <c r="F398">
        <v>1116</v>
      </c>
    </row>
    <row r="399" spans="1:6" x14ac:dyDescent="0.35">
      <c r="A399" s="1">
        <v>44087</v>
      </c>
      <c r="B399" t="s">
        <v>54</v>
      </c>
      <c r="C399">
        <v>35</v>
      </c>
      <c r="D399">
        <v>13842</v>
      </c>
      <c r="E399">
        <v>1</v>
      </c>
      <c r="F399">
        <v>1074</v>
      </c>
    </row>
    <row r="400" spans="1:6" x14ac:dyDescent="0.35">
      <c r="A400" s="1">
        <v>44087</v>
      </c>
      <c r="B400" t="s">
        <v>18</v>
      </c>
      <c r="C400">
        <v>5</v>
      </c>
      <c r="D400">
        <v>340</v>
      </c>
      <c r="E400">
        <v>0</v>
      </c>
      <c r="F400">
        <v>5</v>
      </c>
    </row>
    <row r="401" spans="1:6" x14ac:dyDescent="0.35">
      <c r="A401" s="1">
        <v>44087</v>
      </c>
      <c r="B401" t="s">
        <v>55</v>
      </c>
      <c r="E401">
        <v>0</v>
      </c>
      <c r="F401">
        <v>1</v>
      </c>
    </row>
    <row r="402" spans="1:6" x14ac:dyDescent="0.35">
      <c r="A402" s="1">
        <v>44088</v>
      </c>
      <c r="B402" t="s">
        <v>41</v>
      </c>
      <c r="C402">
        <v>1</v>
      </c>
      <c r="D402">
        <v>1683</v>
      </c>
      <c r="E402">
        <v>1</v>
      </c>
      <c r="F402">
        <v>170</v>
      </c>
    </row>
    <row r="403" spans="1:6" x14ac:dyDescent="0.35">
      <c r="A403" s="1">
        <v>44088</v>
      </c>
      <c r="B403" t="s">
        <v>42</v>
      </c>
      <c r="C403">
        <v>2</v>
      </c>
      <c r="D403">
        <v>685</v>
      </c>
      <c r="E403">
        <v>0</v>
      </c>
      <c r="F403">
        <v>47</v>
      </c>
    </row>
    <row r="404" spans="1:6" x14ac:dyDescent="0.35">
      <c r="A404" s="1">
        <v>44088</v>
      </c>
      <c r="B404" t="s">
        <v>43</v>
      </c>
      <c r="C404">
        <v>18</v>
      </c>
      <c r="D404">
        <v>9543</v>
      </c>
      <c r="E404">
        <v>1</v>
      </c>
      <c r="F404">
        <v>674</v>
      </c>
    </row>
    <row r="405" spans="1:6" x14ac:dyDescent="0.35">
      <c r="A405" s="1">
        <v>44088</v>
      </c>
      <c r="B405" t="s">
        <v>44</v>
      </c>
      <c r="C405">
        <v>0</v>
      </c>
      <c r="D405">
        <v>60</v>
      </c>
    </row>
    <row r="406" spans="1:6" x14ac:dyDescent="0.35">
      <c r="A406" s="1">
        <v>44088</v>
      </c>
      <c r="B406" t="s">
        <v>45</v>
      </c>
      <c r="C406">
        <v>24</v>
      </c>
      <c r="D406">
        <v>18703</v>
      </c>
      <c r="E406">
        <v>0</v>
      </c>
      <c r="F406">
        <v>1260</v>
      </c>
    </row>
    <row r="407" spans="1:6" x14ac:dyDescent="0.35">
      <c r="A407" s="1">
        <v>44088</v>
      </c>
      <c r="B407" t="s">
        <v>46</v>
      </c>
      <c r="C407">
        <v>0</v>
      </c>
      <c r="D407">
        <v>396</v>
      </c>
      <c r="E407">
        <v>0</v>
      </c>
      <c r="F407">
        <v>67</v>
      </c>
    </row>
    <row r="408" spans="1:6" x14ac:dyDescent="0.35">
      <c r="A408" s="1">
        <v>44088</v>
      </c>
      <c r="B408" t="s">
        <v>47</v>
      </c>
      <c r="C408">
        <v>11</v>
      </c>
      <c r="D408">
        <v>7868</v>
      </c>
      <c r="E408">
        <v>0</v>
      </c>
      <c r="F408">
        <v>767</v>
      </c>
    </row>
    <row r="409" spans="1:6" x14ac:dyDescent="0.35">
      <c r="A409" s="1">
        <v>44088</v>
      </c>
      <c r="B409" t="s">
        <v>48</v>
      </c>
      <c r="C409">
        <v>0</v>
      </c>
      <c r="D409">
        <v>1196</v>
      </c>
      <c r="E409">
        <v>0</v>
      </c>
      <c r="F409">
        <v>141</v>
      </c>
    </row>
    <row r="410" spans="1:6" x14ac:dyDescent="0.35">
      <c r="A410" s="1">
        <v>44088</v>
      </c>
      <c r="B410" t="s">
        <v>49</v>
      </c>
      <c r="C410">
        <v>64</v>
      </c>
      <c r="D410">
        <v>26246</v>
      </c>
      <c r="E410">
        <v>2</v>
      </c>
      <c r="F410">
        <v>2107</v>
      </c>
    </row>
    <row r="411" spans="1:6" x14ac:dyDescent="0.35">
      <c r="A411" s="1">
        <v>44088</v>
      </c>
      <c r="B411" t="s">
        <v>50</v>
      </c>
      <c r="C411">
        <v>3</v>
      </c>
      <c r="D411">
        <v>72</v>
      </c>
    </row>
    <row r="412" spans="1:6" x14ac:dyDescent="0.35">
      <c r="A412" s="1">
        <v>44088</v>
      </c>
      <c r="B412" t="s">
        <v>51</v>
      </c>
      <c r="C412">
        <v>13</v>
      </c>
      <c r="D412">
        <v>9845</v>
      </c>
      <c r="E412">
        <v>1</v>
      </c>
      <c r="F412">
        <v>1034</v>
      </c>
    </row>
    <row r="413" spans="1:6" x14ac:dyDescent="0.35">
      <c r="A413" s="1">
        <v>44088</v>
      </c>
      <c r="B413" t="s">
        <v>52</v>
      </c>
      <c r="C413">
        <v>22</v>
      </c>
      <c r="D413">
        <v>9389</v>
      </c>
      <c r="E413">
        <v>1</v>
      </c>
      <c r="F413">
        <v>753</v>
      </c>
    </row>
    <row r="414" spans="1:6" x14ac:dyDescent="0.35">
      <c r="A414" s="1">
        <v>44088</v>
      </c>
      <c r="B414" t="s">
        <v>53</v>
      </c>
      <c r="C414">
        <v>42</v>
      </c>
      <c r="D414">
        <v>23236</v>
      </c>
      <c r="E414">
        <v>3</v>
      </c>
      <c r="F414">
        <v>1119</v>
      </c>
    </row>
    <row r="415" spans="1:6" x14ac:dyDescent="0.35">
      <c r="A415" s="1">
        <v>44088</v>
      </c>
      <c r="B415" t="s">
        <v>54</v>
      </c>
      <c r="C415">
        <v>35</v>
      </c>
      <c r="D415">
        <v>13877</v>
      </c>
      <c r="E415">
        <v>0</v>
      </c>
      <c r="F415">
        <v>1074</v>
      </c>
    </row>
    <row r="416" spans="1:6" x14ac:dyDescent="0.35">
      <c r="A416" s="1">
        <v>44088</v>
      </c>
      <c r="B416" t="s">
        <v>18</v>
      </c>
      <c r="C416">
        <v>0</v>
      </c>
      <c r="D416">
        <v>340</v>
      </c>
      <c r="E416">
        <v>0</v>
      </c>
      <c r="F416">
        <v>5</v>
      </c>
    </row>
    <row r="417" spans="1:6" x14ac:dyDescent="0.35">
      <c r="A417" s="1">
        <v>44088</v>
      </c>
      <c r="B417" t="s">
        <v>55</v>
      </c>
      <c r="E417">
        <v>0</v>
      </c>
      <c r="F417">
        <v>1</v>
      </c>
    </row>
    <row r="418" spans="1:6" x14ac:dyDescent="0.35">
      <c r="A418" s="1">
        <v>44089</v>
      </c>
      <c r="B418" t="s">
        <v>41</v>
      </c>
      <c r="C418">
        <v>4</v>
      </c>
      <c r="D418">
        <v>1687</v>
      </c>
      <c r="E418">
        <v>0</v>
      </c>
      <c r="F418">
        <v>170</v>
      </c>
    </row>
    <row r="419" spans="1:6" x14ac:dyDescent="0.35">
      <c r="A419" s="1">
        <v>44089</v>
      </c>
      <c r="B419" t="s">
        <v>42</v>
      </c>
      <c r="C419">
        <v>2</v>
      </c>
      <c r="D419">
        <v>687</v>
      </c>
      <c r="E419">
        <v>0</v>
      </c>
      <c r="F419">
        <v>47</v>
      </c>
    </row>
    <row r="420" spans="1:6" x14ac:dyDescent="0.35">
      <c r="A420" s="1">
        <v>44089</v>
      </c>
      <c r="B420" t="s">
        <v>43</v>
      </c>
      <c r="C420">
        <v>22</v>
      </c>
      <c r="D420">
        <v>9565</v>
      </c>
      <c r="E420">
        <v>1</v>
      </c>
      <c r="F420">
        <v>675</v>
      </c>
    </row>
    <row r="421" spans="1:6" x14ac:dyDescent="0.35">
      <c r="A421" s="1">
        <v>44089</v>
      </c>
      <c r="B421" t="s">
        <v>44</v>
      </c>
      <c r="C421">
        <v>0</v>
      </c>
      <c r="D421">
        <v>60</v>
      </c>
    </row>
    <row r="422" spans="1:6" x14ac:dyDescent="0.35">
      <c r="A422" s="1">
        <v>44089</v>
      </c>
      <c r="B422" t="s">
        <v>45</v>
      </c>
      <c r="C422">
        <v>43</v>
      </c>
      <c r="D422">
        <v>18746</v>
      </c>
      <c r="E422">
        <v>1</v>
      </c>
      <c r="F422">
        <v>1261</v>
      </c>
    </row>
    <row r="423" spans="1:6" x14ac:dyDescent="0.35">
      <c r="A423" s="1">
        <v>44089</v>
      </c>
      <c r="B423" t="s">
        <v>46</v>
      </c>
      <c r="C423">
        <v>1</v>
      </c>
      <c r="D423">
        <v>397</v>
      </c>
      <c r="E423">
        <v>0</v>
      </c>
      <c r="F423">
        <v>67</v>
      </c>
    </row>
    <row r="424" spans="1:6" x14ac:dyDescent="0.35">
      <c r="A424" s="1">
        <v>44089</v>
      </c>
      <c r="B424" t="s">
        <v>47</v>
      </c>
      <c r="C424">
        <v>17</v>
      </c>
      <c r="D424">
        <v>7885</v>
      </c>
      <c r="E424">
        <v>0</v>
      </c>
      <c r="F424">
        <v>767</v>
      </c>
    </row>
    <row r="425" spans="1:6" x14ac:dyDescent="0.35">
      <c r="A425" s="1">
        <v>44089</v>
      </c>
      <c r="B425" t="s">
        <v>48</v>
      </c>
      <c r="C425">
        <v>2</v>
      </c>
      <c r="D425">
        <v>1198</v>
      </c>
      <c r="E425">
        <v>0</v>
      </c>
      <c r="F425">
        <v>141</v>
      </c>
    </row>
    <row r="426" spans="1:6" x14ac:dyDescent="0.35">
      <c r="A426" s="1">
        <v>44089</v>
      </c>
      <c r="B426" t="s">
        <v>49</v>
      </c>
      <c r="C426">
        <v>58</v>
      </c>
      <c r="D426">
        <v>26304</v>
      </c>
      <c r="E426">
        <v>2</v>
      </c>
      <c r="F426">
        <v>2109</v>
      </c>
    </row>
    <row r="427" spans="1:6" x14ac:dyDescent="0.35">
      <c r="A427" s="1">
        <v>44089</v>
      </c>
      <c r="B427" t="s">
        <v>50</v>
      </c>
      <c r="C427">
        <v>2</v>
      </c>
      <c r="D427">
        <v>74</v>
      </c>
    </row>
    <row r="428" spans="1:6" x14ac:dyDescent="0.35">
      <c r="A428" s="1">
        <v>44089</v>
      </c>
      <c r="B428" t="s">
        <v>51</v>
      </c>
      <c r="C428">
        <v>19</v>
      </c>
      <c r="D428">
        <v>9864</v>
      </c>
      <c r="E428">
        <v>0</v>
      </c>
      <c r="F428">
        <v>1034</v>
      </c>
    </row>
    <row r="429" spans="1:6" x14ac:dyDescent="0.35">
      <c r="A429" s="1">
        <v>44089</v>
      </c>
      <c r="B429" t="s">
        <v>52</v>
      </c>
      <c r="C429">
        <v>18</v>
      </c>
      <c r="D429">
        <v>9407</v>
      </c>
      <c r="E429">
        <v>0</v>
      </c>
      <c r="F429">
        <v>753</v>
      </c>
    </row>
    <row r="430" spans="1:6" x14ac:dyDescent="0.35">
      <c r="A430" s="1">
        <v>44089</v>
      </c>
      <c r="B430" t="s">
        <v>53</v>
      </c>
      <c r="C430">
        <v>70</v>
      </c>
      <c r="D430">
        <v>23306</v>
      </c>
      <c r="E430">
        <v>1</v>
      </c>
      <c r="F430">
        <v>1120</v>
      </c>
    </row>
    <row r="431" spans="1:6" x14ac:dyDescent="0.35">
      <c r="A431" s="1">
        <v>44089</v>
      </c>
      <c r="B431" t="s">
        <v>54</v>
      </c>
      <c r="C431">
        <v>25</v>
      </c>
      <c r="D431">
        <v>13902</v>
      </c>
      <c r="E431">
        <v>1</v>
      </c>
      <c r="F431">
        <v>1075</v>
      </c>
    </row>
    <row r="432" spans="1:6" x14ac:dyDescent="0.35">
      <c r="A432" s="1">
        <v>44089</v>
      </c>
      <c r="B432" t="s">
        <v>18</v>
      </c>
      <c r="C432">
        <v>3</v>
      </c>
      <c r="D432">
        <v>343</v>
      </c>
      <c r="E432">
        <v>0</v>
      </c>
      <c r="F432">
        <v>5</v>
      </c>
    </row>
    <row r="433" spans="1:6" x14ac:dyDescent="0.35">
      <c r="A433" s="1">
        <v>44089</v>
      </c>
      <c r="B433" t="s">
        <v>55</v>
      </c>
      <c r="E433">
        <v>0</v>
      </c>
      <c r="F433">
        <v>1</v>
      </c>
    </row>
    <row r="434" spans="1:6" x14ac:dyDescent="0.35">
      <c r="A434" s="1">
        <v>44090</v>
      </c>
      <c r="B434" t="s">
        <v>41</v>
      </c>
      <c r="C434">
        <v>3</v>
      </c>
      <c r="D434">
        <v>1690</v>
      </c>
      <c r="E434">
        <v>1</v>
      </c>
      <c r="F434">
        <v>171</v>
      </c>
    </row>
    <row r="435" spans="1:6" x14ac:dyDescent="0.35">
      <c r="A435" s="1">
        <v>44090</v>
      </c>
      <c r="B435" t="s">
        <v>42</v>
      </c>
      <c r="C435">
        <v>3</v>
      </c>
      <c r="D435">
        <v>690</v>
      </c>
      <c r="E435">
        <v>2</v>
      </c>
      <c r="F435">
        <v>49</v>
      </c>
    </row>
    <row r="436" spans="1:6" x14ac:dyDescent="0.35">
      <c r="A436" s="1">
        <v>44090</v>
      </c>
      <c r="B436" t="s">
        <v>43</v>
      </c>
      <c r="C436">
        <v>34</v>
      </c>
      <c r="D436">
        <v>9599</v>
      </c>
      <c r="E436">
        <v>0</v>
      </c>
      <c r="F436">
        <v>675</v>
      </c>
    </row>
    <row r="437" spans="1:6" x14ac:dyDescent="0.35">
      <c r="A437" s="1">
        <v>44090</v>
      </c>
      <c r="B437" t="s">
        <v>44</v>
      </c>
      <c r="C437">
        <v>0</v>
      </c>
      <c r="D437">
        <v>60</v>
      </c>
    </row>
    <row r="438" spans="1:6" x14ac:dyDescent="0.35">
      <c r="A438" s="1">
        <v>44090</v>
      </c>
      <c r="B438" t="s">
        <v>45</v>
      </c>
      <c r="C438">
        <v>24</v>
      </c>
      <c r="D438">
        <v>18770</v>
      </c>
      <c r="E438">
        <v>0</v>
      </c>
      <c r="F438">
        <v>1261</v>
      </c>
    </row>
    <row r="439" spans="1:6" x14ac:dyDescent="0.35">
      <c r="A439" s="1">
        <v>44090</v>
      </c>
      <c r="B439" t="s">
        <v>46</v>
      </c>
      <c r="C439">
        <v>0</v>
      </c>
      <c r="D439">
        <v>397</v>
      </c>
      <c r="E439">
        <v>0</v>
      </c>
      <c r="F439">
        <v>67</v>
      </c>
    </row>
    <row r="440" spans="1:6" x14ac:dyDescent="0.35">
      <c r="A440" s="1">
        <v>44090</v>
      </c>
      <c r="B440" t="s">
        <v>47</v>
      </c>
      <c r="C440">
        <v>17</v>
      </c>
      <c r="D440">
        <v>7902</v>
      </c>
      <c r="E440">
        <v>1</v>
      </c>
      <c r="F440">
        <v>768</v>
      </c>
    </row>
    <row r="441" spans="1:6" x14ac:dyDescent="0.35">
      <c r="A441" s="1">
        <v>44090</v>
      </c>
      <c r="B441" t="s">
        <v>48</v>
      </c>
      <c r="C441">
        <v>1</v>
      </c>
      <c r="D441">
        <v>1199</v>
      </c>
      <c r="E441">
        <v>0</v>
      </c>
      <c r="F441">
        <v>141</v>
      </c>
    </row>
    <row r="442" spans="1:6" x14ac:dyDescent="0.35">
      <c r="A442" s="1">
        <v>44090</v>
      </c>
      <c r="B442" t="s">
        <v>49</v>
      </c>
      <c r="C442">
        <v>79</v>
      </c>
      <c r="D442">
        <v>26383</v>
      </c>
      <c r="E442">
        <v>6</v>
      </c>
      <c r="F442">
        <v>2115</v>
      </c>
    </row>
    <row r="443" spans="1:6" x14ac:dyDescent="0.35">
      <c r="A443" s="1">
        <v>44090</v>
      </c>
      <c r="B443" t="s">
        <v>50</v>
      </c>
      <c r="C443">
        <v>5</v>
      </c>
      <c r="D443">
        <v>79</v>
      </c>
    </row>
    <row r="444" spans="1:6" x14ac:dyDescent="0.35">
      <c r="A444" s="1">
        <v>44090</v>
      </c>
      <c r="B444" t="s">
        <v>51</v>
      </c>
      <c r="C444">
        <v>25</v>
      </c>
      <c r="D444">
        <v>9889</v>
      </c>
      <c r="E444">
        <v>4</v>
      </c>
      <c r="F444">
        <v>1038</v>
      </c>
    </row>
    <row r="445" spans="1:6" x14ac:dyDescent="0.35">
      <c r="A445" s="1">
        <v>44090</v>
      </c>
      <c r="B445" t="s">
        <v>52</v>
      </c>
      <c r="C445">
        <v>24</v>
      </c>
      <c r="D445">
        <v>9431</v>
      </c>
      <c r="E445">
        <v>2</v>
      </c>
      <c r="F445">
        <v>755</v>
      </c>
    </row>
    <row r="446" spans="1:6" x14ac:dyDescent="0.35">
      <c r="A446" s="1">
        <v>44090</v>
      </c>
      <c r="B446" t="s">
        <v>53</v>
      </c>
      <c r="C446">
        <v>65</v>
      </c>
      <c r="D446">
        <v>23371</v>
      </c>
      <c r="E446">
        <v>2</v>
      </c>
      <c r="F446">
        <v>1122</v>
      </c>
    </row>
    <row r="447" spans="1:6" x14ac:dyDescent="0.35">
      <c r="A447" s="1">
        <v>44090</v>
      </c>
      <c r="B447" t="s">
        <v>54</v>
      </c>
      <c r="C447">
        <v>25</v>
      </c>
      <c r="D447">
        <v>13927</v>
      </c>
      <c r="E447">
        <v>2</v>
      </c>
      <c r="F447">
        <v>1077</v>
      </c>
    </row>
    <row r="448" spans="1:6" x14ac:dyDescent="0.35">
      <c r="A448" s="1">
        <v>44090</v>
      </c>
      <c r="B448" t="s">
        <v>18</v>
      </c>
      <c r="C448">
        <v>0</v>
      </c>
      <c r="D448">
        <v>333</v>
      </c>
      <c r="E448">
        <v>0</v>
      </c>
      <c r="F448">
        <v>5</v>
      </c>
    </row>
    <row r="449" spans="1:6" x14ac:dyDescent="0.35">
      <c r="A449" s="1">
        <v>44090</v>
      </c>
      <c r="B449" t="s">
        <v>55</v>
      </c>
      <c r="E449">
        <v>0</v>
      </c>
      <c r="F449">
        <v>1</v>
      </c>
    </row>
    <row r="450" spans="1:6" x14ac:dyDescent="0.35">
      <c r="A450" s="1">
        <v>44091</v>
      </c>
      <c r="B450" t="s">
        <v>41</v>
      </c>
      <c r="C450">
        <v>3</v>
      </c>
      <c r="D450">
        <v>1693</v>
      </c>
      <c r="E450">
        <v>0</v>
      </c>
      <c r="F450">
        <v>171</v>
      </c>
    </row>
    <row r="451" spans="1:6" x14ac:dyDescent="0.35">
      <c r="A451" s="1">
        <v>44091</v>
      </c>
      <c r="B451" t="s">
        <v>42</v>
      </c>
      <c r="C451">
        <v>2</v>
      </c>
      <c r="D451">
        <v>692</v>
      </c>
      <c r="E451">
        <v>0</v>
      </c>
      <c r="F451">
        <v>49</v>
      </c>
    </row>
    <row r="452" spans="1:6" x14ac:dyDescent="0.35">
      <c r="A452" s="1">
        <v>44091</v>
      </c>
      <c r="B452" t="s">
        <v>43</v>
      </c>
      <c r="C452">
        <v>58</v>
      </c>
      <c r="D452">
        <v>9657</v>
      </c>
      <c r="E452">
        <v>2</v>
      </c>
      <c r="F452">
        <v>677</v>
      </c>
    </row>
    <row r="453" spans="1:6" x14ac:dyDescent="0.35">
      <c r="A453" s="1">
        <v>44091</v>
      </c>
      <c r="B453" t="s">
        <v>44</v>
      </c>
      <c r="C453">
        <v>0</v>
      </c>
      <c r="D453">
        <v>60</v>
      </c>
    </row>
    <row r="454" spans="1:6" x14ac:dyDescent="0.35">
      <c r="A454" s="1">
        <v>44091</v>
      </c>
      <c r="B454" t="s">
        <v>45</v>
      </c>
      <c r="C454">
        <v>45</v>
      </c>
      <c r="D454">
        <v>18815</v>
      </c>
      <c r="E454">
        <v>1</v>
      </c>
      <c r="F454">
        <v>1262</v>
      </c>
    </row>
    <row r="455" spans="1:6" x14ac:dyDescent="0.35">
      <c r="A455" s="1">
        <v>44091</v>
      </c>
      <c r="B455" t="s">
        <v>46</v>
      </c>
      <c r="C455">
        <v>1</v>
      </c>
      <c r="D455">
        <v>398</v>
      </c>
      <c r="E455">
        <v>0</v>
      </c>
      <c r="F455">
        <v>67</v>
      </c>
    </row>
    <row r="456" spans="1:6" x14ac:dyDescent="0.35">
      <c r="A456" s="1">
        <v>44091</v>
      </c>
      <c r="B456" t="s">
        <v>47</v>
      </c>
      <c r="C456">
        <v>31</v>
      </c>
      <c r="D456">
        <v>7933</v>
      </c>
      <c r="E456">
        <v>0</v>
      </c>
      <c r="F456">
        <v>768</v>
      </c>
    </row>
    <row r="457" spans="1:6" x14ac:dyDescent="0.35">
      <c r="A457" s="1">
        <v>44091</v>
      </c>
      <c r="B457" t="s">
        <v>48</v>
      </c>
      <c r="C457">
        <v>1</v>
      </c>
      <c r="D457">
        <v>1200</v>
      </c>
      <c r="E457">
        <v>0</v>
      </c>
      <c r="F457">
        <v>141</v>
      </c>
    </row>
    <row r="458" spans="1:6" x14ac:dyDescent="0.35">
      <c r="A458" s="1">
        <v>44091</v>
      </c>
      <c r="B458" t="s">
        <v>49</v>
      </c>
      <c r="C458">
        <v>86</v>
      </c>
      <c r="D458">
        <v>26469</v>
      </c>
      <c r="E458">
        <v>0</v>
      </c>
      <c r="F458">
        <v>2115</v>
      </c>
    </row>
    <row r="459" spans="1:6" x14ac:dyDescent="0.35">
      <c r="A459" s="1">
        <v>44091</v>
      </c>
      <c r="B459" t="s">
        <v>50</v>
      </c>
      <c r="C459">
        <v>3</v>
      </c>
      <c r="D459">
        <v>82</v>
      </c>
    </row>
    <row r="460" spans="1:6" x14ac:dyDescent="0.35">
      <c r="A460" s="1">
        <v>44091</v>
      </c>
      <c r="B460" t="s">
        <v>51</v>
      </c>
      <c r="C460">
        <v>43</v>
      </c>
      <c r="D460">
        <v>9932</v>
      </c>
      <c r="E460">
        <v>4</v>
      </c>
      <c r="F460">
        <v>1042</v>
      </c>
    </row>
    <row r="461" spans="1:6" x14ac:dyDescent="0.35">
      <c r="A461" s="1">
        <v>44091</v>
      </c>
      <c r="B461" t="s">
        <v>52</v>
      </c>
      <c r="C461">
        <v>21</v>
      </c>
      <c r="D461">
        <v>9452</v>
      </c>
      <c r="E461">
        <v>2</v>
      </c>
      <c r="F461">
        <v>757</v>
      </c>
    </row>
    <row r="462" spans="1:6" x14ac:dyDescent="0.35">
      <c r="A462" s="1">
        <v>44091</v>
      </c>
      <c r="B462" t="s">
        <v>53</v>
      </c>
      <c r="C462">
        <v>93</v>
      </c>
      <c r="D462">
        <v>23464</v>
      </c>
      <c r="E462">
        <v>0</v>
      </c>
      <c r="F462">
        <v>1122</v>
      </c>
    </row>
    <row r="463" spans="1:6" x14ac:dyDescent="0.35">
      <c r="A463" s="1">
        <v>44091</v>
      </c>
      <c r="B463" t="s">
        <v>54</v>
      </c>
      <c r="C463">
        <v>42</v>
      </c>
      <c r="D463">
        <v>13969</v>
      </c>
      <c r="E463">
        <v>6</v>
      </c>
      <c r="F463">
        <v>1083</v>
      </c>
    </row>
    <row r="464" spans="1:6" x14ac:dyDescent="0.35">
      <c r="A464" s="1">
        <v>44091</v>
      </c>
      <c r="B464" t="s">
        <v>18</v>
      </c>
      <c r="C464">
        <v>0</v>
      </c>
      <c r="D464">
        <v>323</v>
      </c>
      <c r="E464">
        <v>0</v>
      </c>
      <c r="F464">
        <v>5</v>
      </c>
    </row>
    <row r="465" spans="1:6" x14ac:dyDescent="0.35">
      <c r="A465" s="1">
        <v>44091</v>
      </c>
      <c r="B465" t="s">
        <v>55</v>
      </c>
      <c r="E465">
        <v>0</v>
      </c>
      <c r="F465">
        <v>1</v>
      </c>
    </row>
    <row r="466" spans="1:6" x14ac:dyDescent="0.35">
      <c r="A466" s="1">
        <v>44092</v>
      </c>
      <c r="B466" t="s">
        <v>41</v>
      </c>
      <c r="C466">
        <v>4</v>
      </c>
      <c r="D466">
        <v>1697</v>
      </c>
      <c r="E466">
        <v>0</v>
      </c>
      <c r="F466">
        <v>171</v>
      </c>
    </row>
    <row r="467" spans="1:6" x14ac:dyDescent="0.35">
      <c r="A467" s="1">
        <v>44092</v>
      </c>
      <c r="B467" t="s">
        <v>42</v>
      </c>
      <c r="C467">
        <v>10</v>
      </c>
      <c r="D467">
        <v>702</v>
      </c>
      <c r="E467">
        <v>0</v>
      </c>
      <c r="F467">
        <v>49</v>
      </c>
    </row>
    <row r="468" spans="1:6" x14ac:dyDescent="0.35">
      <c r="A468" s="1">
        <v>44092</v>
      </c>
      <c r="B468" t="s">
        <v>43</v>
      </c>
      <c r="C468">
        <v>43</v>
      </c>
      <c r="D468">
        <v>9700</v>
      </c>
      <c r="E468">
        <v>3</v>
      </c>
      <c r="F468">
        <v>680</v>
      </c>
    </row>
    <row r="469" spans="1:6" x14ac:dyDescent="0.35">
      <c r="A469" s="1">
        <v>44092</v>
      </c>
      <c r="B469" t="s">
        <v>44</v>
      </c>
      <c r="C469">
        <v>1</v>
      </c>
      <c r="D469">
        <v>61</v>
      </c>
    </row>
    <row r="470" spans="1:6" x14ac:dyDescent="0.35">
      <c r="A470" s="1">
        <v>44092</v>
      </c>
      <c r="B470" t="s">
        <v>45</v>
      </c>
      <c r="C470">
        <v>57</v>
      </c>
      <c r="D470">
        <v>18872</v>
      </c>
      <c r="E470">
        <v>0</v>
      </c>
      <c r="F470">
        <v>1262</v>
      </c>
    </row>
    <row r="471" spans="1:6" x14ac:dyDescent="0.35">
      <c r="A471" s="1">
        <v>44092</v>
      </c>
      <c r="B471" t="s">
        <v>46</v>
      </c>
      <c r="C471">
        <v>3</v>
      </c>
      <c r="D471">
        <v>401</v>
      </c>
      <c r="E471">
        <v>0</v>
      </c>
      <c r="F471">
        <v>67</v>
      </c>
    </row>
    <row r="472" spans="1:6" x14ac:dyDescent="0.35">
      <c r="A472" s="1">
        <v>44092</v>
      </c>
      <c r="B472" t="s">
        <v>47</v>
      </c>
      <c r="C472">
        <v>14</v>
      </c>
      <c r="D472">
        <v>7947</v>
      </c>
      <c r="E472">
        <v>1</v>
      </c>
      <c r="F472">
        <v>769</v>
      </c>
    </row>
    <row r="473" spans="1:6" x14ac:dyDescent="0.35">
      <c r="A473" s="1">
        <v>44092</v>
      </c>
      <c r="B473" t="s">
        <v>48</v>
      </c>
      <c r="C473">
        <v>3</v>
      </c>
      <c r="D473">
        <v>1203</v>
      </c>
      <c r="E473">
        <v>0</v>
      </c>
      <c r="F473">
        <v>141</v>
      </c>
    </row>
    <row r="474" spans="1:6" x14ac:dyDescent="0.35">
      <c r="A474" s="1">
        <v>44092</v>
      </c>
      <c r="B474" t="s">
        <v>49</v>
      </c>
      <c r="C474">
        <v>76</v>
      </c>
      <c r="D474">
        <v>26545</v>
      </c>
      <c r="E474">
        <v>1</v>
      </c>
      <c r="F474">
        <v>2116</v>
      </c>
    </row>
    <row r="475" spans="1:6" x14ac:dyDescent="0.35">
      <c r="A475" s="1">
        <v>44092</v>
      </c>
      <c r="B475" t="s">
        <v>50</v>
      </c>
      <c r="C475">
        <v>3</v>
      </c>
      <c r="D475">
        <v>85</v>
      </c>
    </row>
    <row r="476" spans="1:6" x14ac:dyDescent="0.35">
      <c r="A476" s="1">
        <v>44092</v>
      </c>
      <c r="B476" t="s">
        <v>51</v>
      </c>
      <c r="C476">
        <v>48</v>
      </c>
      <c r="D476">
        <v>9980</v>
      </c>
      <c r="E476">
        <v>2</v>
      </c>
      <c r="F476">
        <v>1044</v>
      </c>
    </row>
    <row r="477" spans="1:6" x14ac:dyDescent="0.35">
      <c r="A477" s="1">
        <v>44092</v>
      </c>
      <c r="B477" t="s">
        <v>52</v>
      </c>
      <c r="C477">
        <v>35</v>
      </c>
      <c r="D477">
        <v>9487</v>
      </c>
      <c r="E477">
        <v>0</v>
      </c>
      <c r="F477">
        <v>757</v>
      </c>
    </row>
    <row r="478" spans="1:6" x14ac:dyDescent="0.35">
      <c r="A478" s="1">
        <v>44092</v>
      </c>
      <c r="B478" t="s">
        <v>53</v>
      </c>
      <c r="C478">
        <v>88</v>
      </c>
      <c r="D478">
        <v>23552</v>
      </c>
      <c r="E478">
        <v>2</v>
      </c>
      <c r="F478">
        <v>1124</v>
      </c>
    </row>
    <row r="479" spans="1:6" x14ac:dyDescent="0.35">
      <c r="A479" s="1">
        <v>44092</v>
      </c>
      <c r="B479" t="s">
        <v>54</v>
      </c>
      <c r="C479">
        <v>38</v>
      </c>
      <c r="D479">
        <v>14007</v>
      </c>
      <c r="E479">
        <v>0</v>
      </c>
      <c r="F479">
        <v>1083</v>
      </c>
    </row>
    <row r="480" spans="1:6" x14ac:dyDescent="0.35">
      <c r="A480" s="1">
        <v>44092</v>
      </c>
      <c r="B480" t="s">
        <v>18</v>
      </c>
      <c r="C480">
        <v>8</v>
      </c>
      <c r="D480">
        <v>331</v>
      </c>
      <c r="E480">
        <v>0</v>
      </c>
      <c r="F480">
        <v>5</v>
      </c>
    </row>
    <row r="481" spans="1:6" x14ac:dyDescent="0.35">
      <c r="A481" s="1">
        <v>44092</v>
      </c>
      <c r="B481" t="s">
        <v>55</v>
      </c>
      <c r="E481">
        <v>0</v>
      </c>
      <c r="F481">
        <v>1</v>
      </c>
    </row>
    <row r="482" spans="1:6" x14ac:dyDescent="0.35">
      <c r="A482" s="1">
        <v>44093</v>
      </c>
      <c r="B482" t="s">
        <v>41</v>
      </c>
      <c r="C482">
        <v>8</v>
      </c>
      <c r="D482">
        <v>1705</v>
      </c>
      <c r="E482">
        <v>1</v>
      </c>
      <c r="F482">
        <v>172</v>
      </c>
    </row>
    <row r="483" spans="1:6" x14ac:dyDescent="0.35">
      <c r="A483" s="1">
        <v>44093</v>
      </c>
      <c r="B483" t="s">
        <v>42</v>
      </c>
      <c r="C483">
        <v>0</v>
      </c>
      <c r="D483">
        <v>701</v>
      </c>
      <c r="E483">
        <v>0</v>
      </c>
      <c r="F483">
        <v>49</v>
      </c>
    </row>
    <row r="484" spans="1:6" x14ac:dyDescent="0.35">
      <c r="A484" s="1">
        <v>44093</v>
      </c>
      <c r="B484" t="s">
        <v>43</v>
      </c>
      <c r="C484">
        <v>46</v>
      </c>
      <c r="D484">
        <v>9746</v>
      </c>
      <c r="E484">
        <v>3</v>
      </c>
      <c r="F484">
        <v>683</v>
      </c>
    </row>
    <row r="485" spans="1:6" x14ac:dyDescent="0.35">
      <c r="A485" s="1">
        <v>44093</v>
      </c>
      <c r="B485" t="s">
        <v>44</v>
      </c>
      <c r="C485">
        <v>1</v>
      </c>
      <c r="D485">
        <v>62</v>
      </c>
    </row>
    <row r="486" spans="1:6" x14ac:dyDescent="0.35">
      <c r="A486" s="1">
        <v>44093</v>
      </c>
      <c r="B486" t="s">
        <v>45</v>
      </c>
      <c r="C486">
        <v>150</v>
      </c>
      <c r="D486">
        <v>19022</v>
      </c>
      <c r="E486">
        <v>4</v>
      </c>
      <c r="F486">
        <v>1266</v>
      </c>
    </row>
    <row r="487" spans="1:6" x14ac:dyDescent="0.35">
      <c r="A487" s="1">
        <v>44093</v>
      </c>
      <c r="B487" t="s">
        <v>46</v>
      </c>
      <c r="C487">
        <v>2</v>
      </c>
      <c r="D487">
        <v>403</v>
      </c>
      <c r="E487">
        <v>0</v>
      </c>
      <c r="F487">
        <v>67</v>
      </c>
    </row>
    <row r="488" spans="1:6" x14ac:dyDescent="0.35">
      <c r="A488" s="1">
        <v>44093</v>
      </c>
      <c r="B488" t="s">
        <v>47</v>
      </c>
      <c r="C488">
        <v>19</v>
      </c>
      <c r="D488">
        <v>7966</v>
      </c>
      <c r="E488">
        <v>2</v>
      </c>
      <c r="F488">
        <v>771</v>
      </c>
    </row>
    <row r="489" spans="1:6" x14ac:dyDescent="0.35">
      <c r="A489" s="1">
        <v>44093</v>
      </c>
      <c r="B489" t="s">
        <v>48</v>
      </c>
      <c r="C489">
        <v>2</v>
      </c>
      <c r="D489">
        <v>1205</v>
      </c>
      <c r="E489">
        <v>0</v>
      </c>
      <c r="F489">
        <v>141</v>
      </c>
    </row>
    <row r="490" spans="1:6" x14ac:dyDescent="0.35">
      <c r="A490" s="1">
        <v>44093</v>
      </c>
      <c r="B490" t="s">
        <v>49</v>
      </c>
      <c r="C490">
        <v>99</v>
      </c>
      <c r="D490">
        <v>26644</v>
      </c>
      <c r="E490">
        <v>4</v>
      </c>
      <c r="F490">
        <v>2120</v>
      </c>
    </row>
    <row r="491" spans="1:6" x14ac:dyDescent="0.35">
      <c r="A491" s="1">
        <v>44093</v>
      </c>
      <c r="B491" t="s">
        <v>50</v>
      </c>
      <c r="C491">
        <v>3</v>
      </c>
      <c r="D491">
        <v>88</v>
      </c>
    </row>
    <row r="492" spans="1:6" x14ac:dyDescent="0.35">
      <c r="A492" s="1">
        <v>44093</v>
      </c>
      <c r="B492" t="s">
        <v>51</v>
      </c>
      <c r="C492">
        <v>35</v>
      </c>
      <c r="D492">
        <v>10015</v>
      </c>
      <c r="E492">
        <v>2</v>
      </c>
      <c r="F492">
        <v>1046</v>
      </c>
    </row>
    <row r="493" spans="1:6" x14ac:dyDescent="0.35">
      <c r="A493" s="1">
        <v>44093</v>
      </c>
      <c r="B493" t="s">
        <v>52</v>
      </c>
      <c r="C493">
        <v>29</v>
      </c>
      <c r="D493">
        <v>9516</v>
      </c>
      <c r="E493">
        <v>3</v>
      </c>
      <c r="F493">
        <v>760</v>
      </c>
    </row>
    <row r="494" spans="1:6" x14ac:dyDescent="0.35">
      <c r="A494" s="1">
        <v>44093</v>
      </c>
      <c r="B494" t="s">
        <v>53</v>
      </c>
      <c r="C494">
        <v>122</v>
      </c>
      <c r="D494">
        <v>23674</v>
      </c>
      <c r="E494">
        <v>4</v>
      </c>
      <c r="F494">
        <v>1128</v>
      </c>
    </row>
    <row r="495" spans="1:6" x14ac:dyDescent="0.35">
      <c r="A495" s="1">
        <v>44093</v>
      </c>
      <c r="B495" t="s">
        <v>54</v>
      </c>
      <c r="C495">
        <v>43</v>
      </c>
      <c r="D495">
        <v>14050</v>
      </c>
      <c r="E495">
        <v>3</v>
      </c>
      <c r="F495">
        <v>1086</v>
      </c>
    </row>
    <row r="496" spans="1:6" x14ac:dyDescent="0.35">
      <c r="A496" s="1">
        <v>44093</v>
      </c>
      <c r="B496" t="s">
        <v>18</v>
      </c>
      <c r="C496">
        <v>11</v>
      </c>
      <c r="D496">
        <v>342</v>
      </c>
      <c r="E496">
        <v>0</v>
      </c>
      <c r="F496">
        <v>5</v>
      </c>
    </row>
    <row r="497" spans="1:6" x14ac:dyDescent="0.35">
      <c r="A497" s="1">
        <v>44093</v>
      </c>
      <c r="B497" t="s">
        <v>55</v>
      </c>
      <c r="E497">
        <v>0</v>
      </c>
      <c r="F497">
        <v>1</v>
      </c>
    </row>
    <row r="498" spans="1:6" x14ac:dyDescent="0.35">
      <c r="A498" s="1">
        <v>44094</v>
      </c>
      <c r="B498" t="s">
        <v>41</v>
      </c>
      <c r="C498">
        <v>1</v>
      </c>
      <c r="D498">
        <v>1706</v>
      </c>
      <c r="E498">
        <v>0</v>
      </c>
      <c r="F498">
        <v>172</v>
      </c>
    </row>
    <row r="499" spans="1:6" x14ac:dyDescent="0.35">
      <c r="A499" s="1">
        <v>44094</v>
      </c>
      <c r="B499" t="s">
        <v>42</v>
      </c>
      <c r="C499">
        <v>0</v>
      </c>
      <c r="D499">
        <v>701</v>
      </c>
      <c r="E499">
        <v>0</v>
      </c>
      <c r="F499">
        <v>49</v>
      </c>
    </row>
    <row r="500" spans="1:6" x14ac:dyDescent="0.35">
      <c r="A500" s="1">
        <v>44094</v>
      </c>
      <c r="B500" t="s">
        <v>43</v>
      </c>
      <c r="C500">
        <v>42</v>
      </c>
      <c r="D500">
        <v>9788</v>
      </c>
      <c r="E500">
        <v>2</v>
      </c>
      <c r="F500">
        <v>685</v>
      </c>
    </row>
    <row r="501" spans="1:6" x14ac:dyDescent="0.35">
      <c r="A501" s="1">
        <v>44094</v>
      </c>
      <c r="B501" t="s">
        <v>44</v>
      </c>
      <c r="C501">
        <v>0</v>
      </c>
      <c r="D501">
        <v>62</v>
      </c>
    </row>
    <row r="502" spans="1:6" x14ac:dyDescent="0.35">
      <c r="A502" s="1">
        <v>44094</v>
      </c>
      <c r="B502" t="s">
        <v>45</v>
      </c>
      <c r="C502">
        <v>52</v>
      </c>
      <c r="D502">
        <v>19074</v>
      </c>
      <c r="E502">
        <v>2</v>
      </c>
      <c r="F502">
        <v>1268</v>
      </c>
    </row>
    <row r="503" spans="1:6" x14ac:dyDescent="0.35">
      <c r="A503" s="1">
        <v>44094</v>
      </c>
      <c r="B503" t="s">
        <v>46</v>
      </c>
      <c r="C503">
        <v>0</v>
      </c>
      <c r="D503">
        <v>403</v>
      </c>
      <c r="E503">
        <v>0</v>
      </c>
      <c r="F503">
        <v>67</v>
      </c>
    </row>
    <row r="504" spans="1:6" x14ac:dyDescent="0.35">
      <c r="A504" s="1">
        <v>44094</v>
      </c>
      <c r="B504" t="s">
        <v>47</v>
      </c>
      <c r="C504">
        <v>20</v>
      </c>
      <c r="D504">
        <v>7986</v>
      </c>
      <c r="E504">
        <v>1</v>
      </c>
      <c r="F504">
        <v>772</v>
      </c>
    </row>
    <row r="505" spans="1:6" x14ac:dyDescent="0.35">
      <c r="A505" s="1">
        <v>44094</v>
      </c>
      <c r="B505" t="s">
        <v>48</v>
      </c>
      <c r="C505">
        <v>1</v>
      </c>
      <c r="D505">
        <v>1206</v>
      </c>
      <c r="E505">
        <v>0</v>
      </c>
      <c r="F505">
        <v>141</v>
      </c>
    </row>
    <row r="506" spans="1:6" x14ac:dyDescent="0.35">
      <c r="A506" s="1">
        <v>44094</v>
      </c>
      <c r="B506" t="s">
        <v>49</v>
      </c>
      <c r="C506">
        <v>88</v>
      </c>
      <c r="D506">
        <v>26732</v>
      </c>
      <c r="E506">
        <v>2</v>
      </c>
      <c r="F506">
        <v>2122</v>
      </c>
    </row>
    <row r="507" spans="1:6" x14ac:dyDescent="0.35">
      <c r="A507" s="1">
        <v>44094</v>
      </c>
      <c r="B507" t="s">
        <v>50</v>
      </c>
      <c r="C507">
        <v>0</v>
      </c>
      <c r="D507">
        <v>88</v>
      </c>
    </row>
    <row r="508" spans="1:6" x14ac:dyDescent="0.35">
      <c r="A508" s="1">
        <v>44094</v>
      </c>
      <c r="B508" t="s">
        <v>51</v>
      </c>
      <c r="C508">
        <v>29</v>
      </c>
      <c r="D508">
        <v>10044</v>
      </c>
      <c r="E508">
        <v>1</v>
      </c>
      <c r="F508">
        <v>1047</v>
      </c>
    </row>
    <row r="509" spans="1:6" x14ac:dyDescent="0.35">
      <c r="A509" s="1">
        <v>44094</v>
      </c>
      <c r="B509" t="s">
        <v>52</v>
      </c>
      <c r="C509">
        <v>17</v>
      </c>
      <c r="D509">
        <v>9533</v>
      </c>
      <c r="E509">
        <v>0</v>
      </c>
      <c r="F509">
        <v>760</v>
      </c>
    </row>
    <row r="510" spans="1:6" x14ac:dyDescent="0.35">
      <c r="A510" s="1">
        <v>44094</v>
      </c>
      <c r="B510" t="s">
        <v>53</v>
      </c>
      <c r="C510">
        <v>67</v>
      </c>
      <c r="D510">
        <v>23741</v>
      </c>
      <c r="E510">
        <v>3</v>
      </c>
      <c r="F510">
        <v>1131</v>
      </c>
    </row>
    <row r="511" spans="1:6" x14ac:dyDescent="0.35">
      <c r="A511" s="1">
        <v>44094</v>
      </c>
      <c r="B511" t="s">
        <v>54</v>
      </c>
      <c r="C511">
        <v>29</v>
      </c>
      <c r="D511">
        <v>14079</v>
      </c>
      <c r="E511">
        <v>4</v>
      </c>
      <c r="F511">
        <v>1090</v>
      </c>
    </row>
    <row r="512" spans="1:6" x14ac:dyDescent="0.35">
      <c r="A512" s="1">
        <v>44094</v>
      </c>
      <c r="B512" t="s">
        <v>18</v>
      </c>
      <c r="C512">
        <v>0</v>
      </c>
      <c r="D512">
        <v>336</v>
      </c>
      <c r="E512">
        <v>0</v>
      </c>
      <c r="F512">
        <v>5</v>
      </c>
    </row>
    <row r="513" spans="1:6" x14ac:dyDescent="0.35">
      <c r="A513" s="1">
        <v>44094</v>
      </c>
      <c r="B513" t="s">
        <v>55</v>
      </c>
      <c r="E513">
        <v>0</v>
      </c>
      <c r="F513">
        <v>1</v>
      </c>
    </row>
    <row r="514" spans="1:6" x14ac:dyDescent="0.35">
      <c r="A514" s="1">
        <v>44095</v>
      </c>
      <c r="B514" t="s">
        <v>41</v>
      </c>
      <c r="C514">
        <v>7</v>
      </c>
      <c r="D514">
        <v>1713</v>
      </c>
      <c r="E514">
        <v>0</v>
      </c>
      <c r="F514">
        <v>172</v>
      </c>
    </row>
    <row r="515" spans="1:6" x14ac:dyDescent="0.35">
      <c r="A515" s="1">
        <v>44095</v>
      </c>
      <c r="B515" t="s">
        <v>42</v>
      </c>
      <c r="C515">
        <v>1</v>
      </c>
      <c r="D515">
        <v>702</v>
      </c>
      <c r="E515">
        <v>0</v>
      </c>
      <c r="F515">
        <v>49</v>
      </c>
    </row>
    <row r="516" spans="1:6" x14ac:dyDescent="0.35">
      <c r="A516" s="1">
        <v>44095</v>
      </c>
      <c r="B516" t="s">
        <v>43</v>
      </c>
      <c r="C516">
        <v>23</v>
      </c>
      <c r="D516">
        <v>9811</v>
      </c>
      <c r="E516">
        <v>0</v>
      </c>
      <c r="F516">
        <v>685</v>
      </c>
    </row>
    <row r="517" spans="1:6" x14ac:dyDescent="0.35">
      <c r="A517" s="1">
        <v>44095</v>
      </c>
      <c r="B517" t="s">
        <v>44</v>
      </c>
      <c r="C517">
        <v>0</v>
      </c>
      <c r="D517">
        <v>62</v>
      </c>
    </row>
    <row r="518" spans="1:6" x14ac:dyDescent="0.35">
      <c r="A518" s="1">
        <v>44095</v>
      </c>
      <c r="B518" t="s">
        <v>45</v>
      </c>
      <c r="C518">
        <v>12</v>
      </c>
      <c r="D518">
        <v>19086</v>
      </c>
      <c r="E518">
        <v>1</v>
      </c>
      <c r="F518">
        <v>1269</v>
      </c>
    </row>
    <row r="519" spans="1:6" x14ac:dyDescent="0.35">
      <c r="A519" s="1">
        <v>44095</v>
      </c>
      <c r="B519" t="s">
        <v>46</v>
      </c>
      <c r="C519">
        <v>0</v>
      </c>
      <c r="D519">
        <v>403</v>
      </c>
      <c r="E519">
        <v>0</v>
      </c>
      <c r="F519">
        <v>67</v>
      </c>
    </row>
    <row r="520" spans="1:6" x14ac:dyDescent="0.35">
      <c r="A520" s="1">
        <v>44095</v>
      </c>
      <c r="B520" t="s">
        <v>47</v>
      </c>
      <c r="C520">
        <v>25</v>
      </c>
      <c r="D520">
        <v>8011</v>
      </c>
      <c r="E520">
        <v>0</v>
      </c>
      <c r="F520">
        <v>772</v>
      </c>
    </row>
    <row r="521" spans="1:6" x14ac:dyDescent="0.35">
      <c r="A521" s="1">
        <v>44095</v>
      </c>
      <c r="B521" t="s">
        <v>48</v>
      </c>
      <c r="C521">
        <v>0</v>
      </c>
      <c r="D521">
        <v>1206</v>
      </c>
      <c r="E521">
        <v>0</v>
      </c>
      <c r="F521">
        <v>141</v>
      </c>
    </row>
    <row r="522" spans="1:6" x14ac:dyDescent="0.35">
      <c r="A522" s="1">
        <v>44095</v>
      </c>
      <c r="B522" t="s">
        <v>49</v>
      </c>
      <c r="C522">
        <v>52</v>
      </c>
      <c r="D522">
        <v>26784</v>
      </c>
      <c r="E522">
        <v>1</v>
      </c>
      <c r="F522">
        <v>2123</v>
      </c>
    </row>
    <row r="523" spans="1:6" x14ac:dyDescent="0.35">
      <c r="A523" s="1">
        <v>44095</v>
      </c>
      <c r="B523" t="s">
        <v>50</v>
      </c>
      <c r="C523">
        <v>0</v>
      </c>
      <c r="D523">
        <v>88</v>
      </c>
    </row>
    <row r="524" spans="1:6" x14ac:dyDescent="0.35">
      <c r="A524" s="1">
        <v>44095</v>
      </c>
      <c r="B524" t="s">
        <v>51</v>
      </c>
      <c r="C524">
        <v>21</v>
      </c>
      <c r="D524">
        <v>10065</v>
      </c>
      <c r="E524">
        <v>1</v>
      </c>
      <c r="F524">
        <v>1048</v>
      </c>
    </row>
    <row r="525" spans="1:6" x14ac:dyDescent="0.35">
      <c r="A525" s="1">
        <v>44095</v>
      </c>
      <c r="B525" t="s">
        <v>52</v>
      </c>
      <c r="C525">
        <v>7</v>
      </c>
      <c r="D525">
        <v>9540</v>
      </c>
      <c r="E525">
        <v>1</v>
      </c>
      <c r="F525">
        <v>761</v>
      </c>
    </row>
    <row r="526" spans="1:6" x14ac:dyDescent="0.35">
      <c r="A526" s="1">
        <v>44095</v>
      </c>
      <c r="B526" t="s">
        <v>53</v>
      </c>
      <c r="C526">
        <v>57</v>
      </c>
      <c r="D526">
        <v>23798</v>
      </c>
      <c r="E526">
        <v>0</v>
      </c>
      <c r="F526">
        <v>1131</v>
      </c>
    </row>
    <row r="527" spans="1:6" x14ac:dyDescent="0.35">
      <c r="A527" s="1">
        <v>44095</v>
      </c>
      <c r="B527" t="s">
        <v>54</v>
      </c>
      <c r="C527">
        <v>35</v>
      </c>
      <c r="D527">
        <v>14114</v>
      </c>
      <c r="E527">
        <v>3</v>
      </c>
      <c r="F527">
        <v>1093</v>
      </c>
    </row>
    <row r="528" spans="1:6" x14ac:dyDescent="0.35">
      <c r="A528" s="1">
        <v>44095</v>
      </c>
      <c r="B528" t="s">
        <v>18</v>
      </c>
      <c r="C528">
        <v>4</v>
      </c>
      <c r="D528">
        <v>340</v>
      </c>
      <c r="E528">
        <v>0</v>
      </c>
      <c r="F528">
        <v>5</v>
      </c>
    </row>
    <row r="529" spans="1:6" x14ac:dyDescent="0.35">
      <c r="A529" s="1">
        <v>44095</v>
      </c>
      <c r="B529" t="s">
        <v>55</v>
      </c>
      <c r="E529">
        <v>0</v>
      </c>
      <c r="F529">
        <v>1</v>
      </c>
    </row>
    <row r="530" spans="1:6" x14ac:dyDescent="0.35">
      <c r="A530" s="1">
        <v>44096</v>
      </c>
      <c r="B530" t="s">
        <v>41</v>
      </c>
      <c r="C530">
        <v>1</v>
      </c>
      <c r="D530">
        <v>1714</v>
      </c>
      <c r="E530">
        <v>1</v>
      </c>
      <c r="F530">
        <v>173</v>
      </c>
    </row>
    <row r="531" spans="1:6" x14ac:dyDescent="0.35">
      <c r="A531" s="1">
        <v>44096</v>
      </c>
      <c r="B531" t="s">
        <v>42</v>
      </c>
      <c r="C531">
        <v>2</v>
      </c>
      <c r="D531">
        <v>704</v>
      </c>
      <c r="E531">
        <v>0</v>
      </c>
      <c r="F531">
        <v>49</v>
      </c>
    </row>
    <row r="532" spans="1:6" x14ac:dyDescent="0.35">
      <c r="A532" s="1">
        <v>44096</v>
      </c>
      <c r="B532" t="s">
        <v>43</v>
      </c>
      <c r="C532">
        <v>15</v>
      </c>
      <c r="D532">
        <v>9826</v>
      </c>
      <c r="E532">
        <v>1</v>
      </c>
      <c r="F532">
        <v>686</v>
      </c>
    </row>
    <row r="533" spans="1:6" x14ac:dyDescent="0.35">
      <c r="A533" s="1">
        <v>44096</v>
      </c>
      <c r="B533" t="s">
        <v>44</v>
      </c>
      <c r="C533">
        <v>0</v>
      </c>
      <c r="D533">
        <v>62</v>
      </c>
    </row>
    <row r="534" spans="1:6" x14ac:dyDescent="0.35">
      <c r="A534" s="1">
        <v>44096</v>
      </c>
      <c r="B534" t="s">
        <v>45</v>
      </c>
      <c r="C534">
        <v>34</v>
      </c>
      <c r="D534">
        <v>19120</v>
      </c>
      <c r="E534">
        <v>2</v>
      </c>
      <c r="F534">
        <v>1271</v>
      </c>
    </row>
    <row r="535" spans="1:6" x14ac:dyDescent="0.35">
      <c r="A535" s="1">
        <v>44096</v>
      </c>
      <c r="B535" t="s">
        <v>46</v>
      </c>
      <c r="C535">
        <v>1</v>
      </c>
      <c r="D535">
        <v>404</v>
      </c>
      <c r="E535">
        <v>0</v>
      </c>
      <c r="F535">
        <v>67</v>
      </c>
    </row>
    <row r="536" spans="1:6" x14ac:dyDescent="0.35">
      <c r="A536" s="1">
        <v>44096</v>
      </c>
      <c r="B536" t="s">
        <v>47</v>
      </c>
      <c r="C536">
        <v>14</v>
      </c>
      <c r="D536">
        <v>8025</v>
      </c>
      <c r="E536">
        <v>1</v>
      </c>
      <c r="F536">
        <v>773</v>
      </c>
    </row>
    <row r="537" spans="1:6" x14ac:dyDescent="0.35">
      <c r="A537" s="1">
        <v>44096</v>
      </c>
      <c r="B537" t="s">
        <v>48</v>
      </c>
      <c r="C537">
        <v>0</v>
      </c>
      <c r="D537">
        <v>1205</v>
      </c>
      <c r="E537">
        <v>0</v>
      </c>
      <c r="F537">
        <v>141</v>
      </c>
    </row>
    <row r="538" spans="1:6" x14ac:dyDescent="0.35">
      <c r="A538" s="1">
        <v>44096</v>
      </c>
      <c r="B538" t="s">
        <v>49</v>
      </c>
      <c r="C538">
        <v>36</v>
      </c>
      <c r="D538">
        <v>26820</v>
      </c>
      <c r="E538">
        <v>4</v>
      </c>
      <c r="F538">
        <v>2127</v>
      </c>
    </row>
    <row r="539" spans="1:6" x14ac:dyDescent="0.35">
      <c r="A539" s="1">
        <v>44096</v>
      </c>
      <c r="B539" t="s">
        <v>50</v>
      </c>
      <c r="C539">
        <v>0</v>
      </c>
      <c r="D539">
        <v>88</v>
      </c>
    </row>
    <row r="540" spans="1:6" x14ac:dyDescent="0.35">
      <c r="A540" s="1">
        <v>44096</v>
      </c>
      <c r="B540" t="s">
        <v>51</v>
      </c>
      <c r="C540">
        <v>15</v>
      </c>
      <c r="D540">
        <v>10080</v>
      </c>
      <c r="E540">
        <v>0</v>
      </c>
      <c r="F540">
        <v>1048</v>
      </c>
    </row>
    <row r="541" spans="1:6" x14ac:dyDescent="0.35">
      <c r="A541" s="1">
        <v>44096</v>
      </c>
      <c r="B541" t="s">
        <v>52</v>
      </c>
      <c r="C541">
        <v>11</v>
      </c>
      <c r="D541">
        <v>9551</v>
      </c>
      <c r="E541">
        <v>1</v>
      </c>
      <c r="F541">
        <v>762</v>
      </c>
    </row>
    <row r="542" spans="1:6" x14ac:dyDescent="0.35">
      <c r="A542" s="1">
        <v>44096</v>
      </c>
      <c r="B542" t="s">
        <v>53</v>
      </c>
      <c r="C542">
        <v>24</v>
      </c>
      <c r="D542">
        <v>23822</v>
      </c>
      <c r="E542">
        <v>0</v>
      </c>
      <c r="F542">
        <v>1131</v>
      </c>
    </row>
    <row r="543" spans="1:6" x14ac:dyDescent="0.35">
      <c r="A543" s="1">
        <v>44096</v>
      </c>
      <c r="B543" t="s">
        <v>54</v>
      </c>
      <c r="C543">
        <v>5</v>
      </c>
      <c r="D543">
        <v>14119</v>
      </c>
      <c r="E543">
        <v>1</v>
      </c>
      <c r="F543">
        <v>1094</v>
      </c>
    </row>
    <row r="544" spans="1:6" x14ac:dyDescent="0.35">
      <c r="A544" s="1">
        <v>44096</v>
      </c>
      <c r="B544" t="s">
        <v>18</v>
      </c>
      <c r="C544">
        <v>0</v>
      </c>
      <c r="D544">
        <v>326</v>
      </c>
      <c r="E544">
        <v>0</v>
      </c>
      <c r="F544">
        <v>5</v>
      </c>
    </row>
    <row r="545" spans="1:6" x14ac:dyDescent="0.35">
      <c r="A545" s="1">
        <v>44096</v>
      </c>
      <c r="B545" t="s">
        <v>55</v>
      </c>
      <c r="E545">
        <v>0</v>
      </c>
      <c r="F545">
        <v>1</v>
      </c>
    </row>
    <row r="546" spans="1:6" x14ac:dyDescent="0.35">
      <c r="A546" s="1">
        <v>44097</v>
      </c>
      <c r="B546" t="s">
        <v>41</v>
      </c>
      <c r="C546">
        <v>8</v>
      </c>
      <c r="D546">
        <v>1722</v>
      </c>
      <c r="E546">
        <v>1</v>
      </c>
      <c r="F546">
        <v>174</v>
      </c>
    </row>
    <row r="547" spans="1:6" x14ac:dyDescent="0.35">
      <c r="A547" s="1">
        <v>44097</v>
      </c>
      <c r="B547" t="s">
        <v>42</v>
      </c>
      <c r="C547">
        <v>2</v>
      </c>
      <c r="D547">
        <v>706</v>
      </c>
      <c r="E547">
        <v>0</v>
      </c>
      <c r="F547">
        <v>49</v>
      </c>
    </row>
    <row r="548" spans="1:6" x14ac:dyDescent="0.35">
      <c r="A548" s="1">
        <v>44097</v>
      </c>
      <c r="B548" t="s">
        <v>43</v>
      </c>
      <c r="C548">
        <v>32</v>
      </c>
      <c r="D548">
        <v>9858</v>
      </c>
      <c r="E548">
        <v>4</v>
      </c>
      <c r="F548">
        <v>690</v>
      </c>
    </row>
    <row r="549" spans="1:6" x14ac:dyDescent="0.35">
      <c r="A549" s="1">
        <v>44097</v>
      </c>
      <c r="B549" t="s">
        <v>44</v>
      </c>
      <c r="C549">
        <v>1</v>
      </c>
      <c r="D549">
        <v>63</v>
      </c>
    </row>
    <row r="550" spans="1:6" x14ac:dyDescent="0.35">
      <c r="A550" s="1">
        <v>44097</v>
      </c>
      <c r="B550" t="s">
        <v>45</v>
      </c>
      <c r="C550">
        <v>185</v>
      </c>
      <c r="D550">
        <v>19305</v>
      </c>
      <c r="E550">
        <v>2</v>
      </c>
      <c r="F550">
        <v>1273</v>
      </c>
    </row>
    <row r="551" spans="1:6" x14ac:dyDescent="0.35">
      <c r="A551" s="1">
        <v>44097</v>
      </c>
      <c r="B551" t="s">
        <v>46</v>
      </c>
      <c r="C551">
        <v>0</v>
      </c>
      <c r="D551">
        <v>404</v>
      </c>
      <c r="E551">
        <v>0</v>
      </c>
      <c r="F551">
        <v>67</v>
      </c>
    </row>
    <row r="552" spans="1:6" x14ac:dyDescent="0.35">
      <c r="A552" s="1">
        <v>44097</v>
      </c>
      <c r="B552" t="s">
        <v>47</v>
      </c>
      <c r="C552">
        <v>50</v>
      </c>
      <c r="D552">
        <v>8075</v>
      </c>
      <c r="E552">
        <v>0</v>
      </c>
      <c r="F552">
        <v>773</v>
      </c>
    </row>
    <row r="553" spans="1:6" x14ac:dyDescent="0.35">
      <c r="A553" s="1">
        <v>44097</v>
      </c>
      <c r="B553" t="s">
        <v>48</v>
      </c>
      <c r="C553">
        <v>3</v>
      </c>
      <c r="D553">
        <v>1208</v>
      </c>
      <c r="E553">
        <v>1</v>
      </c>
      <c r="F553">
        <v>142</v>
      </c>
    </row>
    <row r="554" spans="1:6" x14ac:dyDescent="0.35">
      <c r="A554" s="1">
        <v>44097</v>
      </c>
      <c r="B554" t="s">
        <v>49</v>
      </c>
      <c r="C554">
        <v>123</v>
      </c>
      <c r="D554">
        <v>26943</v>
      </c>
      <c r="E554">
        <v>6</v>
      </c>
      <c r="F554">
        <v>2133</v>
      </c>
    </row>
    <row r="555" spans="1:6" x14ac:dyDescent="0.35">
      <c r="A555" s="1">
        <v>44097</v>
      </c>
      <c r="B555" t="s">
        <v>50</v>
      </c>
      <c r="C555">
        <v>0</v>
      </c>
      <c r="D555">
        <v>88</v>
      </c>
    </row>
    <row r="556" spans="1:6" x14ac:dyDescent="0.35">
      <c r="A556" s="1">
        <v>44097</v>
      </c>
      <c r="B556" t="s">
        <v>51</v>
      </c>
      <c r="C556">
        <v>27</v>
      </c>
      <c r="D556">
        <v>10107</v>
      </c>
      <c r="E556">
        <v>2</v>
      </c>
      <c r="F556">
        <v>1050</v>
      </c>
    </row>
    <row r="557" spans="1:6" x14ac:dyDescent="0.35">
      <c r="A557" s="1">
        <v>44097</v>
      </c>
      <c r="B557" t="s">
        <v>52</v>
      </c>
      <c r="C557">
        <v>16</v>
      </c>
      <c r="D557">
        <v>9567</v>
      </c>
      <c r="E557">
        <v>2</v>
      </c>
      <c r="F557">
        <v>764</v>
      </c>
    </row>
    <row r="558" spans="1:6" x14ac:dyDescent="0.35">
      <c r="A558" s="1">
        <v>44097</v>
      </c>
      <c r="B558" t="s">
        <v>53</v>
      </c>
      <c r="C558">
        <v>69</v>
      </c>
      <c r="D558">
        <v>23891</v>
      </c>
      <c r="E558">
        <v>0</v>
      </c>
      <c r="F558">
        <v>1131</v>
      </c>
    </row>
    <row r="559" spans="1:6" x14ac:dyDescent="0.35">
      <c r="A559" s="1">
        <v>44097</v>
      </c>
      <c r="B559" t="s">
        <v>54</v>
      </c>
      <c r="C559">
        <v>40</v>
      </c>
      <c r="D559">
        <v>14159</v>
      </c>
      <c r="E559">
        <v>1</v>
      </c>
      <c r="F559">
        <v>1095</v>
      </c>
    </row>
    <row r="560" spans="1:6" x14ac:dyDescent="0.35">
      <c r="A560" s="1">
        <v>44097</v>
      </c>
      <c r="B560" t="s">
        <v>18</v>
      </c>
      <c r="C560">
        <v>0</v>
      </c>
      <c r="D560">
        <v>312</v>
      </c>
      <c r="E560">
        <v>0</v>
      </c>
      <c r="F560">
        <v>5</v>
      </c>
    </row>
    <row r="561" spans="1:6" x14ac:dyDescent="0.35">
      <c r="A561" s="1">
        <v>44097</v>
      </c>
      <c r="B561" t="s">
        <v>55</v>
      </c>
      <c r="E561">
        <v>0</v>
      </c>
      <c r="F561">
        <v>1</v>
      </c>
    </row>
    <row r="562" spans="1:6" x14ac:dyDescent="0.35">
      <c r="A562" s="1">
        <v>44098</v>
      </c>
      <c r="B562" t="s">
        <v>41</v>
      </c>
      <c r="C562">
        <v>6</v>
      </c>
      <c r="D562">
        <v>1728</v>
      </c>
      <c r="E562">
        <v>0</v>
      </c>
      <c r="F562">
        <v>174</v>
      </c>
    </row>
    <row r="563" spans="1:6" x14ac:dyDescent="0.35">
      <c r="A563" s="1">
        <v>44098</v>
      </c>
      <c r="B563" t="s">
        <v>42</v>
      </c>
      <c r="C563">
        <v>0</v>
      </c>
      <c r="D563">
        <v>705</v>
      </c>
      <c r="E563">
        <v>0</v>
      </c>
      <c r="F563">
        <v>49</v>
      </c>
    </row>
    <row r="564" spans="1:6" x14ac:dyDescent="0.35">
      <c r="A564" s="1">
        <v>44098</v>
      </c>
      <c r="B564" t="s">
        <v>43</v>
      </c>
      <c r="C564">
        <v>37</v>
      </c>
      <c r="D564">
        <v>9895</v>
      </c>
      <c r="E564">
        <v>2</v>
      </c>
      <c r="F564">
        <v>692</v>
      </c>
    </row>
    <row r="565" spans="1:6" x14ac:dyDescent="0.35">
      <c r="A565" s="1">
        <v>44098</v>
      </c>
      <c r="B565" t="s">
        <v>44</v>
      </c>
      <c r="C565">
        <v>0</v>
      </c>
      <c r="D565">
        <v>63</v>
      </c>
    </row>
    <row r="566" spans="1:6" x14ac:dyDescent="0.35">
      <c r="A566" s="1">
        <v>44098</v>
      </c>
      <c r="B566" t="s">
        <v>45</v>
      </c>
      <c r="C566">
        <v>117</v>
      </c>
      <c r="D566">
        <v>19422</v>
      </c>
      <c r="E566">
        <v>1</v>
      </c>
      <c r="F566">
        <v>1274</v>
      </c>
    </row>
    <row r="567" spans="1:6" x14ac:dyDescent="0.35">
      <c r="A567" s="1">
        <v>44098</v>
      </c>
      <c r="B567" t="s">
        <v>46</v>
      </c>
      <c r="C567">
        <v>1</v>
      </c>
      <c r="D567">
        <v>405</v>
      </c>
      <c r="E567">
        <v>1</v>
      </c>
      <c r="F567">
        <v>68</v>
      </c>
    </row>
    <row r="568" spans="1:6" x14ac:dyDescent="0.35">
      <c r="A568" s="1">
        <v>44098</v>
      </c>
      <c r="B568" t="s">
        <v>47</v>
      </c>
      <c r="C568">
        <v>23</v>
      </c>
      <c r="D568">
        <v>8098</v>
      </c>
      <c r="E568">
        <v>1</v>
      </c>
      <c r="F568">
        <v>774</v>
      </c>
    </row>
    <row r="569" spans="1:6" x14ac:dyDescent="0.35">
      <c r="A569" s="1">
        <v>44098</v>
      </c>
      <c r="B569" t="s">
        <v>48</v>
      </c>
      <c r="C569">
        <v>3</v>
      </c>
      <c r="D569">
        <v>1211</v>
      </c>
      <c r="E569">
        <v>1</v>
      </c>
      <c r="F569">
        <v>143</v>
      </c>
    </row>
    <row r="570" spans="1:6" x14ac:dyDescent="0.35">
      <c r="A570" s="1">
        <v>44098</v>
      </c>
      <c r="B570" t="s">
        <v>49</v>
      </c>
      <c r="C570">
        <v>71</v>
      </c>
      <c r="D570">
        <v>27014</v>
      </c>
      <c r="E570">
        <v>5</v>
      </c>
      <c r="F570">
        <v>2138</v>
      </c>
    </row>
    <row r="571" spans="1:6" x14ac:dyDescent="0.35">
      <c r="A571" s="1">
        <v>44098</v>
      </c>
      <c r="B571" t="s">
        <v>50</v>
      </c>
      <c r="C571">
        <v>0</v>
      </c>
      <c r="D571">
        <v>88</v>
      </c>
    </row>
    <row r="572" spans="1:6" x14ac:dyDescent="0.35">
      <c r="A572" s="1">
        <v>44098</v>
      </c>
      <c r="B572" t="s">
        <v>51</v>
      </c>
      <c r="C572">
        <v>35</v>
      </c>
      <c r="D572">
        <v>10142</v>
      </c>
      <c r="E572">
        <v>1</v>
      </c>
      <c r="F572">
        <v>1051</v>
      </c>
    </row>
    <row r="573" spans="1:6" x14ac:dyDescent="0.35">
      <c r="A573" s="1">
        <v>44098</v>
      </c>
      <c r="B573" t="s">
        <v>52</v>
      </c>
      <c r="C573">
        <v>25</v>
      </c>
      <c r="D573">
        <v>9592</v>
      </c>
      <c r="E573">
        <v>1</v>
      </c>
      <c r="F573">
        <v>765</v>
      </c>
    </row>
    <row r="574" spans="1:6" x14ac:dyDescent="0.35">
      <c r="A574" s="1">
        <v>44098</v>
      </c>
      <c r="B574" t="s">
        <v>53</v>
      </c>
      <c r="C574">
        <v>97</v>
      </c>
      <c r="D574">
        <v>23988</v>
      </c>
      <c r="E574">
        <v>1</v>
      </c>
      <c r="F574">
        <v>1132</v>
      </c>
    </row>
    <row r="575" spans="1:6" x14ac:dyDescent="0.35">
      <c r="A575" s="1">
        <v>44098</v>
      </c>
      <c r="B575" t="s">
        <v>54</v>
      </c>
      <c r="C575">
        <v>59</v>
      </c>
      <c r="D575">
        <v>14218</v>
      </c>
      <c r="E575">
        <v>1</v>
      </c>
      <c r="F575">
        <v>1096</v>
      </c>
    </row>
    <row r="576" spans="1:6" x14ac:dyDescent="0.35">
      <c r="A576" s="1">
        <v>44098</v>
      </c>
      <c r="B576" t="s">
        <v>18</v>
      </c>
      <c r="C576">
        <v>0</v>
      </c>
      <c r="D576">
        <v>294</v>
      </c>
      <c r="E576">
        <v>0</v>
      </c>
      <c r="F576">
        <v>5</v>
      </c>
    </row>
    <row r="577" spans="1:6" x14ac:dyDescent="0.35">
      <c r="A577" s="1">
        <v>44098</v>
      </c>
      <c r="B577" t="s">
        <v>55</v>
      </c>
      <c r="E577">
        <v>0</v>
      </c>
      <c r="F577">
        <v>1</v>
      </c>
    </row>
    <row r="578" spans="1:6" x14ac:dyDescent="0.35">
      <c r="A578" s="1">
        <v>44099</v>
      </c>
      <c r="B578" t="s">
        <v>41</v>
      </c>
      <c r="C578">
        <v>8</v>
      </c>
      <c r="D578">
        <v>1736</v>
      </c>
      <c r="E578">
        <v>0</v>
      </c>
      <c r="F578">
        <v>174</v>
      </c>
    </row>
    <row r="579" spans="1:6" x14ac:dyDescent="0.35">
      <c r="A579" s="1">
        <v>44099</v>
      </c>
      <c r="B579" t="s">
        <v>42</v>
      </c>
      <c r="C579">
        <v>2</v>
      </c>
      <c r="D579">
        <v>707</v>
      </c>
      <c r="E579">
        <v>0</v>
      </c>
      <c r="F579">
        <v>49</v>
      </c>
    </row>
    <row r="580" spans="1:6" x14ac:dyDescent="0.35">
      <c r="A580" s="1">
        <v>44099</v>
      </c>
      <c r="B580" t="s">
        <v>43</v>
      </c>
      <c r="C580">
        <v>31</v>
      </c>
      <c r="D580">
        <v>9926</v>
      </c>
      <c r="E580">
        <v>3</v>
      </c>
      <c r="F580">
        <v>695</v>
      </c>
    </row>
    <row r="581" spans="1:6" x14ac:dyDescent="0.35">
      <c r="A581" s="1">
        <v>44099</v>
      </c>
      <c r="B581" t="s">
        <v>44</v>
      </c>
      <c r="C581">
        <v>0</v>
      </c>
      <c r="D581">
        <v>63</v>
      </c>
    </row>
    <row r="582" spans="1:6" x14ac:dyDescent="0.35">
      <c r="A582" s="1">
        <v>44099</v>
      </c>
      <c r="B582" t="s">
        <v>45</v>
      </c>
      <c r="C582">
        <v>103</v>
      </c>
      <c r="D582">
        <v>19525</v>
      </c>
      <c r="E582">
        <v>1</v>
      </c>
      <c r="F582">
        <v>1275</v>
      </c>
    </row>
    <row r="583" spans="1:6" x14ac:dyDescent="0.35">
      <c r="A583" s="1">
        <v>44099</v>
      </c>
      <c r="B583" t="s">
        <v>46</v>
      </c>
      <c r="C583">
        <v>1</v>
      </c>
      <c r="D583">
        <v>406</v>
      </c>
      <c r="E583">
        <v>0</v>
      </c>
      <c r="F583">
        <v>68</v>
      </c>
    </row>
    <row r="584" spans="1:6" x14ac:dyDescent="0.35">
      <c r="A584" s="1">
        <v>44099</v>
      </c>
      <c r="B584" t="s">
        <v>47</v>
      </c>
      <c r="C584">
        <v>19</v>
      </c>
      <c r="D584">
        <v>8117</v>
      </c>
      <c r="E584">
        <v>0</v>
      </c>
      <c r="F584">
        <v>774</v>
      </c>
    </row>
    <row r="585" spans="1:6" x14ac:dyDescent="0.35">
      <c r="A585" s="1">
        <v>44099</v>
      </c>
      <c r="B585" t="s">
        <v>48</v>
      </c>
      <c r="C585">
        <v>3</v>
      </c>
      <c r="D585">
        <v>1214</v>
      </c>
      <c r="E585">
        <v>0</v>
      </c>
      <c r="F585">
        <v>143</v>
      </c>
    </row>
    <row r="586" spans="1:6" x14ac:dyDescent="0.35">
      <c r="A586" s="1">
        <v>44099</v>
      </c>
      <c r="B586" t="s">
        <v>49</v>
      </c>
      <c r="C586">
        <v>89</v>
      </c>
      <c r="D586">
        <v>27103</v>
      </c>
      <c r="E586">
        <v>1</v>
      </c>
      <c r="F586">
        <v>2139</v>
      </c>
    </row>
    <row r="587" spans="1:6" x14ac:dyDescent="0.35">
      <c r="A587" s="1">
        <v>44099</v>
      </c>
      <c r="B587" t="s">
        <v>50</v>
      </c>
      <c r="C587">
        <v>3</v>
      </c>
      <c r="D587">
        <v>91</v>
      </c>
    </row>
    <row r="588" spans="1:6" x14ac:dyDescent="0.35">
      <c r="A588" s="1">
        <v>44099</v>
      </c>
      <c r="B588" t="s">
        <v>51</v>
      </c>
      <c r="C588">
        <v>28</v>
      </c>
      <c r="D588">
        <v>10170</v>
      </c>
      <c r="E588">
        <v>3</v>
      </c>
      <c r="F588">
        <v>1054</v>
      </c>
    </row>
    <row r="589" spans="1:6" x14ac:dyDescent="0.35">
      <c r="A589" s="1">
        <v>44099</v>
      </c>
      <c r="B589" t="s">
        <v>52</v>
      </c>
      <c r="C589">
        <v>29</v>
      </c>
      <c r="D589">
        <v>9621</v>
      </c>
      <c r="E589">
        <v>1</v>
      </c>
      <c r="F589">
        <v>766</v>
      </c>
    </row>
    <row r="590" spans="1:6" x14ac:dyDescent="0.35">
      <c r="A590" s="1">
        <v>44099</v>
      </c>
      <c r="B590" t="s">
        <v>53</v>
      </c>
      <c r="C590">
        <v>101</v>
      </c>
      <c r="D590">
        <v>24089</v>
      </c>
      <c r="E590">
        <v>1</v>
      </c>
      <c r="F590">
        <v>1133</v>
      </c>
    </row>
    <row r="591" spans="1:6" x14ac:dyDescent="0.35">
      <c r="A591" s="1">
        <v>44099</v>
      </c>
      <c r="B591" t="s">
        <v>54</v>
      </c>
      <c r="C591">
        <v>34</v>
      </c>
      <c r="D591">
        <v>14252</v>
      </c>
      <c r="E591">
        <v>1</v>
      </c>
      <c r="F591">
        <v>1097</v>
      </c>
    </row>
    <row r="592" spans="1:6" x14ac:dyDescent="0.35">
      <c r="A592" s="1">
        <v>44099</v>
      </c>
      <c r="B592" t="s">
        <v>18</v>
      </c>
      <c r="C592">
        <v>3</v>
      </c>
      <c r="D592">
        <v>297</v>
      </c>
      <c r="E592">
        <v>0</v>
      </c>
      <c r="F592">
        <v>5</v>
      </c>
    </row>
    <row r="593" spans="1:6" x14ac:dyDescent="0.35">
      <c r="A593" s="1">
        <v>44099</v>
      </c>
      <c r="B593" t="s">
        <v>55</v>
      </c>
      <c r="E593">
        <v>0</v>
      </c>
      <c r="F593">
        <v>1</v>
      </c>
    </row>
    <row r="594" spans="1:6" x14ac:dyDescent="0.35">
      <c r="A594" s="1">
        <v>44100</v>
      </c>
      <c r="B594" t="s">
        <v>41</v>
      </c>
      <c r="C594">
        <v>14</v>
      </c>
      <c r="D594">
        <v>1750</v>
      </c>
      <c r="E594">
        <v>0</v>
      </c>
      <c r="F594">
        <v>174</v>
      </c>
    </row>
    <row r="595" spans="1:6" x14ac:dyDescent="0.35">
      <c r="A595" s="1">
        <v>44100</v>
      </c>
      <c r="B595" t="s">
        <v>42</v>
      </c>
      <c r="C595">
        <v>0</v>
      </c>
      <c r="D595">
        <v>707</v>
      </c>
      <c r="E595">
        <v>0</v>
      </c>
      <c r="F595">
        <v>49</v>
      </c>
    </row>
    <row r="596" spans="1:6" x14ac:dyDescent="0.35">
      <c r="A596" s="1">
        <v>44100</v>
      </c>
      <c r="B596" t="s">
        <v>43</v>
      </c>
      <c r="C596">
        <v>55</v>
      </c>
      <c r="D596">
        <v>9981</v>
      </c>
      <c r="E596">
        <v>1</v>
      </c>
      <c r="F596">
        <v>696</v>
      </c>
    </row>
    <row r="597" spans="1:6" x14ac:dyDescent="0.35">
      <c r="A597" s="1">
        <v>44100</v>
      </c>
      <c r="B597" t="s">
        <v>44</v>
      </c>
      <c r="C597">
        <v>0</v>
      </c>
      <c r="D597">
        <v>63</v>
      </c>
    </row>
    <row r="598" spans="1:6" x14ac:dyDescent="0.35">
      <c r="A598" s="1">
        <v>44100</v>
      </c>
      <c r="B598" t="s">
        <v>45</v>
      </c>
      <c r="C598">
        <v>112</v>
      </c>
      <c r="D598">
        <v>19637</v>
      </c>
      <c r="E598">
        <v>5</v>
      </c>
      <c r="F598">
        <v>1280</v>
      </c>
    </row>
    <row r="599" spans="1:6" x14ac:dyDescent="0.35">
      <c r="A599" s="1">
        <v>44100</v>
      </c>
      <c r="B599" t="s">
        <v>46</v>
      </c>
      <c r="C599">
        <v>2</v>
      </c>
      <c r="D599">
        <v>408</v>
      </c>
      <c r="E599">
        <v>0</v>
      </c>
      <c r="F599">
        <v>68</v>
      </c>
    </row>
    <row r="600" spans="1:6" x14ac:dyDescent="0.35">
      <c r="A600" s="1">
        <v>44100</v>
      </c>
      <c r="B600" t="s">
        <v>47</v>
      </c>
      <c r="C600">
        <v>30</v>
      </c>
      <c r="D600">
        <v>8147</v>
      </c>
      <c r="E600">
        <v>1</v>
      </c>
      <c r="F600">
        <v>775</v>
      </c>
    </row>
    <row r="601" spans="1:6" x14ac:dyDescent="0.35">
      <c r="A601" s="1">
        <v>44100</v>
      </c>
      <c r="B601" t="s">
        <v>48</v>
      </c>
      <c r="C601">
        <v>8</v>
      </c>
      <c r="D601">
        <v>1222</v>
      </c>
      <c r="E601">
        <v>0</v>
      </c>
      <c r="F601">
        <v>143</v>
      </c>
    </row>
    <row r="602" spans="1:6" x14ac:dyDescent="0.35">
      <c r="A602" s="1">
        <v>44100</v>
      </c>
      <c r="B602" t="s">
        <v>49</v>
      </c>
      <c r="C602">
        <v>98</v>
      </c>
      <c r="D602">
        <v>27201</v>
      </c>
      <c r="E602">
        <v>4</v>
      </c>
      <c r="F602">
        <v>2143</v>
      </c>
    </row>
    <row r="603" spans="1:6" x14ac:dyDescent="0.35">
      <c r="A603" s="1">
        <v>44100</v>
      </c>
      <c r="B603" t="s">
        <v>50</v>
      </c>
      <c r="C603">
        <v>3</v>
      </c>
      <c r="D603">
        <v>94</v>
      </c>
    </row>
    <row r="604" spans="1:6" x14ac:dyDescent="0.35">
      <c r="A604" s="1">
        <v>44100</v>
      </c>
      <c r="B604" t="s">
        <v>51</v>
      </c>
      <c r="C604">
        <v>42</v>
      </c>
      <c r="D604">
        <v>10212</v>
      </c>
      <c r="E604">
        <v>4</v>
      </c>
      <c r="F604">
        <v>1058</v>
      </c>
    </row>
    <row r="605" spans="1:6" x14ac:dyDescent="0.35">
      <c r="A605" s="1">
        <v>44100</v>
      </c>
      <c r="B605" t="s">
        <v>52</v>
      </c>
      <c r="C605">
        <v>18</v>
      </c>
      <c r="D605">
        <v>9639</v>
      </c>
      <c r="E605">
        <v>1</v>
      </c>
      <c r="F605">
        <v>767</v>
      </c>
    </row>
    <row r="606" spans="1:6" x14ac:dyDescent="0.35">
      <c r="A606" s="1">
        <v>44100</v>
      </c>
      <c r="B606" t="s">
        <v>53</v>
      </c>
      <c r="C606">
        <v>88</v>
      </c>
      <c r="D606">
        <v>24177</v>
      </c>
      <c r="E606">
        <v>1</v>
      </c>
      <c r="F606">
        <v>1134</v>
      </c>
    </row>
    <row r="607" spans="1:6" x14ac:dyDescent="0.35">
      <c r="A607" s="1">
        <v>44100</v>
      </c>
      <c r="B607" t="s">
        <v>54</v>
      </c>
      <c r="C607">
        <v>49</v>
      </c>
      <c r="D607">
        <v>14301</v>
      </c>
      <c r="E607">
        <v>1</v>
      </c>
      <c r="F607">
        <v>1098</v>
      </c>
    </row>
    <row r="608" spans="1:6" x14ac:dyDescent="0.35">
      <c r="A608" s="1">
        <v>44100</v>
      </c>
      <c r="B608" t="s">
        <v>18</v>
      </c>
      <c r="C608">
        <v>0</v>
      </c>
      <c r="D608">
        <v>293</v>
      </c>
      <c r="E608">
        <v>0</v>
      </c>
      <c r="F608">
        <v>5</v>
      </c>
    </row>
    <row r="609" spans="1:6" x14ac:dyDescent="0.35">
      <c r="A609" s="1">
        <v>44100</v>
      </c>
      <c r="B609" t="s">
        <v>55</v>
      </c>
      <c r="E609">
        <v>0</v>
      </c>
      <c r="F609">
        <v>1</v>
      </c>
    </row>
    <row r="610" spans="1:6" x14ac:dyDescent="0.35">
      <c r="A610" s="1">
        <v>44101</v>
      </c>
      <c r="B610" t="s">
        <v>41</v>
      </c>
      <c r="C610">
        <v>7</v>
      </c>
      <c r="D610">
        <v>1757</v>
      </c>
      <c r="E610">
        <v>0</v>
      </c>
      <c r="F610">
        <v>174</v>
      </c>
    </row>
    <row r="611" spans="1:6" x14ac:dyDescent="0.35">
      <c r="A611" s="1">
        <v>44101</v>
      </c>
      <c r="B611" t="s">
        <v>42</v>
      </c>
      <c r="C611">
        <v>4</v>
      </c>
      <c r="D611">
        <v>711</v>
      </c>
      <c r="E611">
        <v>0</v>
      </c>
      <c r="F611">
        <v>49</v>
      </c>
    </row>
    <row r="612" spans="1:6" x14ac:dyDescent="0.35">
      <c r="A612" s="1">
        <v>44101</v>
      </c>
      <c r="B612" t="s">
        <v>43</v>
      </c>
      <c r="C612">
        <v>37</v>
      </c>
      <c r="D612">
        <v>10018</v>
      </c>
      <c r="E612">
        <v>1</v>
      </c>
      <c r="F612">
        <v>697</v>
      </c>
    </row>
    <row r="613" spans="1:6" x14ac:dyDescent="0.35">
      <c r="A613" s="1">
        <v>44101</v>
      </c>
      <c r="B613" t="s">
        <v>44</v>
      </c>
      <c r="C613">
        <v>0</v>
      </c>
      <c r="D613">
        <v>63</v>
      </c>
    </row>
    <row r="614" spans="1:6" x14ac:dyDescent="0.35">
      <c r="A614" s="1">
        <v>44101</v>
      </c>
      <c r="B614" t="s">
        <v>45</v>
      </c>
      <c r="C614">
        <v>128</v>
      </c>
      <c r="D614">
        <v>19765</v>
      </c>
      <c r="E614">
        <v>1</v>
      </c>
      <c r="F614">
        <v>1281</v>
      </c>
    </row>
    <row r="615" spans="1:6" x14ac:dyDescent="0.35">
      <c r="A615" s="1">
        <v>44101</v>
      </c>
      <c r="B615" t="s">
        <v>46</v>
      </c>
      <c r="C615">
        <v>2</v>
      </c>
      <c r="D615">
        <v>410</v>
      </c>
      <c r="E615">
        <v>0</v>
      </c>
      <c r="F615">
        <v>68</v>
      </c>
    </row>
    <row r="616" spans="1:6" x14ac:dyDescent="0.35">
      <c r="A616" s="1">
        <v>44101</v>
      </c>
      <c r="B616" t="s">
        <v>47</v>
      </c>
      <c r="C616">
        <v>52</v>
      </c>
      <c r="D616">
        <v>8199</v>
      </c>
      <c r="E616">
        <v>1</v>
      </c>
      <c r="F616">
        <v>776</v>
      </c>
    </row>
    <row r="617" spans="1:6" x14ac:dyDescent="0.35">
      <c r="A617" s="1">
        <v>44101</v>
      </c>
      <c r="B617" t="s">
        <v>48</v>
      </c>
      <c r="C617">
        <v>4</v>
      </c>
      <c r="D617">
        <v>1226</v>
      </c>
      <c r="E617">
        <v>1</v>
      </c>
      <c r="F617">
        <v>144</v>
      </c>
    </row>
    <row r="618" spans="1:6" x14ac:dyDescent="0.35">
      <c r="A618" s="1">
        <v>44101</v>
      </c>
      <c r="B618" t="s">
        <v>49</v>
      </c>
      <c r="C618">
        <v>139</v>
      </c>
      <c r="D618">
        <v>27340</v>
      </c>
      <c r="E618">
        <v>3</v>
      </c>
      <c r="F618">
        <v>2146</v>
      </c>
    </row>
    <row r="619" spans="1:6" x14ac:dyDescent="0.35">
      <c r="A619" s="1">
        <v>44101</v>
      </c>
      <c r="B619" t="s">
        <v>50</v>
      </c>
      <c r="C619">
        <v>0</v>
      </c>
      <c r="D619">
        <v>94</v>
      </c>
    </row>
    <row r="620" spans="1:6" x14ac:dyDescent="0.35">
      <c r="A620" s="1">
        <v>44101</v>
      </c>
      <c r="B620" t="s">
        <v>51</v>
      </c>
      <c r="C620">
        <v>35</v>
      </c>
      <c r="D620">
        <v>10247</v>
      </c>
      <c r="E620">
        <v>0</v>
      </c>
      <c r="F620">
        <v>1058</v>
      </c>
    </row>
    <row r="621" spans="1:6" x14ac:dyDescent="0.35">
      <c r="A621" s="1">
        <v>44101</v>
      </c>
      <c r="B621" t="s">
        <v>52</v>
      </c>
      <c r="C621">
        <v>32</v>
      </c>
      <c r="D621">
        <v>9671</v>
      </c>
      <c r="E621">
        <v>2</v>
      </c>
      <c r="F621">
        <v>769</v>
      </c>
    </row>
    <row r="622" spans="1:6" x14ac:dyDescent="0.35">
      <c r="A622" s="1">
        <v>44101</v>
      </c>
      <c r="B622" t="s">
        <v>53</v>
      </c>
      <c r="C622">
        <v>104</v>
      </c>
      <c r="D622">
        <v>24281</v>
      </c>
      <c r="E622">
        <v>1</v>
      </c>
      <c r="F622">
        <v>1135</v>
      </c>
    </row>
    <row r="623" spans="1:6" x14ac:dyDescent="0.35">
      <c r="A623" s="1">
        <v>44101</v>
      </c>
      <c r="B623" t="s">
        <v>54</v>
      </c>
      <c r="C623">
        <v>43</v>
      </c>
      <c r="D623">
        <v>14344</v>
      </c>
      <c r="E623">
        <v>3</v>
      </c>
      <c r="F623">
        <v>1101</v>
      </c>
    </row>
    <row r="624" spans="1:6" x14ac:dyDescent="0.35">
      <c r="A624" s="1">
        <v>44101</v>
      </c>
      <c r="B624" t="s">
        <v>18</v>
      </c>
      <c r="C624">
        <v>7</v>
      </c>
      <c r="D624">
        <v>300</v>
      </c>
      <c r="E624">
        <v>0</v>
      </c>
      <c r="F624">
        <v>5</v>
      </c>
    </row>
    <row r="625" spans="1:6" x14ac:dyDescent="0.35">
      <c r="A625" s="1">
        <v>44101</v>
      </c>
      <c r="B625" t="s">
        <v>55</v>
      </c>
      <c r="E625">
        <v>0</v>
      </c>
      <c r="F625">
        <v>1</v>
      </c>
    </row>
    <row r="626" spans="1:6" x14ac:dyDescent="0.35">
      <c r="A626" s="1">
        <v>44102</v>
      </c>
      <c r="B626" t="s">
        <v>41</v>
      </c>
      <c r="C626">
        <v>9</v>
      </c>
      <c r="D626">
        <v>1766</v>
      </c>
      <c r="E626">
        <v>0</v>
      </c>
      <c r="F626">
        <v>174</v>
      </c>
    </row>
    <row r="627" spans="1:6" x14ac:dyDescent="0.35">
      <c r="A627" s="1">
        <v>44102</v>
      </c>
      <c r="B627" t="s">
        <v>42</v>
      </c>
      <c r="C627">
        <v>2</v>
      </c>
      <c r="D627">
        <v>713</v>
      </c>
      <c r="E627">
        <v>1</v>
      </c>
      <c r="F627">
        <v>50</v>
      </c>
    </row>
    <row r="628" spans="1:6" x14ac:dyDescent="0.35">
      <c r="A628" s="1">
        <v>44102</v>
      </c>
      <c r="B628" t="s">
        <v>43</v>
      </c>
      <c r="C628">
        <v>32</v>
      </c>
      <c r="D628">
        <v>10050</v>
      </c>
      <c r="E628">
        <v>0</v>
      </c>
      <c r="F628">
        <v>697</v>
      </c>
    </row>
    <row r="629" spans="1:6" x14ac:dyDescent="0.35">
      <c r="A629" s="1">
        <v>44102</v>
      </c>
      <c r="B629" t="s">
        <v>44</v>
      </c>
      <c r="C629">
        <v>0</v>
      </c>
      <c r="D629">
        <v>63</v>
      </c>
    </row>
    <row r="630" spans="1:6" x14ac:dyDescent="0.35">
      <c r="A630" s="1">
        <v>44102</v>
      </c>
      <c r="B630" t="s">
        <v>45</v>
      </c>
      <c r="C630">
        <v>54</v>
      </c>
      <c r="D630">
        <v>19819</v>
      </c>
      <c r="E630">
        <v>1</v>
      </c>
      <c r="F630">
        <v>1282</v>
      </c>
    </row>
    <row r="631" spans="1:6" x14ac:dyDescent="0.35">
      <c r="A631" s="1">
        <v>44102</v>
      </c>
      <c r="B631" t="s">
        <v>46</v>
      </c>
      <c r="C631">
        <v>0</v>
      </c>
      <c r="D631">
        <v>410</v>
      </c>
      <c r="E631">
        <v>0</v>
      </c>
      <c r="F631">
        <v>68</v>
      </c>
    </row>
    <row r="632" spans="1:6" x14ac:dyDescent="0.35">
      <c r="A632" s="1">
        <v>44102</v>
      </c>
      <c r="B632" t="s">
        <v>47</v>
      </c>
      <c r="C632">
        <v>41</v>
      </c>
      <c r="D632">
        <v>8240</v>
      </c>
      <c r="E632">
        <v>2</v>
      </c>
      <c r="F632">
        <v>778</v>
      </c>
    </row>
    <row r="633" spans="1:6" x14ac:dyDescent="0.35">
      <c r="A633" s="1">
        <v>44102</v>
      </c>
      <c r="B633" t="s">
        <v>48</v>
      </c>
      <c r="C633">
        <v>4</v>
      </c>
      <c r="D633">
        <v>1230</v>
      </c>
      <c r="E633">
        <v>0</v>
      </c>
      <c r="F633">
        <v>144</v>
      </c>
    </row>
    <row r="634" spans="1:6" x14ac:dyDescent="0.35">
      <c r="A634" s="1">
        <v>44102</v>
      </c>
      <c r="B634" t="s">
        <v>49</v>
      </c>
      <c r="C634">
        <v>52</v>
      </c>
      <c r="D634">
        <v>27392</v>
      </c>
      <c r="E634">
        <v>3</v>
      </c>
      <c r="F634">
        <v>2149</v>
      </c>
    </row>
    <row r="635" spans="1:6" x14ac:dyDescent="0.35">
      <c r="A635" s="1">
        <v>44102</v>
      </c>
      <c r="B635" t="s">
        <v>50</v>
      </c>
      <c r="C635">
        <v>10</v>
      </c>
      <c r="D635">
        <v>104</v>
      </c>
    </row>
    <row r="636" spans="1:6" x14ac:dyDescent="0.35">
      <c r="A636" s="1">
        <v>44102</v>
      </c>
      <c r="B636" t="s">
        <v>51</v>
      </c>
      <c r="C636">
        <v>24</v>
      </c>
      <c r="D636">
        <v>10271</v>
      </c>
      <c r="E636">
        <v>1</v>
      </c>
      <c r="F636">
        <v>1059</v>
      </c>
    </row>
    <row r="637" spans="1:6" x14ac:dyDescent="0.35">
      <c r="A637" s="1">
        <v>44102</v>
      </c>
      <c r="B637" t="s">
        <v>52</v>
      </c>
      <c r="C637">
        <v>28</v>
      </c>
      <c r="D637">
        <v>9699</v>
      </c>
      <c r="E637">
        <v>1</v>
      </c>
      <c r="F637">
        <v>770</v>
      </c>
    </row>
    <row r="638" spans="1:6" x14ac:dyDescent="0.35">
      <c r="A638" s="1">
        <v>44102</v>
      </c>
      <c r="B638" t="s">
        <v>53</v>
      </c>
      <c r="C638">
        <v>79</v>
      </c>
      <c r="D638">
        <v>24360</v>
      </c>
      <c r="E638">
        <v>0</v>
      </c>
      <c r="F638">
        <v>1135</v>
      </c>
    </row>
    <row r="639" spans="1:6" x14ac:dyDescent="0.35">
      <c r="A639" s="1">
        <v>44102</v>
      </c>
      <c r="B639" t="s">
        <v>54</v>
      </c>
      <c r="C639">
        <v>31</v>
      </c>
      <c r="D639">
        <v>14375</v>
      </c>
      <c r="E639">
        <v>2</v>
      </c>
      <c r="F639">
        <v>1103</v>
      </c>
    </row>
    <row r="640" spans="1:6" x14ac:dyDescent="0.35">
      <c r="A640" s="1">
        <v>44102</v>
      </c>
      <c r="B640" t="s">
        <v>18</v>
      </c>
      <c r="C640">
        <v>1</v>
      </c>
      <c r="D640">
        <v>301</v>
      </c>
      <c r="E640">
        <v>0</v>
      </c>
      <c r="F640">
        <v>5</v>
      </c>
    </row>
    <row r="641" spans="1:6" x14ac:dyDescent="0.35">
      <c r="A641" s="1">
        <v>44102</v>
      </c>
      <c r="B641" t="s">
        <v>55</v>
      </c>
      <c r="E641">
        <v>0</v>
      </c>
      <c r="F641">
        <v>1</v>
      </c>
    </row>
    <row r="642" spans="1:6" x14ac:dyDescent="0.35">
      <c r="A642" s="1">
        <v>44103</v>
      </c>
      <c r="B642" t="s">
        <v>41</v>
      </c>
      <c r="C642">
        <v>13</v>
      </c>
      <c r="D642">
        <v>1779</v>
      </c>
      <c r="E642">
        <v>0</v>
      </c>
      <c r="F642">
        <v>174</v>
      </c>
    </row>
    <row r="643" spans="1:6" x14ac:dyDescent="0.35">
      <c r="A643" s="1">
        <v>44103</v>
      </c>
      <c r="B643" t="s">
        <v>42</v>
      </c>
      <c r="C643">
        <v>4</v>
      </c>
      <c r="D643">
        <v>717</v>
      </c>
      <c r="E643">
        <v>0</v>
      </c>
      <c r="F643">
        <v>50</v>
      </c>
    </row>
    <row r="644" spans="1:6" x14ac:dyDescent="0.35">
      <c r="A644" s="1">
        <v>44103</v>
      </c>
      <c r="B644" t="s">
        <v>43</v>
      </c>
      <c r="C644">
        <v>24</v>
      </c>
      <c r="D644">
        <v>10074</v>
      </c>
      <c r="E644">
        <v>0</v>
      </c>
      <c r="F644">
        <v>697</v>
      </c>
    </row>
    <row r="645" spans="1:6" x14ac:dyDescent="0.35">
      <c r="A645" s="1">
        <v>44103</v>
      </c>
      <c r="B645" t="s">
        <v>44</v>
      </c>
      <c r="C645">
        <v>1</v>
      </c>
      <c r="D645">
        <v>64</v>
      </c>
    </row>
    <row r="646" spans="1:6" x14ac:dyDescent="0.35">
      <c r="A646" s="1">
        <v>44103</v>
      </c>
      <c r="B646" t="s">
        <v>45</v>
      </c>
      <c r="C646">
        <v>102</v>
      </c>
      <c r="D646">
        <v>19921</v>
      </c>
      <c r="E646">
        <v>1</v>
      </c>
      <c r="F646">
        <v>1283</v>
      </c>
    </row>
    <row r="647" spans="1:6" x14ac:dyDescent="0.35">
      <c r="A647" s="1">
        <v>44103</v>
      </c>
      <c r="B647" t="s">
        <v>46</v>
      </c>
      <c r="C647">
        <v>1</v>
      </c>
      <c r="D647">
        <v>411</v>
      </c>
      <c r="E647">
        <v>0</v>
      </c>
      <c r="F647">
        <v>68</v>
      </c>
    </row>
    <row r="648" spans="1:6" x14ac:dyDescent="0.35">
      <c r="A648" s="1">
        <v>44103</v>
      </c>
      <c r="B648" t="s">
        <v>47</v>
      </c>
      <c r="C648">
        <v>14</v>
      </c>
      <c r="D648">
        <v>8254</v>
      </c>
      <c r="E648">
        <v>1</v>
      </c>
      <c r="F648">
        <v>779</v>
      </c>
    </row>
    <row r="649" spans="1:6" x14ac:dyDescent="0.35">
      <c r="A649" s="1">
        <v>44103</v>
      </c>
      <c r="B649" t="s">
        <v>48</v>
      </c>
      <c r="C649">
        <v>5</v>
      </c>
      <c r="D649">
        <v>1235</v>
      </c>
      <c r="E649">
        <v>0</v>
      </c>
      <c r="F649">
        <v>144</v>
      </c>
    </row>
    <row r="650" spans="1:6" x14ac:dyDescent="0.35">
      <c r="A650" s="1">
        <v>44103</v>
      </c>
      <c r="B650" t="s">
        <v>49</v>
      </c>
      <c r="C650">
        <v>115</v>
      </c>
      <c r="D650">
        <v>27507</v>
      </c>
      <c r="E650">
        <v>0</v>
      </c>
      <c r="F650">
        <v>2149</v>
      </c>
    </row>
    <row r="651" spans="1:6" x14ac:dyDescent="0.35">
      <c r="A651" s="1">
        <v>44103</v>
      </c>
      <c r="B651" t="s">
        <v>50</v>
      </c>
      <c r="C651">
        <v>1</v>
      </c>
      <c r="D651">
        <v>105</v>
      </c>
    </row>
    <row r="652" spans="1:6" x14ac:dyDescent="0.35">
      <c r="A652" s="1">
        <v>44103</v>
      </c>
      <c r="B652" t="s">
        <v>51</v>
      </c>
      <c r="C652">
        <v>37</v>
      </c>
      <c r="D652">
        <v>10308</v>
      </c>
      <c r="E652">
        <v>2</v>
      </c>
      <c r="F652">
        <v>1061</v>
      </c>
    </row>
    <row r="653" spans="1:6" x14ac:dyDescent="0.35">
      <c r="A653" s="1">
        <v>44103</v>
      </c>
      <c r="B653" t="s">
        <v>52</v>
      </c>
      <c r="C653">
        <v>27</v>
      </c>
      <c r="D653">
        <v>9726</v>
      </c>
      <c r="E653">
        <v>0</v>
      </c>
      <c r="F653">
        <v>770</v>
      </c>
    </row>
    <row r="654" spans="1:6" x14ac:dyDescent="0.35">
      <c r="A654" s="1">
        <v>44103</v>
      </c>
      <c r="B654" t="s">
        <v>53</v>
      </c>
      <c r="C654">
        <v>66</v>
      </c>
      <c r="D654">
        <v>24426</v>
      </c>
      <c r="E654">
        <v>0</v>
      </c>
      <c r="F654">
        <v>1135</v>
      </c>
    </row>
    <row r="655" spans="1:6" x14ac:dyDescent="0.35">
      <c r="A655" s="1">
        <v>44103</v>
      </c>
      <c r="B655" t="s">
        <v>54</v>
      </c>
      <c r="C655">
        <v>42</v>
      </c>
      <c r="D655">
        <v>14417</v>
      </c>
      <c r="E655">
        <v>4</v>
      </c>
      <c r="F655">
        <v>1107</v>
      </c>
    </row>
    <row r="656" spans="1:6" x14ac:dyDescent="0.35">
      <c r="A656" s="1">
        <v>44103</v>
      </c>
      <c r="B656" t="s">
        <v>18</v>
      </c>
      <c r="C656">
        <v>0</v>
      </c>
      <c r="D656">
        <v>299</v>
      </c>
      <c r="E656">
        <v>0</v>
      </c>
      <c r="F656">
        <v>5</v>
      </c>
    </row>
    <row r="657" spans="1:6" x14ac:dyDescent="0.35">
      <c r="A657" s="1">
        <v>44103</v>
      </c>
      <c r="B657" t="s">
        <v>55</v>
      </c>
      <c r="E657">
        <v>0</v>
      </c>
      <c r="F657">
        <v>1</v>
      </c>
    </row>
    <row r="658" spans="1:6" x14ac:dyDescent="0.35">
      <c r="A658" s="1">
        <v>44104</v>
      </c>
      <c r="B658" t="s">
        <v>41</v>
      </c>
      <c r="C658">
        <v>7</v>
      </c>
      <c r="D658">
        <v>1786</v>
      </c>
      <c r="E658">
        <v>0</v>
      </c>
      <c r="F658">
        <v>174</v>
      </c>
    </row>
    <row r="659" spans="1:6" x14ac:dyDescent="0.35">
      <c r="A659" s="1">
        <v>44104</v>
      </c>
      <c r="B659" t="s">
        <v>42</v>
      </c>
      <c r="C659">
        <v>0</v>
      </c>
      <c r="D659">
        <v>716</v>
      </c>
      <c r="E659">
        <v>0</v>
      </c>
      <c r="F659">
        <v>50</v>
      </c>
    </row>
    <row r="660" spans="1:6" x14ac:dyDescent="0.35">
      <c r="A660" s="1">
        <v>44104</v>
      </c>
      <c r="B660" t="s">
        <v>43</v>
      </c>
      <c r="C660">
        <v>40</v>
      </c>
      <c r="D660">
        <v>10114</v>
      </c>
      <c r="E660">
        <v>4</v>
      </c>
      <c r="F660">
        <v>701</v>
      </c>
    </row>
    <row r="661" spans="1:6" x14ac:dyDescent="0.35">
      <c r="A661" s="1">
        <v>44104</v>
      </c>
      <c r="B661" t="s">
        <v>44</v>
      </c>
      <c r="C661">
        <v>0</v>
      </c>
      <c r="D661">
        <v>64</v>
      </c>
    </row>
    <row r="662" spans="1:6" x14ac:dyDescent="0.35">
      <c r="A662" s="1">
        <v>44104</v>
      </c>
      <c r="B662" t="s">
        <v>45</v>
      </c>
      <c r="C662">
        <v>110</v>
      </c>
      <c r="D662">
        <v>20031</v>
      </c>
      <c r="E662">
        <v>7</v>
      </c>
      <c r="F662">
        <v>1290</v>
      </c>
    </row>
    <row r="663" spans="1:6" x14ac:dyDescent="0.35">
      <c r="A663" s="1">
        <v>44104</v>
      </c>
      <c r="B663" t="s">
        <v>46</v>
      </c>
      <c r="C663">
        <v>1</v>
      </c>
      <c r="D663">
        <v>412</v>
      </c>
      <c r="E663">
        <v>0</v>
      </c>
      <c r="F663">
        <v>68</v>
      </c>
    </row>
    <row r="664" spans="1:6" x14ac:dyDescent="0.35">
      <c r="A664" s="1">
        <v>44104</v>
      </c>
      <c r="B664" t="s">
        <v>47</v>
      </c>
      <c r="C664">
        <v>29</v>
      </c>
      <c r="D664">
        <v>8283</v>
      </c>
      <c r="E664">
        <v>2</v>
      </c>
      <c r="F664">
        <v>781</v>
      </c>
    </row>
    <row r="665" spans="1:6" x14ac:dyDescent="0.35">
      <c r="A665" s="1">
        <v>44104</v>
      </c>
      <c r="B665" t="s">
        <v>48</v>
      </c>
      <c r="C665">
        <v>16</v>
      </c>
      <c r="D665">
        <v>1251</v>
      </c>
      <c r="E665">
        <v>0</v>
      </c>
      <c r="F665">
        <v>144</v>
      </c>
    </row>
    <row r="666" spans="1:6" x14ac:dyDescent="0.35">
      <c r="A666" s="1">
        <v>44104</v>
      </c>
      <c r="B666" t="s">
        <v>49</v>
      </c>
      <c r="C666">
        <v>117</v>
      </c>
      <c r="D666">
        <v>27624</v>
      </c>
      <c r="E666">
        <v>5</v>
      </c>
      <c r="F666">
        <v>2154</v>
      </c>
    </row>
    <row r="667" spans="1:6" x14ac:dyDescent="0.35">
      <c r="A667" s="1">
        <v>44104</v>
      </c>
      <c r="B667" t="s">
        <v>50</v>
      </c>
      <c r="C667">
        <v>0</v>
      </c>
      <c r="D667">
        <v>104</v>
      </c>
    </row>
    <row r="668" spans="1:6" x14ac:dyDescent="0.35">
      <c r="A668" s="1">
        <v>44104</v>
      </c>
      <c r="B668" t="s">
        <v>51</v>
      </c>
      <c r="C668">
        <v>30</v>
      </c>
      <c r="D668">
        <v>10338</v>
      </c>
      <c r="E668">
        <v>5</v>
      </c>
      <c r="F668">
        <v>1066</v>
      </c>
    </row>
    <row r="669" spans="1:6" x14ac:dyDescent="0.35">
      <c r="A669" s="1">
        <v>44104</v>
      </c>
      <c r="B669" t="s">
        <v>52</v>
      </c>
      <c r="C669">
        <v>51</v>
      </c>
      <c r="D669">
        <v>9777</v>
      </c>
      <c r="E669">
        <v>0</v>
      </c>
      <c r="F669">
        <v>770</v>
      </c>
    </row>
    <row r="670" spans="1:6" x14ac:dyDescent="0.35">
      <c r="A670" s="1">
        <v>44104</v>
      </c>
      <c r="B670" t="s">
        <v>53</v>
      </c>
      <c r="C670">
        <v>53</v>
      </c>
      <c r="D670">
        <v>24479</v>
      </c>
      <c r="E670">
        <v>2</v>
      </c>
      <c r="F670">
        <v>1137</v>
      </c>
    </row>
    <row r="671" spans="1:6" x14ac:dyDescent="0.35">
      <c r="A671" s="1">
        <v>44104</v>
      </c>
      <c r="B671" t="s">
        <v>54</v>
      </c>
      <c r="C671">
        <v>54</v>
      </c>
      <c r="D671">
        <v>14471</v>
      </c>
      <c r="E671">
        <v>8</v>
      </c>
      <c r="F671">
        <v>1115</v>
      </c>
    </row>
    <row r="672" spans="1:6" x14ac:dyDescent="0.35">
      <c r="A672" s="1">
        <v>44104</v>
      </c>
      <c r="B672" t="s">
        <v>18</v>
      </c>
      <c r="C672">
        <v>4</v>
      </c>
      <c r="D672">
        <v>303</v>
      </c>
      <c r="E672">
        <v>0</v>
      </c>
      <c r="F672">
        <v>5</v>
      </c>
    </row>
    <row r="673" spans="1:6" x14ac:dyDescent="0.35">
      <c r="A673" s="1">
        <v>44104</v>
      </c>
      <c r="B673" t="s">
        <v>55</v>
      </c>
      <c r="E673">
        <v>0</v>
      </c>
      <c r="F673">
        <v>1</v>
      </c>
    </row>
    <row r="674" spans="1:6" x14ac:dyDescent="0.35">
      <c r="A674" s="1">
        <v>44105</v>
      </c>
      <c r="B674" t="s">
        <v>41</v>
      </c>
      <c r="C674">
        <v>13</v>
      </c>
      <c r="D674">
        <v>1799</v>
      </c>
      <c r="E674">
        <v>0</v>
      </c>
      <c r="F674">
        <v>174</v>
      </c>
    </row>
    <row r="675" spans="1:6" x14ac:dyDescent="0.35">
      <c r="A675" s="1">
        <v>44105</v>
      </c>
      <c r="B675" t="s">
        <v>42</v>
      </c>
      <c r="C675">
        <v>0</v>
      </c>
      <c r="D675">
        <v>716</v>
      </c>
      <c r="E675">
        <v>0</v>
      </c>
      <c r="F675">
        <v>50</v>
      </c>
    </row>
    <row r="676" spans="1:6" x14ac:dyDescent="0.35">
      <c r="A676" s="1">
        <v>44105</v>
      </c>
      <c r="B676" t="s">
        <v>43</v>
      </c>
      <c r="C676">
        <v>47</v>
      </c>
      <c r="D676">
        <v>10161</v>
      </c>
      <c r="E676">
        <v>1</v>
      </c>
      <c r="F676">
        <v>702</v>
      </c>
    </row>
    <row r="677" spans="1:6" x14ac:dyDescent="0.35">
      <c r="A677" s="1">
        <v>44105</v>
      </c>
      <c r="B677" t="s">
        <v>44</v>
      </c>
      <c r="C677">
        <v>0</v>
      </c>
      <c r="D677">
        <v>64</v>
      </c>
    </row>
    <row r="678" spans="1:6" x14ac:dyDescent="0.35">
      <c r="A678" s="1">
        <v>44105</v>
      </c>
      <c r="B678" t="s">
        <v>45</v>
      </c>
      <c r="C678">
        <v>125</v>
      </c>
      <c r="D678">
        <v>20156</v>
      </c>
      <c r="E678">
        <v>3</v>
      </c>
      <c r="F678">
        <v>1293</v>
      </c>
    </row>
    <row r="679" spans="1:6" x14ac:dyDescent="0.35">
      <c r="A679" s="1">
        <v>44105</v>
      </c>
      <c r="B679" t="s">
        <v>46</v>
      </c>
      <c r="C679">
        <v>0</v>
      </c>
      <c r="D679">
        <v>412</v>
      </c>
      <c r="E679">
        <v>0</v>
      </c>
      <c r="F679">
        <v>68</v>
      </c>
    </row>
    <row r="680" spans="1:6" x14ac:dyDescent="0.35">
      <c r="A680" s="1">
        <v>44105</v>
      </c>
      <c r="B680" t="s">
        <v>47</v>
      </c>
      <c r="C680">
        <v>56</v>
      </c>
      <c r="D680">
        <v>8339</v>
      </c>
      <c r="E680">
        <v>5</v>
      </c>
      <c r="F680">
        <v>786</v>
      </c>
    </row>
    <row r="681" spans="1:6" x14ac:dyDescent="0.35">
      <c r="A681" s="1">
        <v>44105</v>
      </c>
      <c r="B681" t="s">
        <v>48</v>
      </c>
      <c r="C681">
        <v>22</v>
      </c>
      <c r="D681">
        <v>1273</v>
      </c>
      <c r="E681">
        <v>1</v>
      </c>
      <c r="F681">
        <v>145</v>
      </c>
    </row>
    <row r="682" spans="1:6" x14ac:dyDescent="0.35">
      <c r="A682" s="1">
        <v>44105</v>
      </c>
      <c r="B682" t="s">
        <v>49</v>
      </c>
      <c r="C682">
        <v>155</v>
      </c>
      <c r="D682">
        <v>27779</v>
      </c>
      <c r="E682">
        <v>2</v>
      </c>
      <c r="F682">
        <v>2156</v>
      </c>
    </row>
    <row r="683" spans="1:6" x14ac:dyDescent="0.35">
      <c r="A683" s="1">
        <v>44105</v>
      </c>
      <c r="B683" t="s">
        <v>50</v>
      </c>
      <c r="C683">
        <v>11</v>
      </c>
      <c r="D683">
        <v>115</v>
      </c>
    </row>
    <row r="684" spans="1:6" x14ac:dyDescent="0.35">
      <c r="A684" s="1">
        <v>44105</v>
      </c>
      <c r="B684" t="s">
        <v>51</v>
      </c>
      <c r="C684">
        <v>46</v>
      </c>
      <c r="D684">
        <v>10384</v>
      </c>
      <c r="E684">
        <v>2</v>
      </c>
      <c r="F684">
        <v>1068</v>
      </c>
    </row>
    <row r="685" spans="1:6" x14ac:dyDescent="0.35">
      <c r="A685" s="1">
        <v>44105</v>
      </c>
      <c r="B685" t="s">
        <v>52</v>
      </c>
      <c r="C685">
        <v>30</v>
      </c>
      <c r="D685">
        <v>9807</v>
      </c>
      <c r="E685">
        <v>3</v>
      </c>
      <c r="F685">
        <v>773</v>
      </c>
    </row>
    <row r="686" spans="1:6" x14ac:dyDescent="0.35">
      <c r="A686" s="1">
        <v>44105</v>
      </c>
      <c r="B686" t="s">
        <v>53</v>
      </c>
      <c r="C686">
        <v>143</v>
      </c>
      <c r="D686">
        <v>24622</v>
      </c>
      <c r="E686">
        <v>5</v>
      </c>
      <c r="F686">
        <v>1142</v>
      </c>
    </row>
    <row r="687" spans="1:6" x14ac:dyDescent="0.35">
      <c r="A687" s="1">
        <v>44105</v>
      </c>
      <c r="B687" t="s">
        <v>54</v>
      </c>
      <c r="C687">
        <v>57</v>
      </c>
      <c r="D687">
        <v>14528</v>
      </c>
      <c r="E687">
        <v>2</v>
      </c>
      <c r="F687">
        <v>1117</v>
      </c>
    </row>
    <row r="688" spans="1:6" x14ac:dyDescent="0.35">
      <c r="A688" s="1">
        <v>44105</v>
      </c>
      <c r="B688" t="s">
        <v>18</v>
      </c>
      <c r="C688">
        <v>3</v>
      </c>
      <c r="D688">
        <v>306</v>
      </c>
      <c r="E688">
        <v>0</v>
      </c>
      <c r="F688">
        <v>5</v>
      </c>
    </row>
    <row r="689" spans="1:6" x14ac:dyDescent="0.35">
      <c r="A689" s="1">
        <v>44105</v>
      </c>
      <c r="B689" t="s">
        <v>55</v>
      </c>
      <c r="E689">
        <v>0</v>
      </c>
      <c r="F689">
        <v>1</v>
      </c>
    </row>
    <row r="690" spans="1:6" x14ac:dyDescent="0.35">
      <c r="A690" s="1">
        <v>44106</v>
      </c>
      <c r="B690" t="s">
        <v>41</v>
      </c>
      <c r="C690">
        <v>8</v>
      </c>
      <c r="D690">
        <v>1807</v>
      </c>
      <c r="E690">
        <v>0</v>
      </c>
      <c r="F690">
        <v>174</v>
      </c>
    </row>
    <row r="691" spans="1:6" x14ac:dyDescent="0.35">
      <c r="A691" s="1">
        <v>44106</v>
      </c>
      <c r="B691" t="s">
        <v>42</v>
      </c>
      <c r="C691">
        <v>2</v>
      </c>
      <c r="D691">
        <v>718</v>
      </c>
      <c r="E691">
        <v>0</v>
      </c>
      <c r="F691">
        <v>50</v>
      </c>
    </row>
    <row r="692" spans="1:6" x14ac:dyDescent="0.35">
      <c r="A692" s="1">
        <v>44106</v>
      </c>
      <c r="B692" t="s">
        <v>43</v>
      </c>
      <c r="C692">
        <v>65</v>
      </c>
      <c r="D692">
        <v>10226</v>
      </c>
      <c r="E692">
        <v>0</v>
      </c>
      <c r="F692">
        <v>702</v>
      </c>
    </row>
    <row r="693" spans="1:6" x14ac:dyDescent="0.35">
      <c r="A693" s="1">
        <v>44106</v>
      </c>
      <c r="B693" t="s">
        <v>44</v>
      </c>
      <c r="C693">
        <v>2</v>
      </c>
      <c r="D693">
        <v>66</v>
      </c>
    </row>
    <row r="694" spans="1:6" x14ac:dyDescent="0.35">
      <c r="A694" s="1">
        <v>44106</v>
      </c>
      <c r="B694" t="s">
        <v>45</v>
      </c>
      <c r="C694">
        <v>101</v>
      </c>
      <c r="D694">
        <v>20257</v>
      </c>
      <c r="E694">
        <v>1</v>
      </c>
      <c r="F694">
        <v>1294</v>
      </c>
    </row>
    <row r="695" spans="1:6" x14ac:dyDescent="0.35">
      <c r="A695" s="1">
        <v>44106</v>
      </c>
      <c r="B695" t="s">
        <v>46</v>
      </c>
      <c r="C695">
        <v>1</v>
      </c>
      <c r="D695">
        <v>413</v>
      </c>
      <c r="E695">
        <v>0</v>
      </c>
      <c r="F695">
        <v>68</v>
      </c>
    </row>
    <row r="696" spans="1:6" x14ac:dyDescent="0.35">
      <c r="A696" s="1">
        <v>44106</v>
      </c>
      <c r="B696" t="s">
        <v>47</v>
      </c>
      <c r="C696">
        <v>64</v>
      </c>
      <c r="D696">
        <v>8403</v>
      </c>
      <c r="E696">
        <v>1</v>
      </c>
      <c r="F696">
        <v>787</v>
      </c>
    </row>
    <row r="697" spans="1:6" x14ac:dyDescent="0.35">
      <c r="A697" s="1">
        <v>44106</v>
      </c>
      <c r="B697" t="s">
        <v>48</v>
      </c>
      <c r="C697">
        <v>25</v>
      </c>
      <c r="D697">
        <v>1298</v>
      </c>
      <c r="E697">
        <v>2</v>
      </c>
      <c r="F697">
        <v>147</v>
      </c>
    </row>
    <row r="698" spans="1:6" x14ac:dyDescent="0.35">
      <c r="A698" s="1">
        <v>44106</v>
      </c>
      <c r="B698" t="s">
        <v>49</v>
      </c>
      <c r="C698">
        <v>182</v>
      </c>
      <c r="D698">
        <v>27961</v>
      </c>
      <c r="E698">
        <v>4</v>
      </c>
      <c r="F698">
        <v>2160</v>
      </c>
    </row>
    <row r="699" spans="1:6" x14ac:dyDescent="0.35">
      <c r="A699" s="1">
        <v>44106</v>
      </c>
      <c r="B699" t="s">
        <v>50</v>
      </c>
      <c r="C699">
        <v>4</v>
      </c>
      <c r="D699">
        <v>119</v>
      </c>
    </row>
    <row r="700" spans="1:6" x14ac:dyDescent="0.35">
      <c r="A700" s="1">
        <v>44106</v>
      </c>
      <c r="B700" t="s">
        <v>51</v>
      </c>
      <c r="C700">
        <v>46</v>
      </c>
      <c r="D700">
        <v>10430</v>
      </c>
      <c r="E700">
        <v>0</v>
      </c>
      <c r="F700">
        <v>1068</v>
      </c>
    </row>
    <row r="701" spans="1:6" x14ac:dyDescent="0.35">
      <c r="A701" s="1">
        <v>44106</v>
      </c>
      <c r="B701" t="s">
        <v>52</v>
      </c>
      <c r="C701">
        <v>45</v>
      </c>
      <c r="D701">
        <v>9852</v>
      </c>
      <c r="E701">
        <v>0</v>
      </c>
      <c r="F701">
        <v>773</v>
      </c>
    </row>
    <row r="702" spans="1:6" x14ac:dyDescent="0.35">
      <c r="A702" s="1">
        <v>44106</v>
      </c>
      <c r="B702" t="s">
        <v>53</v>
      </c>
      <c r="C702">
        <v>142</v>
      </c>
      <c r="D702">
        <v>24764</v>
      </c>
      <c r="E702">
        <v>0</v>
      </c>
      <c r="F702">
        <v>1142</v>
      </c>
    </row>
    <row r="703" spans="1:6" x14ac:dyDescent="0.35">
      <c r="A703" s="1">
        <v>44106</v>
      </c>
      <c r="B703" t="s">
        <v>54</v>
      </c>
      <c r="C703">
        <v>70</v>
      </c>
      <c r="D703">
        <v>14598</v>
      </c>
      <c r="E703">
        <v>2</v>
      </c>
      <c r="F703">
        <v>1119</v>
      </c>
    </row>
    <row r="704" spans="1:6" x14ac:dyDescent="0.35">
      <c r="A704" s="1">
        <v>44106</v>
      </c>
      <c r="B704" t="s">
        <v>18</v>
      </c>
      <c r="C704">
        <v>0</v>
      </c>
      <c r="D704">
        <v>302</v>
      </c>
      <c r="E704">
        <v>0</v>
      </c>
      <c r="F704">
        <v>5</v>
      </c>
    </row>
    <row r="705" spans="1:6" x14ac:dyDescent="0.35">
      <c r="A705" s="1">
        <v>44106</v>
      </c>
      <c r="B705" t="s">
        <v>55</v>
      </c>
      <c r="E705">
        <v>0</v>
      </c>
      <c r="F705">
        <v>1</v>
      </c>
    </row>
    <row r="706" spans="1:6" x14ac:dyDescent="0.35">
      <c r="A706" s="1">
        <v>44107</v>
      </c>
      <c r="B706" t="s">
        <v>41</v>
      </c>
      <c r="C706">
        <v>11</v>
      </c>
      <c r="D706">
        <v>1818</v>
      </c>
      <c r="E706">
        <v>0</v>
      </c>
      <c r="F706">
        <v>174</v>
      </c>
    </row>
    <row r="707" spans="1:6" x14ac:dyDescent="0.35">
      <c r="A707" s="1">
        <v>44107</v>
      </c>
      <c r="B707" t="s">
        <v>42</v>
      </c>
      <c r="C707">
        <v>0</v>
      </c>
      <c r="D707">
        <v>718</v>
      </c>
      <c r="E707">
        <v>0</v>
      </c>
      <c r="F707">
        <v>50</v>
      </c>
    </row>
    <row r="708" spans="1:6" x14ac:dyDescent="0.35">
      <c r="A708" s="1">
        <v>44107</v>
      </c>
      <c r="B708" t="s">
        <v>43</v>
      </c>
      <c r="C708">
        <v>43</v>
      </c>
      <c r="D708">
        <v>10269</v>
      </c>
      <c r="E708">
        <v>0</v>
      </c>
      <c r="F708">
        <v>702</v>
      </c>
    </row>
    <row r="709" spans="1:6" x14ac:dyDescent="0.35">
      <c r="A709" s="1">
        <v>44107</v>
      </c>
      <c r="B709" t="s">
        <v>44</v>
      </c>
      <c r="C709">
        <v>0</v>
      </c>
      <c r="D709">
        <v>66</v>
      </c>
    </row>
    <row r="710" spans="1:6" x14ac:dyDescent="0.35">
      <c r="A710" s="1">
        <v>44107</v>
      </c>
      <c r="B710" t="s">
        <v>45</v>
      </c>
      <c r="C710">
        <v>113</v>
      </c>
      <c r="D710">
        <v>20370</v>
      </c>
      <c r="E710">
        <v>1</v>
      </c>
      <c r="F710">
        <v>1295</v>
      </c>
    </row>
    <row r="711" spans="1:6" x14ac:dyDescent="0.35">
      <c r="A711" s="1">
        <v>44107</v>
      </c>
      <c r="B711" t="s">
        <v>46</v>
      </c>
      <c r="C711">
        <v>2</v>
      </c>
      <c r="D711">
        <v>415</v>
      </c>
      <c r="E711">
        <v>0</v>
      </c>
      <c r="F711">
        <v>68</v>
      </c>
    </row>
    <row r="712" spans="1:6" x14ac:dyDescent="0.35">
      <c r="A712" s="1">
        <v>44107</v>
      </c>
      <c r="B712" t="s">
        <v>47</v>
      </c>
      <c r="C712">
        <v>32</v>
      </c>
      <c r="D712">
        <v>8435</v>
      </c>
      <c r="E712">
        <v>2</v>
      </c>
      <c r="F712">
        <v>789</v>
      </c>
    </row>
    <row r="713" spans="1:6" x14ac:dyDescent="0.35">
      <c r="A713" s="1">
        <v>44107</v>
      </c>
      <c r="B713" t="s">
        <v>48</v>
      </c>
      <c r="C713">
        <v>18</v>
      </c>
      <c r="D713">
        <v>1316</v>
      </c>
      <c r="E713">
        <v>1</v>
      </c>
      <c r="F713">
        <v>148</v>
      </c>
    </row>
    <row r="714" spans="1:6" x14ac:dyDescent="0.35">
      <c r="A714" s="1">
        <v>44107</v>
      </c>
      <c r="B714" t="s">
        <v>49</v>
      </c>
      <c r="C714">
        <v>140</v>
      </c>
      <c r="D714">
        <v>28101</v>
      </c>
      <c r="E714">
        <v>6</v>
      </c>
      <c r="F714">
        <v>2166</v>
      </c>
    </row>
    <row r="715" spans="1:6" x14ac:dyDescent="0.35">
      <c r="A715" s="1">
        <v>44107</v>
      </c>
      <c r="B715" t="s">
        <v>50</v>
      </c>
      <c r="C715">
        <v>5</v>
      </c>
      <c r="D715">
        <v>124</v>
      </c>
    </row>
    <row r="716" spans="1:6" x14ac:dyDescent="0.35">
      <c r="A716" s="1">
        <v>44107</v>
      </c>
      <c r="B716" t="s">
        <v>51</v>
      </c>
      <c r="C716">
        <v>51</v>
      </c>
      <c r="D716">
        <v>10481</v>
      </c>
      <c r="E716">
        <v>3</v>
      </c>
      <c r="F716">
        <v>1071</v>
      </c>
    </row>
    <row r="717" spans="1:6" x14ac:dyDescent="0.35">
      <c r="A717" s="1">
        <v>44107</v>
      </c>
      <c r="B717" t="s">
        <v>52</v>
      </c>
      <c r="C717">
        <v>52</v>
      </c>
      <c r="D717">
        <v>9904</v>
      </c>
      <c r="E717">
        <v>3</v>
      </c>
      <c r="F717">
        <v>776</v>
      </c>
    </row>
    <row r="718" spans="1:6" x14ac:dyDescent="0.35">
      <c r="A718" s="1">
        <v>44107</v>
      </c>
      <c r="B718" t="s">
        <v>53</v>
      </c>
      <c r="C718">
        <v>107</v>
      </c>
      <c r="D718">
        <v>24871</v>
      </c>
      <c r="E718">
        <v>0</v>
      </c>
      <c r="F718">
        <v>1142</v>
      </c>
    </row>
    <row r="719" spans="1:6" x14ac:dyDescent="0.35">
      <c r="A719" s="1">
        <v>44107</v>
      </c>
      <c r="B719" t="s">
        <v>54</v>
      </c>
      <c r="C719">
        <v>39</v>
      </c>
      <c r="D719">
        <v>14637</v>
      </c>
      <c r="E719">
        <v>1</v>
      </c>
      <c r="F719">
        <v>1120</v>
      </c>
    </row>
    <row r="720" spans="1:6" x14ac:dyDescent="0.35">
      <c r="A720" s="1">
        <v>44107</v>
      </c>
      <c r="B720" t="s">
        <v>18</v>
      </c>
      <c r="C720">
        <v>0</v>
      </c>
      <c r="D720">
        <v>289</v>
      </c>
      <c r="E720">
        <v>0</v>
      </c>
      <c r="F720">
        <v>5</v>
      </c>
    </row>
    <row r="721" spans="1:6" x14ac:dyDescent="0.35">
      <c r="A721" s="1">
        <v>44107</v>
      </c>
      <c r="B721" t="s">
        <v>55</v>
      </c>
      <c r="E721">
        <v>0</v>
      </c>
      <c r="F721">
        <v>1</v>
      </c>
    </row>
    <row r="722" spans="1:6" x14ac:dyDescent="0.35">
      <c r="A722" s="1">
        <v>44108</v>
      </c>
      <c r="B722" t="s">
        <v>41</v>
      </c>
      <c r="C722">
        <v>6</v>
      </c>
      <c r="D722">
        <v>1824</v>
      </c>
      <c r="E722">
        <v>0</v>
      </c>
      <c r="F722">
        <v>174</v>
      </c>
    </row>
    <row r="723" spans="1:6" x14ac:dyDescent="0.35">
      <c r="A723" s="1">
        <v>44108</v>
      </c>
      <c r="B723" t="s">
        <v>42</v>
      </c>
      <c r="C723">
        <v>5</v>
      </c>
      <c r="D723">
        <v>723</v>
      </c>
      <c r="E723">
        <v>0</v>
      </c>
      <c r="F723">
        <v>50</v>
      </c>
    </row>
    <row r="724" spans="1:6" x14ac:dyDescent="0.35">
      <c r="A724" s="1">
        <v>44108</v>
      </c>
      <c r="B724" t="s">
        <v>43</v>
      </c>
      <c r="C724">
        <v>42</v>
      </c>
      <c r="D724">
        <v>10311</v>
      </c>
      <c r="E724">
        <v>1</v>
      </c>
      <c r="F724">
        <v>703</v>
      </c>
    </row>
    <row r="725" spans="1:6" x14ac:dyDescent="0.35">
      <c r="A725" s="1">
        <v>44108</v>
      </c>
      <c r="B725" t="s">
        <v>44</v>
      </c>
      <c r="C725">
        <v>1</v>
      </c>
      <c r="D725">
        <v>67</v>
      </c>
    </row>
    <row r="726" spans="1:6" x14ac:dyDescent="0.35">
      <c r="A726" s="1">
        <v>44108</v>
      </c>
      <c r="B726" t="s">
        <v>45</v>
      </c>
      <c r="C726">
        <v>95</v>
      </c>
      <c r="D726">
        <v>20465</v>
      </c>
      <c r="E726">
        <v>1</v>
      </c>
      <c r="F726">
        <v>1296</v>
      </c>
    </row>
    <row r="727" spans="1:6" x14ac:dyDescent="0.35">
      <c r="A727" s="1">
        <v>44108</v>
      </c>
      <c r="B727" t="s">
        <v>46</v>
      </c>
      <c r="C727">
        <v>6</v>
      </c>
      <c r="D727">
        <v>421</v>
      </c>
      <c r="E727">
        <v>0</v>
      </c>
      <c r="F727">
        <v>68</v>
      </c>
    </row>
    <row r="728" spans="1:6" x14ac:dyDescent="0.35">
      <c r="A728" s="1">
        <v>44108</v>
      </c>
      <c r="B728" t="s">
        <v>47</v>
      </c>
      <c r="C728">
        <v>58</v>
      </c>
      <c r="D728">
        <v>8493</v>
      </c>
      <c r="E728">
        <v>0</v>
      </c>
      <c r="F728">
        <v>789</v>
      </c>
    </row>
    <row r="729" spans="1:6" x14ac:dyDescent="0.35">
      <c r="A729" s="1">
        <v>44108</v>
      </c>
      <c r="B729" t="s">
        <v>48</v>
      </c>
      <c r="C729">
        <v>8</v>
      </c>
      <c r="D729">
        <v>1324</v>
      </c>
      <c r="E729">
        <v>0</v>
      </c>
      <c r="F729">
        <v>148</v>
      </c>
    </row>
    <row r="730" spans="1:6" x14ac:dyDescent="0.35">
      <c r="A730" s="1">
        <v>44108</v>
      </c>
      <c r="B730" t="s">
        <v>49</v>
      </c>
      <c r="C730">
        <v>142</v>
      </c>
      <c r="D730">
        <v>28243</v>
      </c>
      <c r="E730">
        <v>0</v>
      </c>
      <c r="F730">
        <v>2166</v>
      </c>
    </row>
    <row r="731" spans="1:6" x14ac:dyDescent="0.35">
      <c r="A731" s="1">
        <v>44108</v>
      </c>
      <c r="B731" t="s">
        <v>50</v>
      </c>
      <c r="C731">
        <v>0</v>
      </c>
      <c r="D731">
        <v>124</v>
      </c>
    </row>
    <row r="732" spans="1:6" x14ac:dyDescent="0.35">
      <c r="A732" s="1">
        <v>44108</v>
      </c>
      <c r="B732" t="s">
        <v>51</v>
      </c>
      <c r="C732">
        <v>52</v>
      </c>
      <c r="D732">
        <v>10533</v>
      </c>
      <c r="E732">
        <v>0</v>
      </c>
      <c r="F732">
        <v>1071</v>
      </c>
    </row>
    <row r="733" spans="1:6" x14ac:dyDescent="0.35">
      <c r="A733" s="1">
        <v>44108</v>
      </c>
      <c r="B733" t="s">
        <v>52</v>
      </c>
      <c r="C733">
        <v>32</v>
      </c>
      <c r="D733">
        <v>9936</v>
      </c>
      <c r="E733">
        <v>1</v>
      </c>
      <c r="F733">
        <v>777</v>
      </c>
    </row>
    <row r="734" spans="1:6" x14ac:dyDescent="0.35">
      <c r="A734" s="1">
        <v>44108</v>
      </c>
      <c r="B734" t="s">
        <v>53</v>
      </c>
      <c r="C734">
        <v>116</v>
      </c>
      <c r="D734">
        <v>24987</v>
      </c>
      <c r="E734">
        <v>0</v>
      </c>
      <c r="F734">
        <v>1142</v>
      </c>
    </row>
    <row r="735" spans="1:6" x14ac:dyDescent="0.35">
      <c r="A735" s="1">
        <v>44108</v>
      </c>
      <c r="B735" t="s">
        <v>54</v>
      </c>
      <c r="C735">
        <v>51</v>
      </c>
      <c r="D735">
        <v>14688</v>
      </c>
      <c r="E735">
        <v>0</v>
      </c>
      <c r="F735">
        <v>1120</v>
      </c>
    </row>
    <row r="736" spans="1:6" x14ac:dyDescent="0.35">
      <c r="A736" s="1">
        <v>44108</v>
      </c>
      <c r="B736" t="s">
        <v>18</v>
      </c>
      <c r="C736">
        <v>12</v>
      </c>
      <c r="D736">
        <v>301</v>
      </c>
      <c r="E736">
        <v>0</v>
      </c>
      <c r="F736">
        <v>5</v>
      </c>
    </row>
    <row r="737" spans="1:6" x14ac:dyDescent="0.35">
      <c r="A737" s="1">
        <v>44108</v>
      </c>
      <c r="B737" t="s">
        <v>55</v>
      </c>
      <c r="E737">
        <v>0</v>
      </c>
      <c r="F737">
        <v>1</v>
      </c>
    </row>
    <row r="738" spans="1:6" x14ac:dyDescent="0.35">
      <c r="A738" s="1">
        <v>44109</v>
      </c>
      <c r="B738" t="s">
        <v>41</v>
      </c>
      <c r="C738">
        <v>3</v>
      </c>
      <c r="D738">
        <v>1827</v>
      </c>
      <c r="E738">
        <v>0</v>
      </c>
      <c r="F738">
        <v>174</v>
      </c>
    </row>
    <row r="739" spans="1:6" x14ac:dyDescent="0.35">
      <c r="A739" s="1">
        <v>44109</v>
      </c>
      <c r="B739" t="s">
        <v>42</v>
      </c>
      <c r="C739">
        <v>2</v>
      </c>
      <c r="D739">
        <v>725</v>
      </c>
      <c r="E739">
        <v>1</v>
      </c>
      <c r="F739">
        <v>51</v>
      </c>
    </row>
    <row r="740" spans="1:6" x14ac:dyDescent="0.35">
      <c r="A740" s="1">
        <v>44109</v>
      </c>
      <c r="B740" t="s">
        <v>43</v>
      </c>
      <c r="C740">
        <v>29</v>
      </c>
      <c r="D740">
        <v>10340</v>
      </c>
      <c r="E740">
        <v>3</v>
      </c>
      <c r="F740">
        <v>706</v>
      </c>
    </row>
    <row r="741" spans="1:6" x14ac:dyDescent="0.35">
      <c r="A741" s="1">
        <v>44109</v>
      </c>
      <c r="B741" t="s">
        <v>44</v>
      </c>
      <c r="C741">
        <v>0</v>
      </c>
      <c r="D741">
        <v>67</v>
      </c>
    </row>
    <row r="742" spans="1:6" x14ac:dyDescent="0.35">
      <c r="A742" s="1">
        <v>44109</v>
      </c>
      <c r="B742" t="s">
        <v>45</v>
      </c>
      <c r="C742">
        <v>152</v>
      </c>
      <c r="D742">
        <v>20617</v>
      </c>
      <c r="E742">
        <v>4</v>
      </c>
      <c r="F742">
        <v>1300</v>
      </c>
    </row>
    <row r="743" spans="1:6" x14ac:dyDescent="0.35">
      <c r="A743" s="1">
        <v>44109</v>
      </c>
      <c r="B743" t="s">
        <v>46</v>
      </c>
      <c r="C743">
        <v>0</v>
      </c>
      <c r="D743">
        <v>421</v>
      </c>
      <c r="E743">
        <v>1</v>
      </c>
      <c r="F743">
        <v>69</v>
      </c>
    </row>
    <row r="744" spans="1:6" x14ac:dyDescent="0.35">
      <c r="A744" s="1">
        <v>44109</v>
      </c>
      <c r="B744" t="s">
        <v>47</v>
      </c>
      <c r="C744">
        <v>40</v>
      </c>
      <c r="D744">
        <v>8533</v>
      </c>
      <c r="E744">
        <v>1</v>
      </c>
      <c r="F744">
        <v>790</v>
      </c>
    </row>
    <row r="745" spans="1:6" x14ac:dyDescent="0.35">
      <c r="A745" s="1">
        <v>44109</v>
      </c>
      <c r="B745" t="s">
        <v>48</v>
      </c>
      <c r="C745">
        <v>3</v>
      </c>
      <c r="D745">
        <v>1327</v>
      </c>
      <c r="E745">
        <v>0</v>
      </c>
      <c r="F745">
        <v>148</v>
      </c>
    </row>
    <row r="746" spans="1:6" x14ac:dyDescent="0.35">
      <c r="A746" s="1">
        <v>44109</v>
      </c>
      <c r="B746" t="s">
        <v>49</v>
      </c>
      <c r="C746">
        <v>65</v>
      </c>
      <c r="D746">
        <v>28308</v>
      </c>
      <c r="E746">
        <v>6</v>
      </c>
      <c r="F746">
        <v>2172</v>
      </c>
    </row>
    <row r="747" spans="1:6" x14ac:dyDescent="0.35">
      <c r="A747" s="1">
        <v>44109</v>
      </c>
      <c r="B747" t="s">
        <v>50</v>
      </c>
      <c r="C747">
        <v>0</v>
      </c>
      <c r="D747">
        <v>124</v>
      </c>
    </row>
    <row r="748" spans="1:6" x14ac:dyDescent="0.35">
      <c r="A748" s="1">
        <v>44109</v>
      </c>
      <c r="B748" t="s">
        <v>51</v>
      </c>
      <c r="C748">
        <v>25</v>
      </c>
      <c r="D748">
        <v>10558</v>
      </c>
      <c r="E748">
        <v>2</v>
      </c>
      <c r="F748">
        <v>1073</v>
      </c>
    </row>
    <row r="749" spans="1:6" x14ac:dyDescent="0.35">
      <c r="A749" s="1">
        <v>44109</v>
      </c>
      <c r="B749" t="s">
        <v>52</v>
      </c>
      <c r="C749">
        <v>23</v>
      </c>
      <c r="D749">
        <v>9959</v>
      </c>
      <c r="E749">
        <v>0</v>
      </c>
      <c r="F749">
        <v>777</v>
      </c>
    </row>
    <row r="750" spans="1:6" x14ac:dyDescent="0.35">
      <c r="A750" s="1">
        <v>44109</v>
      </c>
      <c r="B750" t="s">
        <v>53</v>
      </c>
      <c r="C750">
        <v>65</v>
      </c>
      <c r="D750">
        <v>25052</v>
      </c>
      <c r="E750">
        <v>0</v>
      </c>
      <c r="F750">
        <v>1142</v>
      </c>
    </row>
    <row r="751" spans="1:6" x14ac:dyDescent="0.35">
      <c r="A751" s="1">
        <v>44109</v>
      </c>
      <c r="B751" t="s">
        <v>54</v>
      </c>
      <c r="C751">
        <v>52</v>
      </c>
      <c r="D751">
        <v>14740</v>
      </c>
      <c r="E751">
        <v>2</v>
      </c>
      <c r="F751">
        <v>1122</v>
      </c>
    </row>
    <row r="752" spans="1:6" x14ac:dyDescent="0.35">
      <c r="A752" s="1">
        <v>44109</v>
      </c>
      <c r="B752" t="s">
        <v>18</v>
      </c>
      <c r="C752">
        <v>6</v>
      </c>
      <c r="D752">
        <v>307</v>
      </c>
      <c r="E752">
        <v>0</v>
      </c>
      <c r="F752">
        <v>5</v>
      </c>
    </row>
    <row r="753" spans="1:6" x14ac:dyDescent="0.35">
      <c r="A753" s="1">
        <v>44109</v>
      </c>
      <c r="B753" t="s">
        <v>55</v>
      </c>
      <c r="E753">
        <v>0</v>
      </c>
      <c r="F753">
        <v>1</v>
      </c>
    </row>
    <row r="754" spans="1:6" x14ac:dyDescent="0.35">
      <c r="A754" s="1">
        <v>44110</v>
      </c>
      <c r="B754" t="s">
        <v>41</v>
      </c>
      <c r="C754">
        <v>5</v>
      </c>
      <c r="D754">
        <v>1832</v>
      </c>
      <c r="E754">
        <v>0</v>
      </c>
      <c r="F754">
        <v>174</v>
      </c>
    </row>
    <row r="755" spans="1:6" x14ac:dyDescent="0.35">
      <c r="A755" s="1">
        <v>44110</v>
      </c>
      <c r="B755" t="s">
        <v>42</v>
      </c>
      <c r="C755">
        <v>0</v>
      </c>
      <c r="D755">
        <v>725</v>
      </c>
      <c r="E755">
        <v>0</v>
      </c>
      <c r="F755">
        <v>51</v>
      </c>
    </row>
    <row r="756" spans="1:6" x14ac:dyDescent="0.35">
      <c r="A756" s="1">
        <v>44110</v>
      </c>
      <c r="B756" t="s">
        <v>43</v>
      </c>
      <c r="C756">
        <v>46</v>
      </c>
      <c r="D756">
        <v>10386</v>
      </c>
      <c r="E756">
        <v>3</v>
      </c>
      <c r="F756">
        <v>709</v>
      </c>
    </row>
    <row r="757" spans="1:6" x14ac:dyDescent="0.35">
      <c r="A757" s="1">
        <v>44110</v>
      </c>
      <c r="B757" t="s">
        <v>44</v>
      </c>
      <c r="C757">
        <v>0</v>
      </c>
      <c r="D757">
        <v>67</v>
      </c>
    </row>
    <row r="758" spans="1:6" x14ac:dyDescent="0.35">
      <c r="A758" s="1">
        <v>44110</v>
      </c>
      <c r="B758" t="s">
        <v>45</v>
      </c>
      <c r="C758">
        <v>55</v>
      </c>
      <c r="D758">
        <v>20672</v>
      </c>
      <c r="E758">
        <v>0</v>
      </c>
      <c r="F758">
        <v>1300</v>
      </c>
    </row>
    <row r="759" spans="1:6" x14ac:dyDescent="0.35">
      <c r="A759" s="1">
        <v>44110</v>
      </c>
      <c r="B759" t="s">
        <v>46</v>
      </c>
      <c r="C759">
        <v>0</v>
      </c>
      <c r="D759">
        <v>420</v>
      </c>
      <c r="E759">
        <v>0</v>
      </c>
      <c r="F759">
        <v>69</v>
      </c>
    </row>
    <row r="760" spans="1:6" x14ac:dyDescent="0.35">
      <c r="A760" s="1">
        <v>44110</v>
      </c>
      <c r="B760" t="s">
        <v>47</v>
      </c>
      <c r="C760">
        <v>41</v>
      </c>
      <c r="D760">
        <v>8574</v>
      </c>
      <c r="E760">
        <v>1</v>
      </c>
      <c r="F760">
        <v>791</v>
      </c>
    </row>
    <row r="761" spans="1:6" x14ac:dyDescent="0.35">
      <c r="A761" s="1">
        <v>44110</v>
      </c>
      <c r="B761" t="s">
        <v>48</v>
      </c>
      <c r="C761">
        <v>6</v>
      </c>
      <c r="D761">
        <v>1333</v>
      </c>
      <c r="E761">
        <v>0</v>
      </c>
      <c r="F761">
        <v>148</v>
      </c>
    </row>
    <row r="762" spans="1:6" x14ac:dyDescent="0.35">
      <c r="A762" s="1">
        <v>44110</v>
      </c>
      <c r="B762" t="s">
        <v>49</v>
      </c>
      <c r="C762">
        <v>84</v>
      </c>
      <c r="D762">
        <v>28392</v>
      </c>
      <c r="E762">
        <v>0</v>
      </c>
      <c r="F762">
        <v>2172</v>
      </c>
    </row>
    <row r="763" spans="1:6" x14ac:dyDescent="0.35">
      <c r="A763" s="1">
        <v>44110</v>
      </c>
      <c r="B763" t="s">
        <v>50</v>
      </c>
      <c r="C763">
        <v>0</v>
      </c>
      <c r="D763">
        <v>124</v>
      </c>
    </row>
    <row r="764" spans="1:6" x14ac:dyDescent="0.35">
      <c r="A764" s="1">
        <v>44110</v>
      </c>
      <c r="B764" t="s">
        <v>51</v>
      </c>
      <c r="C764">
        <v>50</v>
      </c>
      <c r="D764">
        <v>10608</v>
      </c>
      <c r="E764">
        <v>1</v>
      </c>
      <c r="F764">
        <v>1074</v>
      </c>
    </row>
    <row r="765" spans="1:6" x14ac:dyDescent="0.35">
      <c r="A765" s="1">
        <v>44110</v>
      </c>
      <c r="B765" t="s">
        <v>52</v>
      </c>
      <c r="C765">
        <v>48</v>
      </c>
      <c r="D765">
        <v>10007</v>
      </c>
      <c r="E765">
        <v>0</v>
      </c>
      <c r="F765">
        <v>777</v>
      </c>
    </row>
    <row r="766" spans="1:6" x14ac:dyDescent="0.35">
      <c r="A766" s="1">
        <v>44110</v>
      </c>
      <c r="B766" t="s">
        <v>53</v>
      </c>
      <c r="C766">
        <v>65</v>
      </c>
      <c r="D766">
        <v>25117</v>
      </c>
      <c r="E766">
        <v>0</v>
      </c>
      <c r="F766">
        <v>1142</v>
      </c>
    </row>
    <row r="767" spans="1:6" x14ac:dyDescent="0.35">
      <c r="A767" s="1">
        <v>44110</v>
      </c>
      <c r="B767" t="s">
        <v>54</v>
      </c>
      <c r="C767">
        <v>51</v>
      </c>
      <c r="D767">
        <v>14791</v>
      </c>
      <c r="E767">
        <v>2</v>
      </c>
      <c r="F767">
        <v>1124</v>
      </c>
    </row>
    <row r="768" spans="1:6" x14ac:dyDescent="0.35">
      <c r="A768" s="1">
        <v>44110</v>
      </c>
      <c r="B768" t="s">
        <v>18</v>
      </c>
      <c r="C768">
        <v>4</v>
      </c>
      <c r="D768">
        <v>311</v>
      </c>
      <c r="E768">
        <v>0</v>
      </c>
      <c r="F768">
        <v>5</v>
      </c>
    </row>
    <row r="769" spans="1:6" x14ac:dyDescent="0.35">
      <c r="A769" s="1">
        <v>44110</v>
      </c>
      <c r="B769" t="s">
        <v>55</v>
      </c>
      <c r="E769">
        <v>1</v>
      </c>
      <c r="F769">
        <v>2</v>
      </c>
    </row>
    <row r="770" spans="1:6" x14ac:dyDescent="0.35">
      <c r="A770" s="1">
        <v>44111</v>
      </c>
      <c r="B770" t="s">
        <v>41</v>
      </c>
      <c r="C770">
        <v>5</v>
      </c>
      <c r="D770">
        <v>1837</v>
      </c>
      <c r="E770">
        <v>1</v>
      </c>
      <c r="F770">
        <v>175</v>
      </c>
    </row>
    <row r="771" spans="1:6" x14ac:dyDescent="0.35">
      <c r="A771" s="1">
        <v>44111</v>
      </c>
      <c r="B771" t="s">
        <v>42</v>
      </c>
      <c r="C771">
        <v>1</v>
      </c>
      <c r="D771">
        <v>726</v>
      </c>
      <c r="E771">
        <v>0</v>
      </c>
      <c r="F771">
        <v>51</v>
      </c>
    </row>
    <row r="772" spans="1:6" x14ac:dyDescent="0.35">
      <c r="A772" s="1">
        <v>44111</v>
      </c>
      <c r="B772" t="s">
        <v>43</v>
      </c>
      <c r="C772">
        <v>37</v>
      </c>
      <c r="D772">
        <v>10423</v>
      </c>
      <c r="E772">
        <v>6</v>
      </c>
      <c r="F772">
        <v>715</v>
      </c>
    </row>
    <row r="773" spans="1:6" x14ac:dyDescent="0.35">
      <c r="A773" s="1">
        <v>44111</v>
      </c>
      <c r="B773" t="s">
        <v>44</v>
      </c>
      <c r="C773">
        <v>0</v>
      </c>
      <c r="D773">
        <v>67</v>
      </c>
    </row>
    <row r="774" spans="1:6" x14ac:dyDescent="0.35">
      <c r="A774" s="1">
        <v>44111</v>
      </c>
      <c r="B774" t="s">
        <v>45</v>
      </c>
      <c r="C774">
        <v>96</v>
      </c>
      <c r="D774">
        <v>20768</v>
      </c>
      <c r="E774">
        <v>3</v>
      </c>
      <c r="F774">
        <v>1303</v>
      </c>
    </row>
    <row r="775" spans="1:6" x14ac:dyDescent="0.35">
      <c r="A775" s="1">
        <v>44111</v>
      </c>
      <c r="B775" t="s">
        <v>46</v>
      </c>
      <c r="C775">
        <v>2</v>
      </c>
      <c r="D775">
        <v>422</v>
      </c>
      <c r="E775">
        <v>0</v>
      </c>
      <c r="F775">
        <v>69</v>
      </c>
    </row>
    <row r="776" spans="1:6" x14ac:dyDescent="0.35">
      <c r="A776" s="1">
        <v>44111</v>
      </c>
      <c r="B776" t="s">
        <v>47</v>
      </c>
      <c r="C776">
        <v>37</v>
      </c>
      <c r="D776">
        <v>8611</v>
      </c>
      <c r="E776">
        <v>0</v>
      </c>
      <c r="F776">
        <v>791</v>
      </c>
    </row>
    <row r="777" spans="1:6" x14ac:dyDescent="0.35">
      <c r="A777" s="1">
        <v>44111</v>
      </c>
      <c r="B777" t="s">
        <v>48</v>
      </c>
      <c r="C777">
        <v>8</v>
      </c>
      <c r="D777">
        <v>1341</v>
      </c>
      <c r="E777">
        <v>0</v>
      </c>
      <c r="F777">
        <v>148</v>
      </c>
    </row>
    <row r="778" spans="1:6" x14ac:dyDescent="0.35">
      <c r="A778" s="1">
        <v>44111</v>
      </c>
      <c r="B778" t="s">
        <v>49</v>
      </c>
      <c r="C778">
        <v>141</v>
      </c>
      <c r="D778">
        <v>28533</v>
      </c>
      <c r="E778">
        <v>3</v>
      </c>
      <c r="F778">
        <v>2175</v>
      </c>
    </row>
    <row r="779" spans="1:6" x14ac:dyDescent="0.35">
      <c r="A779" s="1">
        <v>44111</v>
      </c>
      <c r="B779" t="s">
        <v>50</v>
      </c>
      <c r="C779">
        <v>1</v>
      </c>
      <c r="D779">
        <v>125</v>
      </c>
    </row>
    <row r="780" spans="1:6" x14ac:dyDescent="0.35">
      <c r="A780" s="1">
        <v>44111</v>
      </c>
      <c r="B780" t="s">
        <v>51</v>
      </c>
      <c r="C780">
        <v>24</v>
      </c>
      <c r="D780">
        <v>10632</v>
      </c>
      <c r="E780">
        <v>3</v>
      </c>
      <c r="F780">
        <v>1077</v>
      </c>
    </row>
    <row r="781" spans="1:6" x14ac:dyDescent="0.35">
      <c r="A781" s="1">
        <v>44111</v>
      </c>
      <c r="B781" t="s">
        <v>52</v>
      </c>
      <c r="C781">
        <v>17</v>
      </c>
      <c r="D781">
        <v>10024</v>
      </c>
      <c r="E781">
        <v>1</v>
      </c>
      <c r="F781">
        <v>778</v>
      </c>
    </row>
    <row r="782" spans="1:6" x14ac:dyDescent="0.35">
      <c r="A782" s="1">
        <v>44111</v>
      </c>
      <c r="B782" t="s">
        <v>53</v>
      </c>
      <c r="C782">
        <v>83</v>
      </c>
      <c r="D782">
        <v>25200</v>
      </c>
      <c r="E782">
        <v>1</v>
      </c>
      <c r="F782">
        <v>1143</v>
      </c>
    </row>
    <row r="783" spans="1:6" x14ac:dyDescent="0.35">
      <c r="A783" s="1">
        <v>44111</v>
      </c>
      <c r="B783" t="s">
        <v>54</v>
      </c>
      <c r="C783">
        <v>73</v>
      </c>
      <c r="D783">
        <v>14864</v>
      </c>
      <c r="E783">
        <v>1</v>
      </c>
      <c r="F783">
        <v>1125</v>
      </c>
    </row>
    <row r="784" spans="1:6" x14ac:dyDescent="0.35">
      <c r="A784" s="1">
        <v>44111</v>
      </c>
      <c r="B784" t="s">
        <v>18</v>
      </c>
      <c r="C784">
        <v>0</v>
      </c>
      <c r="D784">
        <v>295</v>
      </c>
      <c r="E784">
        <v>0</v>
      </c>
      <c r="F784">
        <v>5</v>
      </c>
    </row>
    <row r="785" spans="1:6" x14ac:dyDescent="0.35">
      <c r="A785" s="1">
        <v>44111</v>
      </c>
      <c r="B785" t="s">
        <v>55</v>
      </c>
      <c r="E785">
        <v>0</v>
      </c>
      <c r="F785">
        <v>2</v>
      </c>
    </row>
    <row r="786" spans="1:6" x14ac:dyDescent="0.35">
      <c r="A786" s="1">
        <v>44112</v>
      </c>
      <c r="B786" t="s">
        <v>41</v>
      </c>
      <c r="C786">
        <v>12</v>
      </c>
      <c r="D786">
        <v>1849</v>
      </c>
      <c r="E786">
        <v>0</v>
      </c>
      <c r="F786">
        <v>175</v>
      </c>
    </row>
    <row r="787" spans="1:6" x14ac:dyDescent="0.35">
      <c r="A787" s="1">
        <v>44112</v>
      </c>
      <c r="B787" t="s">
        <v>42</v>
      </c>
      <c r="C787">
        <v>0</v>
      </c>
      <c r="D787">
        <v>726</v>
      </c>
      <c r="E787">
        <v>0</v>
      </c>
      <c r="F787">
        <v>51</v>
      </c>
    </row>
    <row r="788" spans="1:6" x14ac:dyDescent="0.35">
      <c r="A788" s="1">
        <v>44112</v>
      </c>
      <c r="B788" t="s">
        <v>43</v>
      </c>
      <c r="C788">
        <v>29</v>
      </c>
      <c r="D788">
        <v>10452</v>
      </c>
      <c r="E788">
        <v>1</v>
      </c>
      <c r="F788">
        <v>716</v>
      </c>
    </row>
    <row r="789" spans="1:6" x14ac:dyDescent="0.35">
      <c r="A789" s="1">
        <v>44112</v>
      </c>
      <c r="B789" t="s">
        <v>44</v>
      </c>
      <c r="C789">
        <v>1</v>
      </c>
      <c r="D789">
        <v>68</v>
      </c>
    </row>
    <row r="790" spans="1:6" x14ac:dyDescent="0.35">
      <c r="A790" s="1">
        <v>44112</v>
      </c>
      <c r="B790" t="s">
        <v>45</v>
      </c>
      <c r="C790">
        <v>67</v>
      </c>
      <c r="D790">
        <v>20835</v>
      </c>
      <c r="E790">
        <v>3</v>
      </c>
      <c r="F790">
        <v>1306</v>
      </c>
    </row>
    <row r="791" spans="1:6" x14ac:dyDescent="0.35">
      <c r="A791" s="1">
        <v>44112</v>
      </c>
      <c r="B791" t="s">
        <v>46</v>
      </c>
      <c r="C791">
        <v>2</v>
      </c>
      <c r="D791">
        <v>424</v>
      </c>
      <c r="E791">
        <v>0</v>
      </c>
      <c r="F791">
        <v>69</v>
      </c>
    </row>
    <row r="792" spans="1:6" x14ac:dyDescent="0.35">
      <c r="A792" s="1">
        <v>44112</v>
      </c>
      <c r="B792" t="s">
        <v>47</v>
      </c>
      <c r="C792">
        <v>10</v>
      </c>
      <c r="D792">
        <v>8621</v>
      </c>
      <c r="E792">
        <v>0</v>
      </c>
      <c r="F792">
        <v>791</v>
      </c>
    </row>
    <row r="793" spans="1:6" x14ac:dyDescent="0.35">
      <c r="A793" s="1">
        <v>44112</v>
      </c>
      <c r="B793" t="s">
        <v>48</v>
      </c>
      <c r="C793">
        <v>4</v>
      </c>
      <c r="D793">
        <v>1345</v>
      </c>
      <c r="E793">
        <v>0</v>
      </c>
      <c r="F793">
        <v>148</v>
      </c>
    </row>
    <row r="794" spans="1:6" x14ac:dyDescent="0.35">
      <c r="A794" s="1">
        <v>44112</v>
      </c>
      <c r="B794" t="s">
        <v>49</v>
      </c>
      <c r="C794">
        <v>105</v>
      </c>
      <c r="D794">
        <v>28638</v>
      </c>
      <c r="E794">
        <v>3</v>
      </c>
      <c r="F794">
        <v>2178</v>
      </c>
    </row>
    <row r="795" spans="1:6" x14ac:dyDescent="0.35">
      <c r="A795" s="1">
        <v>44112</v>
      </c>
      <c r="B795" t="s">
        <v>50</v>
      </c>
      <c r="C795">
        <v>1</v>
      </c>
      <c r="D795">
        <v>126</v>
      </c>
    </row>
    <row r="796" spans="1:6" x14ac:dyDescent="0.35">
      <c r="A796" s="1">
        <v>44112</v>
      </c>
      <c r="B796" t="s">
        <v>51</v>
      </c>
      <c r="C796">
        <v>34</v>
      </c>
      <c r="D796">
        <v>10666</v>
      </c>
      <c r="E796">
        <v>0</v>
      </c>
      <c r="F796">
        <v>1077</v>
      </c>
    </row>
    <row r="797" spans="1:6" x14ac:dyDescent="0.35">
      <c r="A797" s="1">
        <v>44112</v>
      </c>
      <c r="B797" t="s">
        <v>52</v>
      </c>
      <c r="C797">
        <v>34</v>
      </c>
      <c r="D797">
        <v>10058</v>
      </c>
      <c r="E797">
        <v>0</v>
      </c>
      <c r="F797">
        <v>778</v>
      </c>
    </row>
    <row r="798" spans="1:6" x14ac:dyDescent="0.35">
      <c r="A798" s="1">
        <v>44112</v>
      </c>
      <c r="B798" t="s">
        <v>53</v>
      </c>
      <c r="C798">
        <v>73</v>
      </c>
      <c r="D798">
        <v>25273</v>
      </c>
      <c r="E798">
        <v>0</v>
      </c>
      <c r="F798">
        <v>1143</v>
      </c>
    </row>
    <row r="799" spans="1:6" x14ac:dyDescent="0.35">
      <c r="A799" s="1">
        <v>44112</v>
      </c>
      <c r="B799" t="s">
        <v>54</v>
      </c>
      <c r="C799">
        <v>41</v>
      </c>
      <c r="D799">
        <v>14905</v>
      </c>
      <c r="E799">
        <v>1</v>
      </c>
      <c r="F799">
        <v>1126</v>
      </c>
    </row>
    <row r="800" spans="1:6" x14ac:dyDescent="0.35">
      <c r="A800" s="1">
        <v>44112</v>
      </c>
      <c r="B800" t="s">
        <v>18</v>
      </c>
      <c r="C800">
        <v>0</v>
      </c>
      <c r="D800">
        <v>291</v>
      </c>
      <c r="E800">
        <v>0</v>
      </c>
      <c r="F800">
        <v>5</v>
      </c>
    </row>
    <row r="801" spans="1:6" x14ac:dyDescent="0.35">
      <c r="A801" s="1">
        <v>44112</v>
      </c>
      <c r="B801" t="s">
        <v>55</v>
      </c>
      <c r="E801">
        <v>0</v>
      </c>
      <c r="F801">
        <v>2</v>
      </c>
    </row>
    <row r="802" spans="1:6" x14ac:dyDescent="0.35">
      <c r="A802" s="1">
        <v>44113</v>
      </c>
      <c r="B802" t="s">
        <v>41</v>
      </c>
      <c r="C802">
        <v>6</v>
      </c>
      <c r="D802">
        <v>1855</v>
      </c>
      <c r="E802">
        <v>0</v>
      </c>
      <c r="F802">
        <v>175</v>
      </c>
    </row>
    <row r="803" spans="1:6" x14ac:dyDescent="0.35">
      <c r="A803" s="1">
        <v>44113</v>
      </c>
      <c r="B803" t="s">
        <v>42</v>
      </c>
      <c r="C803">
        <v>3</v>
      </c>
      <c r="D803">
        <v>729</v>
      </c>
      <c r="E803">
        <v>0</v>
      </c>
      <c r="F803">
        <v>51</v>
      </c>
    </row>
    <row r="804" spans="1:6" x14ac:dyDescent="0.35">
      <c r="A804" s="1">
        <v>44113</v>
      </c>
      <c r="B804" t="s">
        <v>43</v>
      </c>
      <c r="C804">
        <v>59</v>
      </c>
      <c r="D804">
        <v>10511</v>
      </c>
      <c r="E804">
        <v>1</v>
      </c>
      <c r="F804">
        <v>717</v>
      </c>
    </row>
    <row r="805" spans="1:6" x14ac:dyDescent="0.35">
      <c r="A805" s="1">
        <v>44113</v>
      </c>
      <c r="B805" t="s">
        <v>44</v>
      </c>
      <c r="C805">
        <v>0</v>
      </c>
      <c r="D805">
        <v>68</v>
      </c>
    </row>
    <row r="806" spans="1:6" x14ac:dyDescent="0.35">
      <c r="A806" s="1">
        <v>44113</v>
      </c>
      <c r="B806" t="s">
        <v>45</v>
      </c>
      <c r="C806">
        <v>110</v>
      </c>
      <c r="D806">
        <v>20945</v>
      </c>
      <c r="E806">
        <v>1</v>
      </c>
      <c r="F806">
        <v>1307</v>
      </c>
    </row>
    <row r="807" spans="1:6" x14ac:dyDescent="0.35">
      <c r="A807" s="1">
        <v>44113</v>
      </c>
      <c r="B807" t="s">
        <v>46</v>
      </c>
      <c r="C807">
        <v>0</v>
      </c>
      <c r="D807">
        <v>424</v>
      </c>
      <c r="E807">
        <v>0</v>
      </c>
      <c r="F807">
        <v>69</v>
      </c>
    </row>
    <row r="808" spans="1:6" x14ac:dyDescent="0.35">
      <c r="A808" s="1">
        <v>44113</v>
      </c>
      <c r="B808" t="s">
        <v>47</v>
      </c>
      <c r="C808">
        <v>60</v>
      </c>
      <c r="D808">
        <v>8681</v>
      </c>
      <c r="E808">
        <v>1</v>
      </c>
      <c r="F808">
        <v>792</v>
      </c>
    </row>
    <row r="809" spans="1:6" x14ac:dyDescent="0.35">
      <c r="A809" s="1">
        <v>44113</v>
      </c>
      <c r="B809" t="s">
        <v>48</v>
      </c>
      <c r="C809">
        <v>4</v>
      </c>
      <c r="D809">
        <v>1349</v>
      </c>
      <c r="E809">
        <v>1</v>
      </c>
      <c r="F809">
        <v>149</v>
      </c>
    </row>
    <row r="810" spans="1:6" x14ac:dyDescent="0.35">
      <c r="A810" s="1">
        <v>44113</v>
      </c>
      <c r="B810" t="s">
        <v>49</v>
      </c>
      <c r="C810">
        <v>158</v>
      </c>
      <c r="D810">
        <v>28796</v>
      </c>
      <c r="E810">
        <v>4</v>
      </c>
      <c r="F810">
        <v>2182</v>
      </c>
    </row>
    <row r="811" spans="1:6" x14ac:dyDescent="0.35">
      <c r="A811" s="1">
        <v>44113</v>
      </c>
      <c r="B811" t="s">
        <v>50</v>
      </c>
      <c r="C811">
        <v>3</v>
      </c>
      <c r="D811">
        <v>129</v>
      </c>
    </row>
    <row r="812" spans="1:6" x14ac:dyDescent="0.35">
      <c r="A812" s="1">
        <v>44113</v>
      </c>
      <c r="B812" t="s">
        <v>51</v>
      </c>
      <c r="C812">
        <v>73</v>
      </c>
      <c r="D812">
        <v>10739</v>
      </c>
      <c r="E812">
        <v>1</v>
      </c>
      <c r="F812">
        <v>1078</v>
      </c>
    </row>
    <row r="813" spans="1:6" x14ac:dyDescent="0.35">
      <c r="A813" s="1">
        <v>44113</v>
      </c>
      <c r="B813" t="s">
        <v>52</v>
      </c>
      <c r="C813">
        <v>72</v>
      </c>
      <c r="D813">
        <v>10130</v>
      </c>
      <c r="E813">
        <v>1</v>
      </c>
      <c r="F813">
        <v>779</v>
      </c>
    </row>
    <row r="814" spans="1:6" x14ac:dyDescent="0.35">
      <c r="A814" s="1">
        <v>44113</v>
      </c>
      <c r="B814" t="s">
        <v>53</v>
      </c>
      <c r="C814">
        <v>109</v>
      </c>
      <c r="D814">
        <v>25382</v>
      </c>
      <c r="E814">
        <v>1</v>
      </c>
      <c r="F814">
        <v>1144</v>
      </c>
    </row>
    <row r="815" spans="1:6" x14ac:dyDescent="0.35">
      <c r="A815" s="1">
        <v>44113</v>
      </c>
      <c r="B815" t="s">
        <v>54</v>
      </c>
      <c r="C815">
        <v>77</v>
      </c>
      <c r="D815">
        <v>14982</v>
      </c>
      <c r="E815">
        <v>1</v>
      </c>
      <c r="F815">
        <v>1127</v>
      </c>
    </row>
    <row r="816" spans="1:6" x14ac:dyDescent="0.35">
      <c r="A816" s="1">
        <v>44113</v>
      </c>
      <c r="B816" t="s">
        <v>18</v>
      </c>
      <c r="C816">
        <v>0</v>
      </c>
      <c r="D816">
        <v>291</v>
      </c>
      <c r="E816">
        <v>0</v>
      </c>
      <c r="F816">
        <v>5</v>
      </c>
    </row>
    <row r="817" spans="1:6" x14ac:dyDescent="0.35">
      <c r="A817" s="1">
        <v>44113</v>
      </c>
      <c r="B817" t="s">
        <v>55</v>
      </c>
      <c r="E817">
        <v>0</v>
      </c>
      <c r="F817">
        <v>2</v>
      </c>
    </row>
    <row r="818" spans="1:6" x14ac:dyDescent="0.35">
      <c r="A818" s="1">
        <v>44114</v>
      </c>
      <c r="B818" t="s">
        <v>41</v>
      </c>
      <c r="C818">
        <v>3</v>
      </c>
      <c r="D818">
        <v>1858</v>
      </c>
      <c r="E818">
        <v>1</v>
      </c>
      <c r="F818">
        <v>176</v>
      </c>
    </row>
    <row r="819" spans="1:6" x14ac:dyDescent="0.35">
      <c r="A819" s="1">
        <v>44114</v>
      </c>
      <c r="B819" t="s">
        <v>42</v>
      </c>
      <c r="C819">
        <v>1</v>
      </c>
      <c r="D819">
        <v>730</v>
      </c>
      <c r="E819">
        <v>0</v>
      </c>
      <c r="F819">
        <v>51</v>
      </c>
    </row>
    <row r="820" spans="1:6" x14ac:dyDescent="0.35">
      <c r="A820" s="1">
        <v>44114</v>
      </c>
      <c r="B820" t="s">
        <v>43</v>
      </c>
      <c r="C820">
        <v>44</v>
      </c>
      <c r="D820">
        <v>10555</v>
      </c>
      <c r="E820">
        <v>1</v>
      </c>
      <c r="F820">
        <v>718</v>
      </c>
    </row>
    <row r="821" spans="1:6" x14ac:dyDescent="0.35">
      <c r="A821" s="1">
        <v>44114</v>
      </c>
      <c r="B821" t="s">
        <v>44</v>
      </c>
      <c r="C821">
        <v>1</v>
      </c>
      <c r="D821">
        <v>69</v>
      </c>
    </row>
    <row r="822" spans="1:6" x14ac:dyDescent="0.35">
      <c r="A822" s="1">
        <v>44114</v>
      </c>
      <c r="B822" t="s">
        <v>45</v>
      </c>
      <c r="C822">
        <v>133</v>
      </c>
      <c r="D822">
        <v>21078</v>
      </c>
      <c r="E822">
        <v>0</v>
      </c>
      <c r="F822">
        <v>1307</v>
      </c>
    </row>
    <row r="823" spans="1:6" x14ac:dyDescent="0.35">
      <c r="A823" s="1">
        <v>44114</v>
      </c>
      <c r="B823" t="s">
        <v>46</v>
      </c>
      <c r="C823">
        <v>1</v>
      </c>
      <c r="D823">
        <v>425</v>
      </c>
      <c r="E823">
        <v>0</v>
      </c>
      <c r="F823">
        <v>69</v>
      </c>
    </row>
    <row r="824" spans="1:6" x14ac:dyDescent="0.35">
      <c r="A824" s="1">
        <v>44114</v>
      </c>
      <c r="B824" t="s">
        <v>47</v>
      </c>
      <c r="C824">
        <v>35</v>
      </c>
      <c r="D824">
        <v>8716</v>
      </c>
      <c r="E824">
        <v>0</v>
      </c>
      <c r="F824">
        <v>792</v>
      </c>
    </row>
    <row r="825" spans="1:6" x14ac:dyDescent="0.35">
      <c r="A825" s="1">
        <v>44114</v>
      </c>
      <c r="B825" t="s">
        <v>48</v>
      </c>
      <c r="C825">
        <v>3</v>
      </c>
      <c r="D825">
        <v>1352</v>
      </c>
      <c r="E825">
        <v>0</v>
      </c>
      <c r="F825">
        <v>149</v>
      </c>
    </row>
    <row r="826" spans="1:6" x14ac:dyDescent="0.35">
      <c r="A826" s="1">
        <v>44114</v>
      </c>
      <c r="B826" t="s">
        <v>49</v>
      </c>
      <c r="C826">
        <v>121</v>
      </c>
      <c r="D826">
        <v>28917</v>
      </c>
      <c r="E826">
        <v>4</v>
      </c>
      <c r="F826">
        <v>2186</v>
      </c>
    </row>
    <row r="827" spans="1:6" x14ac:dyDescent="0.35">
      <c r="A827" s="1">
        <v>44114</v>
      </c>
      <c r="B827" t="s">
        <v>50</v>
      </c>
      <c r="C827">
        <v>0</v>
      </c>
      <c r="D827">
        <v>129</v>
      </c>
    </row>
    <row r="828" spans="1:6" x14ac:dyDescent="0.35">
      <c r="A828" s="1">
        <v>44114</v>
      </c>
      <c r="B828" t="s">
        <v>51</v>
      </c>
      <c r="C828">
        <v>53</v>
      </c>
      <c r="D828">
        <v>10792</v>
      </c>
      <c r="E828">
        <v>2</v>
      </c>
      <c r="F828">
        <v>1080</v>
      </c>
    </row>
    <row r="829" spans="1:6" x14ac:dyDescent="0.35">
      <c r="A829" s="1">
        <v>44114</v>
      </c>
      <c r="B829" t="s">
        <v>52</v>
      </c>
      <c r="C829">
        <v>42</v>
      </c>
      <c r="D829">
        <v>10172</v>
      </c>
      <c r="E829">
        <v>1</v>
      </c>
      <c r="F829">
        <v>780</v>
      </c>
    </row>
    <row r="830" spans="1:6" x14ac:dyDescent="0.35">
      <c r="A830" s="1">
        <v>44114</v>
      </c>
      <c r="B830" t="s">
        <v>53</v>
      </c>
      <c r="C830">
        <v>115</v>
      </c>
      <c r="D830">
        <v>25497</v>
      </c>
      <c r="E830">
        <v>1</v>
      </c>
      <c r="F830">
        <v>1145</v>
      </c>
    </row>
    <row r="831" spans="1:6" x14ac:dyDescent="0.35">
      <c r="A831" s="1">
        <v>44114</v>
      </c>
      <c r="B831" t="s">
        <v>54</v>
      </c>
      <c r="C831">
        <v>40</v>
      </c>
      <c r="D831">
        <v>15022</v>
      </c>
      <c r="E831">
        <v>0</v>
      </c>
      <c r="F831">
        <v>1127</v>
      </c>
    </row>
    <row r="832" spans="1:6" x14ac:dyDescent="0.35">
      <c r="A832" s="1">
        <v>44114</v>
      </c>
      <c r="B832" t="s">
        <v>18</v>
      </c>
      <c r="C832">
        <v>0</v>
      </c>
      <c r="D832">
        <v>286</v>
      </c>
      <c r="E832">
        <v>0</v>
      </c>
      <c r="F832">
        <v>5</v>
      </c>
    </row>
    <row r="833" spans="1:6" x14ac:dyDescent="0.35">
      <c r="A833" s="1">
        <v>44114</v>
      </c>
      <c r="B833" t="s">
        <v>55</v>
      </c>
      <c r="E833">
        <v>0</v>
      </c>
      <c r="F833">
        <v>2</v>
      </c>
    </row>
    <row r="834" spans="1:6" x14ac:dyDescent="0.35">
      <c r="A834" s="1">
        <v>44115</v>
      </c>
      <c r="B834" t="s">
        <v>41</v>
      </c>
      <c r="C834">
        <v>5</v>
      </c>
      <c r="D834">
        <v>1863</v>
      </c>
      <c r="E834">
        <v>0</v>
      </c>
      <c r="F834">
        <v>176</v>
      </c>
    </row>
    <row r="835" spans="1:6" x14ac:dyDescent="0.35">
      <c r="A835" s="1">
        <v>44115</v>
      </c>
      <c r="B835" t="s">
        <v>42</v>
      </c>
      <c r="C835">
        <v>0</v>
      </c>
      <c r="D835">
        <v>730</v>
      </c>
      <c r="E835">
        <v>0</v>
      </c>
      <c r="F835">
        <v>51</v>
      </c>
    </row>
    <row r="836" spans="1:6" x14ac:dyDescent="0.35">
      <c r="A836" s="1">
        <v>44115</v>
      </c>
      <c r="B836" t="s">
        <v>43</v>
      </c>
      <c r="C836">
        <v>44</v>
      </c>
      <c r="D836">
        <v>10599</v>
      </c>
      <c r="E836">
        <v>3</v>
      </c>
      <c r="F836">
        <v>721</v>
      </c>
    </row>
    <row r="837" spans="1:6" x14ac:dyDescent="0.35">
      <c r="A837" s="1">
        <v>44115</v>
      </c>
      <c r="B837" t="s">
        <v>44</v>
      </c>
      <c r="C837">
        <v>0</v>
      </c>
      <c r="D837">
        <v>69</v>
      </c>
    </row>
    <row r="838" spans="1:6" x14ac:dyDescent="0.35">
      <c r="A838" s="1">
        <v>44115</v>
      </c>
      <c r="B838" t="s">
        <v>45</v>
      </c>
      <c r="C838">
        <v>115</v>
      </c>
      <c r="D838">
        <v>21193</v>
      </c>
      <c r="E838">
        <v>2</v>
      </c>
      <c r="F838">
        <v>1309</v>
      </c>
    </row>
    <row r="839" spans="1:6" x14ac:dyDescent="0.35">
      <c r="A839" s="1">
        <v>44115</v>
      </c>
      <c r="B839" t="s">
        <v>46</v>
      </c>
      <c r="C839">
        <v>1</v>
      </c>
      <c r="D839">
        <v>426</v>
      </c>
      <c r="E839">
        <v>2</v>
      </c>
      <c r="F839">
        <v>71</v>
      </c>
    </row>
    <row r="840" spans="1:6" x14ac:dyDescent="0.35">
      <c r="A840" s="1">
        <v>44115</v>
      </c>
      <c r="B840" t="s">
        <v>47</v>
      </c>
      <c r="C840">
        <v>38</v>
      </c>
      <c r="D840">
        <v>8754</v>
      </c>
      <c r="E840">
        <v>0</v>
      </c>
      <c r="F840">
        <v>792</v>
      </c>
    </row>
    <row r="841" spans="1:6" x14ac:dyDescent="0.35">
      <c r="A841" s="1">
        <v>44115</v>
      </c>
      <c r="B841" t="s">
        <v>48</v>
      </c>
      <c r="C841">
        <v>4</v>
      </c>
      <c r="D841">
        <v>1356</v>
      </c>
      <c r="E841">
        <v>1</v>
      </c>
      <c r="F841">
        <v>150</v>
      </c>
    </row>
    <row r="842" spans="1:6" x14ac:dyDescent="0.35">
      <c r="A842" s="1">
        <v>44115</v>
      </c>
      <c r="B842" t="s">
        <v>49</v>
      </c>
      <c r="C842">
        <v>138</v>
      </c>
      <c r="D842">
        <v>29055</v>
      </c>
      <c r="E842">
        <v>4</v>
      </c>
      <c r="F842">
        <v>2190</v>
      </c>
    </row>
    <row r="843" spans="1:6" x14ac:dyDescent="0.35">
      <c r="A843" s="1">
        <v>44115</v>
      </c>
      <c r="B843" t="s">
        <v>50</v>
      </c>
      <c r="C843">
        <v>2</v>
      </c>
      <c r="D843">
        <v>131</v>
      </c>
    </row>
    <row r="844" spans="1:6" x14ac:dyDescent="0.35">
      <c r="A844" s="1">
        <v>44115</v>
      </c>
      <c r="B844" t="s">
        <v>51</v>
      </c>
      <c r="C844">
        <v>32</v>
      </c>
      <c r="D844">
        <v>10824</v>
      </c>
      <c r="E844">
        <v>2</v>
      </c>
      <c r="F844">
        <v>1082</v>
      </c>
    </row>
    <row r="845" spans="1:6" x14ac:dyDescent="0.35">
      <c r="A845" s="1">
        <v>44115</v>
      </c>
      <c r="B845" t="s">
        <v>52</v>
      </c>
      <c r="C845">
        <v>46</v>
      </c>
      <c r="D845">
        <v>10218</v>
      </c>
      <c r="E845">
        <v>0</v>
      </c>
      <c r="F845">
        <v>780</v>
      </c>
    </row>
    <row r="846" spans="1:6" x14ac:dyDescent="0.35">
      <c r="A846" s="1">
        <v>44115</v>
      </c>
      <c r="B846" t="s">
        <v>53</v>
      </c>
      <c r="C846">
        <v>65</v>
      </c>
      <c r="D846">
        <v>25562</v>
      </c>
      <c r="E846">
        <v>2</v>
      </c>
      <c r="F846">
        <v>1147</v>
      </c>
    </row>
    <row r="847" spans="1:6" x14ac:dyDescent="0.35">
      <c r="A847" s="1">
        <v>44115</v>
      </c>
      <c r="B847" t="s">
        <v>54</v>
      </c>
      <c r="C847">
        <v>68</v>
      </c>
      <c r="D847">
        <v>15090</v>
      </c>
      <c r="E847">
        <v>1</v>
      </c>
      <c r="F847">
        <v>1128</v>
      </c>
    </row>
    <row r="848" spans="1:6" x14ac:dyDescent="0.35">
      <c r="A848" s="1">
        <v>44115</v>
      </c>
      <c r="B848" t="s">
        <v>18</v>
      </c>
      <c r="C848">
        <v>12</v>
      </c>
      <c r="D848">
        <v>298</v>
      </c>
      <c r="E848">
        <v>0</v>
      </c>
      <c r="F848">
        <v>5</v>
      </c>
    </row>
    <row r="849" spans="1:6" x14ac:dyDescent="0.35">
      <c r="A849" s="1">
        <v>44115</v>
      </c>
      <c r="B849" t="s">
        <v>55</v>
      </c>
      <c r="E849">
        <v>0</v>
      </c>
      <c r="F849">
        <v>2</v>
      </c>
    </row>
    <row r="850" spans="1:6" x14ac:dyDescent="0.35">
      <c r="A850" s="1">
        <v>44116</v>
      </c>
      <c r="B850" t="s">
        <v>41</v>
      </c>
      <c r="C850">
        <v>13</v>
      </c>
      <c r="D850">
        <v>1876</v>
      </c>
      <c r="E850">
        <v>1</v>
      </c>
      <c r="F850">
        <v>177</v>
      </c>
    </row>
    <row r="851" spans="1:6" x14ac:dyDescent="0.35">
      <c r="A851" s="1">
        <v>44116</v>
      </c>
      <c r="B851" t="s">
        <v>42</v>
      </c>
      <c r="C851">
        <v>0</v>
      </c>
      <c r="D851">
        <v>730</v>
      </c>
      <c r="E851">
        <v>0</v>
      </c>
      <c r="F851">
        <v>51</v>
      </c>
    </row>
    <row r="852" spans="1:6" x14ac:dyDescent="0.35">
      <c r="A852" s="1">
        <v>44116</v>
      </c>
      <c r="B852" t="s">
        <v>43</v>
      </c>
      <c r="C852">
        <v>71</v>
      </c>
      <c r="D852">
        <v>10670</v>
      </c>
      <c r="E852">
        <v>3</v>
      </c>
      <c r="F852">
        <v>724</v>
      </c>
    </row>
    <row r="853" spans="1:6" x14ac:dyDescent="0.35">
      <c r="A853" s="1">
        <v>44116</v>
      </c>
      <c r="B853" t="s">
        <v>44</v>
      </c>
      <c r="C853">
        <v>1</v>
      </c>
      <c r="D853">
        <v>70</v>
      </c>
    </row>
    <row r="854" spans="1:6" x14ac:dyDescent="0.35">
      <c r="A854" s="1">
        <v>44116</v>
      </c>
      <c r="B854" t="s">
        <v>45</v>
      </c>
      <c r="C854">
        <v>103</v>
      </c>
      <c r="D854">
        <v>21296</v>
      </c>
      <c r="E854">
        <v>2</v>
      </c>
      <c r="F854">
        <v>1311</v>
      </c>
    </row>
    <row r="855" spans="1:6" x14ac:dyDescent="0.35">
      <c r="A855" s="1">
        <v>44116</v>
      </c>
      <c r="B855" t="s">
        <v>46</v>
      </c>
      <c r="C855">
        <v>0</v>
      </c>
      <c r="D855">
        <v>426</v>
      </c>
      <c r="E855">
        <v>0</v>
      </c>
      <c r="F855">
        <v>71</v>
      </c>
    </row>
    <row r="856" spans="1:6" x14ac:dyDescent="0.35">
      <c r="A856" s="1">
        <v>44116</v>
      </c>
      <c r="B856" t="s">
        <v>47</v>
      </c>
      <c r="C856">
        <v>64</v>
      </c>
      <c r="D856">
        <v>8818</v>
      </c>
      <c r="E856">
        <v>0</v>
      </c>
      <c r="F856">
        <v>792</v>
      </c>
    </row>
    <row r="857" spans="1:6" x14ac:dyDescent="0.35">
      <c r="A857" s="1">
        <v>44116</v>
      </c>
      <c r="B857" t="s">
        <v>48</v>
      </c>
      <c r="C857">
        <v>3</v>
      </c>
      <c r="D857">
        <v>1359</v>
      </c>
      <c r="E857">
        <v>0</v>
      </c>
      <c r="F857">
        <v>150</v>
      </c>
    </row>
    <row r="858" spans="1:6" x14ac:dyDescent="0.35">
      <c r="A858" s="1">
        <v>44116</v>
      </c>
      <c r="B858" t="s">
        <v>49</v>
      </c>
      <c r="C858">
        <v>170</v>
      </c>
      <c r="D858">
        <v>29225</v>
      </c>
      <c r="E858">
        <v>2</v>
      </c>
      <c r="F858">
        <v>2192</v>
      </c>
    </row>
    <row r="859" spans="1:6" x14ac:dyDescent="0.35">
      <c r="A859" s="1">
        <v>44116</v>
      </c>
      <c r="B859" t="s">
        <v>50</v>
      </c>
      <c r="C859">
        <v>0</v>
      </c>
      <c r="D859">
        <v>131</v>
      </c>
    </row>
    <row r="860" spans="1:6" x14ac:dyDescent="0.35">
      <c r="A860" s="1">
        <v>44116</v>
      </c>
      <c r="B860" t="s">
        <v>51</v>
      </c>
      <c r="C860">
        <v>56</v>
      </c>
      <c r="D860">
        <v>10880</v>
      </c>
      <c r="E860">
        <v>1</v>
      </c>
      <c r="F860">
        <v>1083</v>
      </c>
    </row>
    <row r="861" spans="1:6" x14ac:dyDescent="0.35">
      <c r="A861" s="1">
        <v>44116</v>
      </c>
      <c r="B861" t="s">
        <v>52</v>
      </c>
      <c r="C861">
        <v>106</v>
      </c>
      <c r="D861">
        <v>10324</v>
      </c>
      <c r="E861">
        <v>3</v>
      </c>
      <c r="F861">
        <v>783</v>
      </c>
    </row>
    <row r="862" spans="1:6" x14ac:dyDescent="0.35">
      <c r="A862" s="1">
        <v>44116</v>
      </c>
      <c r="B862" t="s">
        <v>53</v>
      </c>
      <c r="C862">
        <v>140</v>
      </c>
      <c r="D862">
        <v>25702</v>
      </c>
      <c r="E862">
        <v>0</v>
      </c>
      <c r="F862">
        <v>1147</v>
      </c>
    </row>
    <row r="863" spans="1:6" x14ac:dyDescent="0.35">
      <c r="A863" s="1">
        <v>44116</v>
      </c>
      <c r="B863" t="s">
        <v>54</v>
      </c>
      <c r="C863">
        <v>51</v>
      </c>
      <c r="D863">
        <v>15141</v>
      </c>
      <c r="E863">
        <v>1</v>
      </c>
      <c r="F863">
        <v>1129</v>
      </c>
    </row>
    <row r="864" spans="1:6" x14ac:dyDescent="0.35">
      <c r="A864" s="1">
        <v>44116</v>
      </c>
      <c r="B864" t="s">
        <v>18</v>
      </c>
      <c r="C864">
        <v>0</v>
      </c>
      <c r="D864">
        <v>285</v>
      </c>
      <c r="E864">
        <v>0</v>
      </c>
      <c r="F864">
        <v>5</v>
      </c>
    </row>
    <row r="865" spans="1:6" x14ac:dyDescent="0.35">
      <c r="A865" s="1">
        <v>44116</v>
      </c>
      <c r="B865" t="s">
        <v>55</v>
      </c>
      <c r="E865">
        <v>0</v>
      </c>
      <c r="F865">
        <v>2</v>
      </c>
    </row>
    <row r="866" spans="1:6" x14ac:dyDescent="0.35">
      <c r="A866" s="1">
        <v>44117</v>
      </c>
      <c r="B866" t="s">
        <v>41</v>
      </c>
      <c r="C866">
        <v>2</v>
      </c>
      <c r="D866">
        <v>1878</v>
      </c>
      <c r="E866">
        <v>1</v>
      </c>
      <c r="F866">
        <v>178</v>
      </c>
    </row>
    <row r="867" spans="1:6" x14ac:dyDescent="0.35">
      <c r="A867" s="1">
        <v>44117</v>
      </c>
      <c r="B867" t="s">
        <v>42</v>
      </c>
      <c r="C867">
        <v>2</v>
      </c>
      <c r="D867">
        <v>732</v>
      </c>
      <c r="E867">
        <v>0</v>
      </c>
      <c r="F867">
        <v>51</v>
      </c>
    </row>
    <row r="868" spans="1:6" x14ac:dyDescent="0.35">
      <c r="A868" s="1">
        <v>44117</v>
      </c>
      <c r="B868" t="s">
        <v>43</v>
      </c>
      <c r="C868">
        <v>69</v>
      </c>
      <c r="D868">
        <v>10739</v>
      </c>
      <c r="E868">
        <v>1</v>
      </c>
      <c r="F868">
        <v>725</v>
      </c>
    </row>
    <row r="869" spans="1:6" x14ac:dyDescent="0.35">
      <c r="A869" s="1">
        <v>44117</v>
      </c>
      <c r="B869" t="s">
        <v>44</v>
      </c>
      <c r="C869">
        <v>0</v>
      </c>
      <c r="D869">
        <v>70</v>
      </c>
    </row>
    <row r="870" spans="1:6" x14ac:dyDescent="0.35">
      <c r="A870" s="1">
        <v>44117</v>
      </c>
      <c r="B870" t="s">
        <v>45</v>
      </c>
      <c r="C870">
        <v>84</v>
      </c>
      <c r="D870">
        <v>21380</v>
      </c>
      <c r="E870">
        <v>2</v>
      </c>
      <c r="F870">
        <v>1313</v>
      </c>
    </row>
    <row r="871" spans="1:6" x14ac:dyDescent="0.35">
      <c r="A871" s="1">
        <v>44117</v>
      </c>
      <c r="B871" t="s">
        <v>46</v>
      </c>
      <c r="C871">
        <v>0</v>
      </c>
      <c r="D871">
        <v>426</v>
      </c>
      <c r="E871">
        <v>0</v>
      </c>
      <c r="F871">
        <v>71</v>
      </c>
    </row>
    <row r="872" spans="1:6" x14ac:dyDescent="0.35">
      <c r="A872" s="1">
        <v>44117</v>
      </c>
      <c r="B872" t="s">
        <v>47</v>
      </c>
      <c r="C872">
        <v>36</v>
      </c>
      <c r="D872">
        <v>8854</v>
      </c>
      <c r="E872">
        <v>0</v>
      </c>
      <c r="F872">
        <v>792</v>
      </c>
    </row>
    <row r="873" spans="1:6" x14ac:dyDescent="0.35">
      <c r="A873" s="1">
        <v>44117</v>
      </c>
      <c r="B873" t="s">
        <v>48</v>
      </c>
      <c r="C873">
        <v>5</v>
      </c>
      <c r="D873">
        <v>1364</v>
      </c>
      <c r="E873">
        <v>0</v>
      </c>
      <c r="F873">
        <v>150</v>
      </c>
    </row>
    <row r="874" spans="1:6" x14ac:dyDescent="0.35">
      <c r="A874" s="1">
        <v>44117</v>
      </c>
      <c r="B874" t="s">
        <v>49</v>
      </c>
      <c r="C874">
        <v>133</v>
      </c>
      <c r="D874">
        <v>29358</v>
      </c>
      <c r="E874">
        <v>4</v>
      </c>
      <c r="F874">
        <v>2196</v>
      </c>
    </row>
    <row r="875" spans="1:6" x14ac:dyDescent="0.35">
      <c r="A875" s="1">
        <v>44117</v>
      </c>
      <c r="B875" t="s">
        <v>50</v>
      </c>
      <c r="C875">
        <v>0</v>
      </c>
      <c r="D875">
        <v>131</v>
      </c>
    </row>
    <row r="876" spans="1:6" x14ac:dyDescent="0.35">
      <c r="A876" s="1">
        <v>44117</v>
      </c>
      <c r="B876" t="s">
        <v>51</v>
      </c>
      <c r="C876">
        <v>62</v>
      </c>
      <c r="D876">
        <v>10942</v>
      </c>
      <c r="E876">
        <v>1</v>
      </c>
      <c r="F876">
        <v>1084</v>
      </c>
    </row>
    <row r="877" spans="1:6" x14ac:dyDescent="0.35">
      <c r="A877" s="1">
        <v>44117</v>
      </c>
      <c r="B877" t="s">
        <v>52</v>
      </c>
      <c r="C877">
        <v>56</v>
      </c>
      <c r="D877">
        <v>10380</v>
      </c>
      <c r="E877">
        <v>1</v>
      </c>
      <c r="F877">
        <v>784</v>
      </c>
    </row>
    <row r="878" spans="1:6" x14ac:dyDescent="0.35">
      <c r="A878" s="1">
        <v>44117</v>
      </c>
      <c r="B878" t="s">
        <v>53</v>
      </c>
      <c r="C878">
        <v>122</v>
      </c>
      <c r="D878">
        <v>25824</v>
      </c>
      <c r="E878">
        <v>1</v>
      </c>
      <c r="F878">
        <v>1148</v>
      </c>
    </row>
    <row r="879" spans="1:6" x14ac:dyDescent="0.35">
      <c r="A879" s="1">
        <v>44117</v>
      </c>
      <c r="B879" t="s">
        <v>54</v>
      </c>
      <c r="C879">
        <v>48</v>
      </c>
      <c r="D879">
        <v>15189</v>
      </c>
      <c r="E879">
        <v>2</v>
      </c>
      <c r="F879">
        <v>1131</v>
      </c>
    </row>
    <row r="880" spans="1:6" x14ac:dyDescent="0.35">
      <c r="A880" s="1">
        <v>44117</v>
      </c>
      <c r="B880" t="s">
        <v>18</v>
      </c>
      <c r="C880">
        <v>13</v>
      </c>
      <c r="D880">
        <v>298</v>
      </c>
      <c r="E880">
        <v>0</v>
      </c>
      <c r="F880">
        <v>5</v>
      </c>
    </row>
    <row r="881" spans="1:6" x14ac:dyDescent="0.35">
      <c r="A881" s="1">
        <v>44117</v>
      </c>
      <c r="B881" t="s">
        <v>55</v>
      </c>
      <c r="E881">
        <v>0</v>
      </c>
      <c r="F881">
        <v>2</v>
      </c>
    </row>
    <row r="882" spans="1:6" x14ac:dyDescent="0.35">
      <c r="A882" s="1">
        <v>44118</v>
      </c>
      <c r="B882" t="s">
        <v>41</v>
      </c>
      <c r="C882">
        <v>0</v>
      </c>
      <c r="D882">
        <v>1877</v>
      </c>
      <c r="E882">
        <v>0</v>
      </c>
      <c r="F882">
        <v>178</v>
      </c>
    </row>
    <row r="883" spans="1:6" x14ac:dyDescent="0.35">
      <c r="A883" s="1">
        <v>44118</v>
      </c>
      <c r="B883" t="s">
        <v>42</v>
      </c>
      <c r="C883">
        <v>1</v>
      </c>
      <c r="D883">
        <v>733</v>
      </c>
      <c r="E883">
        <v>0</v>
      </c>
      <c r="F883">
        <v>51</v>
      </c>
    </row>
    <row r="884" spans="1:6" x14ac:dyDescent="0.35">
      <c r="A884" s="1">
        <v>44118</v>
      </c>
      <c r="B884" t="s">
        <v>43</v>
      </c>
      <c r="C884">
        <v>38</v>
      </c>
      <c r="D884">
        <v>10777</v>
      </c>
      <c r="E884">
        <v>0</v>
      </c>
      <c r="F884">
        <v>725</v>
      </c>
    </row>
    <row r="885" spans="1:6" x14ac:dyDescent="0.35">
      <c r="A885" s="1">
        <v>44118</v>
      </c>
      <c r="B885" t="s">
        <v>44</v>
      </c>
      <c r="C885">
        <v>0</v>
      </c>
      <c r="D885">
        <v>70</v>
      </c>
    </row>
    <row r="886" spans="1:6" x14ac:dyDescent="0.35">
      <c r="A886" s="1">
        <v>44118</v>
      </c>
      <c r="B886" t="s">
        <v>45</v>
      </c>
      <c r="C886">
        <v>136</v>
      </c>
      <c r="D886">
        <v>21516</v>
      </c>
      <c r="E886">
        <v>2</v>
      </c>
      <c r="F886">
        <v>1315</v>
      </c>
    </row>
    <row r="887" spans="1:6" x14ac:dyDescent="0.35">
      <c r="A887" s="1">
        <v>44118</v>
      </c>
      <c r="B887" t="s">
        <v>46</v>
      </c>
      <c r="C887">
        <v>0</v>
      </c>
      <c r="D887">
        <v>426</v>
      </c>
      <c r="E887">
        <v>0</v>
      </c>
      <c r="F887">
        <v>71</v>
      </c>
    </row>
    <row r="888" spans="1:6" x14ac:dyDescent="0.35">
      <c r="A888" s="1">
        <v>44118</v>
      </c>
      <c r="B888" t="s">
        <v>47</v>
      </c>
      <c r="C888">
        <v>40</v>
      </c>
      <c r="D888">
        <v>8894</v>
      </c>
      <c r="E888">
        <v>2</v>
      </c>
      <c r="F888">
        <v>794</v>
      </c>
    </row>
    <row r="889" spans="1:6" x14ac:dyDescent="0.35">
      <c r="A889" s="1">
        <v>44118</v>
      </c>
      <c r="B889" t="s">
        <v>48</v>
      </c>
      <c r="C889">
        <v>10</v>
      </c>
      <c r="D889">
        <v>1374</v>
      </c>
      <c r="E889">
        <v>2</v>
      </c>
      <c r="F889">
        <v>152</v>
      </c>
    </row>
    <row r="890" spans="1:6" x14ac:dyDescent="0.35">
      <c r="A890" s="1">
        <v>44118</v>
      </c>
      <c r="B890" t="s">
        <v>49</v>
      </c>
      <c r="C890">
        <v>102</v>
      </c>
      <c r="D890">
        <v>29460</v>
      </c>
      <c r="E890">
        <v>4</v>
      </c>
      <c r="F890">
        <v>2200</v>
      </c>
    </row>
    <row r="891" spans="1:6" x14ac:dyDescent="0.35">
      <c r="A891" s="1">
        <v>44118</v>
      </c>
      <c r="B891" t="s">
        <v>50</v>
      </c>
      <c r="C891">
        <v>0</v>
      </c>
      <c r="D891">
        <v>131</v>
      </c>
    </row>
    <row r="892" spans="1:6" x14ac:dyDescent="0.35">
      <c r="A892" s="1">
        <v>44118</v>
      </c>
      <c r="B892" t="s">
        <v>51</v>
      </c>
      <c r="C892">
        <v>33</v>
      </c>
      <c r="D892">
        <v>10975</v>
      </c>
      <c r="E892">
        <v>2</v>
      </c>
      <c r="F892">
        <v>1086</v>
      </c>
    </row>
    <row r="893" spans="1:6" x14ac:dyDescent="0.35">
      <c r="A893" s="1">
        <v>44118</v>
      </c>
      <c r="B893" t="s">
        <v>52</v>
      </c>
      <c r="C893">
        <v>44</v>
      </c>
      <c r="D893">
        <v>10424</v>
      </c>
      <c r="E893">
        <v>2</v>
      </c>
      <c r="F893">
        <v>786</v>
      </c>
    </row>
    <row r="894" spans="1:6" x14ac:dyDescent="0.35">
      <c r="A894" s="1">
        <v>44118</v>
      </c>
      <c r="B894" t="s">
        <v>53</v>
      </c>
      <c r="C894">
        <v>72</v>
      </c>
      <c r="D894">
        <v>25896</v>
      </c>
      <c r="E894">
        <v>2</v>
      </c>
      <c r="F894">
        <v>1150</v>
      </c>
    </row>
    <row r="895" spans="1:6" x14ac:dyDescent="0.35">
      <c r="A895" s="1">
        <v>44118</v>
      </c>
      <c r="B895" t="s">
        <v>54</v>
      </c>
      <c r="C895">
        <v>49</v>
      </c>
      <c r="D895">
        <v>15238</v>
      </c>
      <c r="E895">
        <v>1</v>
      </c>
      <c r="F895">
        <v>1132</v>
      </c>
    </row>
    <row r="896" spans="1:6" x14ac:dyDescent="0.35">
      <c r="A896" s="1">
        <v>44118</v>
      </c>
      <c r="B896" t="s">
        <v>18</v>
      </c>
      <c r="C896">
        <v>0</v>
      </c>
      <c r="D896">
        <v>292</v>
      </c>
      <c r="E896">
        <v>0</v>
      </c>
      <c r="F896">
        <v>5</v>
      </c>
    </row>
    <row r="897" spans="1:6" x14ac:dyDescent="0.35">
      <c r="A897" s="1">
        <v>44118</v>
      </c>
      <c r="B897" t="s">
        <v>55</v>
      </c>
      <c r="E897">
        <v>0</v>
      </c>
      <c r="F897">
        <v>2</v>
      </c>
    </row>
    <row r="898" spans="1:6" x14ac:dyDescent="0.35">
      <c r="A898" s="1">
        <v>44119</v>
      </c>
      <c r="B898" t="s">
        <v>41</v>
      </c>
      <c r="C898">
        <v>5</v>
      </c>
      <c r="D898">
        <v>1882</v>
      </c>
      <c r="E898">
        <v>0</v>
      </c>
      <c r="F898">
        <v>178</v>
      </c>
    </row>
    <row r="899" spans="1:6" x14ac:dyDescent="0.35">
      <c r="A899" s="1">
        <v>44119</v>
      </c>
      <c r="B899" t="s">
        <v>42</v>
      </c>
      <c r="C899">
        <v>2</v>
      </c>
      <c r="D899">
        <v>735</v>
      </c>
      <c r="E899">
        <v>0</v>
      </c>
      <c r="F899">
        <v>51</v>
      </c>
    </row>
    <row r="900" spans="1:6" x14ac:dyDescent="0.35">
      <c r="A900" s="1">
        <v>44119</v>
      </c>
      <c r="B900" t="s">
        <v>43</v>
      </c>
      <c r="C900">
        <v>51</v>
      </c>
      <c r="D900">
        <v>10828</v>
      </c>
      <c r="E900">
        <v>2</v>
      </c>
      <c r="F900">
        <v>727</v>
      </c>
    </row>
    <row r="901" spans="1:6" x14ac:dyDescent="0.35">
      <c r="A901" s="1">
        <v>44119</v>
      </c>
      <c r="B901" t="s">
        <v>44</v>
      </c>
      <c r="C901">
        <v>0</v>
      </c>
      <c r="D901">
        <v>70</v>
      </c>
    </row>
    <row r="902" spans="1:6" x14ac:dyDescent="0.35">
      <c r="A902" s="1">
        <v>44119</v>
      </c>
      <c r="B902" t="s">
        <v>45</v>
      </c>
      <c r="C902">
        <v>103</v>
      </c>
      <c r="D902">
        <v>21619</v>
      </c>
      <c r="E902">
        <v>3</v>
      </c>
      <c r="F902">
        <v>1318</v>
      </c>
    </row>
    <row r="903" spans="1:6" x14ac:dyDescent="0.35">
      <c r="A903" s="1">
        <v>44119</v>
      </c>
      <c r="B903" t="s">
        <v>46</v>
      </c>
      <c r="C903">
        <v>0</v>
      </c>
      <c r="D903">
        <v>426</v>
      </c>
      <c r="E903">
        <v>0</v>
      </c>
      <c r="F903">
        <v>71</v>
      </c>
    </row>
    <row r="904" spans="1:6" x14ac:dyDescent="0.35">
      <c r="A904" s="1">
        <v>44119</v>
      </c>
      <c r="B904" t="s">
        <v>47</v>
      </c>
      <c r="C904">
        <v>27</v>
      </c>
      <c r="D904">
        <v>8921</v>
      </c>
      <c r="E904">
        <v>0</v>
      </c>
      <c r="F904">
        <v>794</v>
      </c>
    </row>
    <row r="905" spans="1:6" x14ac:dyDescent="0.35">
      <c r="A905" s="1">
        <v>44119</v>
      </c>
      <c r="B905" t="s">
        <v>48</v>
      </c>
      <c r="C905">
        <v>2</v>
      </c>
      <c r="D905">
        <v>1376</v>
      </c>
      <c r="E905">
        <v>0</v>
      </c>
      <c r="F905">
        <v>152</v>
      </c>
    </row>
    <row r="906" spans="1:6" x14ac:dyDescent="0.35">
      <c r="A906" s="1">
        <v>44119</v>
      </c>
      <c r="B906" t="s">
        <v>49</v>
      </c>
      <c r="C906">
        <v>127</v>
      </c>
      <c r="D906">
        <v>29587</v>
      </c>
      <c r="E906">
        <v>5</v>
      </c>
      <c r="F906">
        <v>2205</v>
      </c>
    </row>
    <row r="907" spans="1:6" x14ac:dyDescent="0.35">
      <c r="A907" s="1">
        <v>44119</v>
      </c>
      <c r="B907" t="s">
        <v>50</v>
      </c>
      <c r="C907">
        <v>1</v>
      </c>
      <c r="D907">
        <v>132</v>
      </c>
    </row>
    <row r="908" spans="1:6" x14ac:dyDescent="0.35">
      <c r="A908" s="1">
        <v>44119</v>
      </c>
      <c r="B908" t="s">
        <v>51</v>
      </c>
      <c r="C908">
        <v>33</v>
      </c>
      <c r="D908">
        <v>11008</v>
      </c>
      <c r="E908">
        <v>0</v>
      </c>
      <c r="F908">
        <v>1086</v>
      </c>
    </row>
    <row r="909" spans="1:6" x14ac:dyDescent="0.35">
      <c r="A909" s="1">
        <v>44119</v>
      </c>
      <c r="B909" t="s">
        <v>52</v>
      </c>
      <c r="C909">
        <v>62</v>
      </c>
      <c r="D909">
        <v>10486</v>
      </c>
      <c r="E909">
        <v>7</v>
      </c>
      <c r="F909">
        <v>793</v>
      </c>
    </row>
    <row r="910" spans="1:6" x14ac:dyDescent="0.35">
      <c r="A910" s="1">
        <v>44119</v>
      </c>
      <c r="B910" t="s">
        <v>53</v>
      </c>
      <c r="C910">
        <v>116</v>
      </c>
      <c r="D910">
        <v>26012</v>
      </c>
      <c r="E910">
        <v>3</v>
      </c>
      <c r="F910">
        <v>1153</v>
      </c>
    </row>
    <row r="911" spans="1:6" x14ac:dyDescent="0.35">
      <c r="A911" s="1">
        <v>44119</v>
      </c>
      <c r="B911" t="s">
        <v>54</v>
      </c>
      <c r="C911">
        <v>42</v>
      </c>
      <c r="D911">
        <v>15280</v>
      </c>
      <c r="E911">
        <v>5</v>
      </c>
      <c r="F911">
        <v>1137</v>
      </c>
    </row>
    <row r="912" spans="1:6" x14ac:dyDescent="0.35">
      <c r="A912" s="1">
        <v>44119</v>
      </c>
      <c r="B912" t="s">
        <v>18</v>
      </c>
      <c r="C912">
        <v>0</v>
      </c>
      <c r="D912">
        <v>289</v>
      </c>
      <c r="E912">
        <v>0</v>
      </c>
      <c r="F912">
        <v>5</v>
      </c>
    </row>
    <row r="913" spans="1:6" x14ac:dyDescent="0.35">
      <c r="A913" s="1">
        <v>44119</v>
      </c>
      <c r="B913" t="s">
        <v>55</v>
      </c>
      <c r="E913">
        <v>0</v>
      </c>
      <c r="F913">
        <v>2</v>
      </c>
    </row>
    <row r="914" spans="1:6" x14ac:dyDescent="0.35">
      <c r="A914" s="1">
        <v>44120</v>
      </c>
      <c r="B914" t="s">
        <v>41</v>
      </c>
      <c r="C914">
        <v>6</v>
      </c>
      <c r="D914">
        <v>1888</v>
      </c>
      <c r="E914">
        <v>2</v>
      </c>
      <c r="F914">
        <v>180</v>
      </c>
    </row>
    <row r="915" spans="1:6" x14ac:dyDescent="0.35">
      <c r="A915" s="1">
        <v>44120</v>
      </c>
      <c r="B915" t="s">
        <v>42</v>
      </c>
      <c r="C915">
        <v>0</v>
      </c>
      <c r="D915">
        <v>735</v>
      </c>
      <c r="E915">
        <v>0</v>
      </c>
      <c r="F915">
        <v>51</v>
      </c>
    </row>
    <row r="916" spans="1:6" x14ac:dyDescent="0.35">
      <c r="A916" s="1">
        <v>44120</v>
      </c>
      <c r="B916" t="s">
        <v>43</v>
      </c>
      <c r="C916">
        <v>36</v>
      </c>
      <c r="D916">
        <v>10864</v>
      </c>
      <c r="E916">
        <v>2</v>
      </c>
      <c r="F916">
        <v>729</v>
      </c>
    </row>
    <row r="917" spans="1:6" x14ac:dyDescent="0.35">
      <c r="A917" s="1">
        <v>44120</v>
      </c>
      <c r="B917" t="s">
        <v>44</v>
      </c>
      <c r="C917">
        <v>0</v>
      </c>
      <c r="D917">
        <v>70</v>
      </c>
    </row>
    <row r="918" spans="1:6" x14ac:dyDescent="0.35">
      <c r="A918" s="1">
        <v>44120</v>
      </c>
      <c r="B918" t="s">
        <v>45</v>
      </c>
      <c r="C918">
        <v>117</v>
      </c>
      <c r="D918">
        <v>21736</v>
      </c>
      <c r="E918">
        <v>2</v>
      </c>
      <c r="F918">
        <v>1320</v>
      </c>
    </row>
    <row r="919" spans="1:6" x14ac:dyDescent="0.35">
      <c r="A919" s="1">
        <v>44120</v>
      </c>
      <c r="B919" t="s">
        <v>46</v>
      </c>
      <c r="C919">
        <v>6</v>
      </c>
      <c r="D919">
        <v>432</v>
      </c>
      <c r="E919">
        <v>0</v>
      </c>
      <c r="F919">
        <v>71</v>
      </c>
    </row>
    <row r="920" spans="1:6" x14ac:dyDescent="0.35">
      <c r="A920" s="1">
        <v>44120</v>
      </c>
      <c r="B920" t="s">
        <v>47</v>
      </c>
      <c r="C920">
        <v>50</v>
      </c>
      <c r="D920">
        <v>8971</v>
      </c>
      <c r="E920">
        <v>2</v>
      </c>
      <c r="F920">
        <v>796</v>
      </c>
    </row>
    <row r="921" spans="1:6" x14ac:dyDescent="0.35">
      <c r="A921" s="1">
        <v>44120</v>
      </c>
      <c r="B921" t="s">
        <v>48</v>
      </c>
      <c r="C921">
        <v>10</v>
      </c>
      <c r="D921">
        <v>1386</v>
      </c>
      <c r="E921">
        <v>0</v>
      </c>
      <c r="F921">
        <v>152</v>
      </c>
    </row>
    <row r="922" spans="1:6" x14ac:dyDescent="0.35">
      <c r="A922" s="1">
        <v>44120</v>
      </c>
      <c r="B922" t="s">
        <v>49</v>
      </c>
      <c r="C922">
        <v>141</v>
      </c>
      <c r="D922">
        <v>29728</v>
      </c>
      <c r="E922">
        <v>9</v>
      </c>
      <c r="F922">
        <v>2214</v>
      </c>
    </row>
    <row r="923" spans="1:6" x14ac:dyDescent="0.35">
      <c r="A923" s="1">
        <v>44120</v>
      </c>
      <c r="B923" t="s">
        <v>50</v>
      </c>
      <c r="C923">
        <v>0</v>
      </c>
      <c r="D923">
        <v>132</v>
      </c>
    </row>
    <row r="924" spans="1:6" x14ac:dyDescent="0.35">
      <c r="A924" s="1">
        <v>44120</v>
      </c>
      <c r="B924" t="s">
        <v>51</v>
      </c>
      <c r="C924">
        <v>42</v>
      </c>
      <c r="D924">
        <v>11050</v>
      </c>
      <c r="E924">
        <v>1</v>
      </c>
      <c r="F924">
        <v>1087</v>
      </c>
    </row>
    <row r="925" spans="1:6" x14ac:dyDescent="0.35">
      <c r="A925" s="1">
        <v>44120</v>
      </c>
      <c r="B925" t="s">
        <v>52</v>
      </c>
      <c r="C925">
        <v>54</v>
      </c>
      <c r="D925">
        <v>10540</v>
      </c>
      <c r="E925">
        <v>7</v>
      </c>
      <c r="F925">
        <v>800</v>
      </c>
    </row>
    <row r="926" spans="1:6" x14ac:dyDescent="0.35">
      <c r="A926" s="1">
        <v>44120</v>
      </c>
      <c r="B926" t="s">
        <v>53</v>
      </c>
      <c r="C926">
        <v>148</v>
      </c>
      <c r="D926">
        <v>26160</v>
      </c>
      <c r="E926">
        <v>2</v>
      </c>
      <c r="F926">
        <v>1155</v>
      </c>
    </row>
    <row r="927" spans="1:6" x14ac:dyDescent="0.35">
      <c r="A927" s="1">
        <v>44120</v>
      </c>
      <c r="B927" t="s">
        <v>54</v>
      </c>
      <c r="C927">
        <v>77</v>
      </c>
      <c r="D927">
        <v>15357</v>
      </c>
      <c r="E927">
        <v>3</v>
      </c>
      <c r="F927">
        <v>1140</v>
      </c>
    </row>
    <row r="928" spans="1:6" x14ac:dyDescent="0.35">
      <c r="A928" s="1">
        <v>44120</v>
      </c>
      <c r="B928" t="s">
        <v>18</v>
      </c>
      <c r="C928">
        <v>15</v>
      </c>
      <c r="D928">
        <v>304</v>
      </c>
      <c r="E928">
        <v>0</v>
      </c>
      <c r="F928">
        <v>5</v>
      </c>
    </row>
    <row r="929" spans="1:6" x14ac:dyDescent="0.35">
      <c r="A929" s="1">
        <v>44120</v>
      </c>
      <c r="B929" t="s">
        <v>55</v>
      </c>
      <c r="E929">
        <v>0</v>
      </c>
      <c r="F929">
        <v>2</v>
      </c>
    </row>
    <row r="930" spans="1:6" x14ac:dyDescent="0.35">
      <c r="A930" s="1">
        <v>44121</v>
      </c>
      <c r="B930" t="s">
        <v>41</v>
      </c>
      <c r="C930">
        <v>0</v>
      </c>
      <c r="D930">
        <v>1888</v>
      </c>
      <c r="E930">
        <v>1</v>
      </c>
      <c r="F930">
        <v>181</v>
      </c>
    </row>
    <row r="931" spans="1:6" x14ac:dyDescent="0.35">
      <c r="A931" s="1">
        <v>44121</v>
      </c>
      <c r="B931" t="s">
        <v>42</v>
      </c>
      <c r="C931">
        <v>1</v>
      </c>
      <c r="D931">
        <v>736</v>
      </c>
      <c r="E931">
        <v>0</v>
      </c>
      <c r="F931">
        <v>51</v>
      </c>
    </row>
    <row r="932" spans="1:6" x14ac:dyDescent="0.35">
      <c r="A932" s="1">
        <v>44121</v>
      </c>
      <c r="B932" t="s">
        <v>43</v>
      </c>
      <c r="C932">
        <v>55</v>
      </c>
      <c r="D932">
        <v>10919</v>
      </c>
      <c r="E932">
        <v>2</v>
      </c>
      <c r="F932">
        <v>731</v>
      </c>
    </row>
    <row r="933" spans="1:6" x14ac:dyDescent="0.35">
      <c r="A933" s="1">
        <v>44121</v>
      </c>
      <c r="B933" t="s">
        <v>44</v>
      </c>
      <c r="C933">
        <v>1</v>
      </c>
      <c r="D933">
        <v>71</v>
      </c>
    </row>
    <row r="934" spans="1:6" x14ac:dyDescent="0.35">
      <c r="A934" s="1">
        <v>44121</v>
      </c>
      <c r="B934" t="s">
        <v>45</v>
      </c>
      <c r="C934">
        <v>129</v>
      </c>
      <c r="D934">
        <v>21865</v>
      </c>
      <c r="E934">
        <v>2</v>
      </c>
      <c r="F934">
        <v>1322</v>
      </c>
    </row>
    <row r="935" spans="1:6" x14ac:dyDescent="0.35">
      <c r="A935" s="1">
        <v>44121</v>
      </c>
      <c r="B935" t="s">
        <v>46</v>
      </c>
      <c r="C935">
        <v>2</v>
      </c>
      <c r="D935">
        <v>434</v>
      </c>
      <c r="E935">
        <v>0</v>
      </c>
      <c r="F935">
        <v>71</v>
      </c>
    </row>
    <row r="936" spans="1:6" x14ac:dyDescent="0.35">
      <c r="A936" s="1">
        <v>44121</v>
      </c>
      <c r="B936" t="s">
        <v>47</v>
      </c>
      <c r="C936">
        <v>43</v>
      </c>
      <c r="D936">
        <v>9014</v>
      </c>
      <c r="E936">
        <v>2</v>
      </c>
      <c r="F936">
        <v>798</v>
      </c>
    </row>
    <row r="937" spans="1:6" x14ac:dyDescent="0.35">
      <c r="A937" s="1">
        <v>44121</v>
      </c>
      <c r="B937" t="s">
        <v>48</v>
      </c>
      <c r="C937">
        <v>3</v>
      </c>
      <c r="D937">
        <v>1389</v>
      </c>
      <c r="E937">
        <v>1</v>
      </c>
      <c r="F937">
        <v>153</v>
      </c>
    </row>
    <row r="938" spans="1:6" x14ac:dyDescent="0.35">
      <c r="A938" s="1">
        <v>44121</v>
      </c>
      <c r="B938" t="s">
        <v>49</v>
      </c>
      <c r="C938">
        <v>117</v>
      </c>
      <c r="D938">
        <v>29845</v>
      </c>
      <c r="E938">
        <v>5</v>
      </c>
      <c r="F938">
        <v>2219</v>
      </c>
    </row>
    <row r="939" spans="1:6" x14ac:dyDescent="0.35">
      <c r="A939" s="1">
        <v>44121</v>
      </c>
      <c r="B939" t="s">
        <v>50</v>
      </c>
      <c r="C939">
        <v>1</v>
      </c>
      <c r="D939">
        <v>133</v>
      </c>
    </row>
    <row r="940" spans="1:6" x14ac:dyDescent="0.35">
      <c r="A940" s="1">
        <v>44121</v>
      </c>
      <c r="B940" t="s">
        <v>51</v>
      </c>
      <c r="C940">
        <v>35</v>
      </c>
      <c r="D940">
        <v>11085</v>
      </c>
      <c r="E940">
        <v>3</v>
      </c>
      <c r="F940">
        <v>1090</v>
      </c>
    </row>
    <row r="941" spans="1:6" x14ac:dyDescent="0.35">
      <c r="A941" s="1">
        <v>44121</v>
      </c>
      <c r="B941" t="s">
        <v>52</v>
      </c>
      <c r="C941">
        <v>33</v>
      </c>
      <c r="D941">
        <v>10573</v>
      </c>
      <c r="E941">
        <v>2</v>
      </c>
      <c r="F941">
        <v>802</v>
      </c>
    </row>
    <row r="942" spans="1:6" x14ac:dyDescent="0.35">
      <c r="A942" s="1">
        <v>44121</v>
      </c>
      <c r="B942" t="s">
        <v>53</v>
      </c>
      <c r="C942">
        <v>90</v>
      </c>
      <c r="D942">
        <v>26250</v>
      </c>
      <c r="E942">
        <v>1</v>
      </c>
      <c r="F942">
        <v>1156</v>
      </c>
    </row>
    <row r="943" spans="1:6" x14ac:dyDescent="0.35">
      <c r="A943" s="1">
        <v>44121</v>
      </c>
      <c r="B943" t="s">
        <v>54</v>
      </c>
      <c r="C943">
        <v>55</v>
      </c>
      <c r="D943">
        <v>15412</v>
      </c>
      <c r="E943">
        <v>2</v>
      </c>
      <c r="F943">
        <v>1142</v>
      </c>
    </row>
    <row r="944" spans="1:6" x14ac:dyDescent="0.35">
      <c r="A944" s="1">
        <v>44121</v>
      </c>
      <c r="B944" t="s">
        <v>18</v>
      </c>
      <c r="C944">
        <v>0</v>
      </c>
      <c r="D944">
        <v>289</v>
      </c>
      <c r="E944">
        <v>0</v>
      </c>
      <c r="F944">
        <v>5</v>
      </c>
    </row>
    <row r="945" spans="1:6" x14ac:dyDescent="0.35">
      <c r="A945" s="1">
        <v>44121</v>
      </c>
      <c r="B945" t="s">
        <v>55</v>
      </c>
      <c r="E945">
        <v>0</v>
      </c>
      <c r="F945">
        <v>2</v>
      </c>
    </row>
    <row r="946" spans="1:6" x14ac:dyDescent="0.35">
      <c r="A946" s="1">
        <v>44122</v>
      </c>
      <c r="B946" t="s">
        <v>41</v>
      </c>
      <c r="C946">
        <v>8</v>
      </c>
      <c r="D946">
        <v>1896</v>
      </c>
      <c r="E946">
        <v>0</v>
      </c>
      <c r="F946">
        <v>181</v>
      </c>
    </row>
    <row r="947" spans="1:6" x14ac:dyDescent="0.35">
      <c r="A947" s="1">
        <v>44122</v>
      </c>
      <c r="B947" t="s">
        <v>42</v>
      </c>
      <c r="C947">
        <v>0</v>
      </c>
      <c r="D947">
        <v>736</v>
      </c>
      <c r="E947">
        <v>0</v>
      </c>
      <c r="F947">
        <v>51</v>
      </c>
    </row>
    <row r="948" spans="1:6" x14ac:dyDescent="0.35">
      <c r="A948" s="1">
        <v>44122</v>
      </c>
      <c r="B948" t="s">
        <v>43</v>
      </c>
      <c r="C948">
        <v>66</v>
      </c>
      <c r="D948">
        <v>10985</v>
      </c>
      <c r="E948">
        <v>0</v>
      </c>
      <c r="F948">
        <v>731</v>
      </c>
    </row>
    <row r="949" spans="1:6" x14ac:dyDescent="0.35">
      <c r="A949" s="1">
        <v>44122</v>
      </c>
      <c r="B949" t="s">
        <v>44</v>
      </c>
      <c r="C949">
        <v>0</v>
      </c>
      <c r="D949">
        <v>71</v>
      </c>
    </row>
    <row r="950" spans="1:6" x14ac:dyDescent="0.35">
      <c r="A950" s="1">
        <v>44122</v>
      </c>
      <c r="B950" t="s">
        <v>45</v>
      </c>
      <c r="C950">
        <v>170</v>
      </c>
      <c r="D950">
        <v>22035</v>
      </c>
      <c r="E950">
        <v>4</v>
      </c>
      <c r="F950">
        <v>1326</v>
      </c>
    </row>
    <row r="951" spans="1:6" x14ac:dyDescent="0.35">
      <c r="A951" s="1">
        <v>44122</v>
      </c>
      <c r="B951" t="s">
        <v>46</v>
      </c>
      <c r="C951">
        <v>3</v>
      </c>
      <c r="D951">
        <v>437</v>
      </c>
      <c r="E951">
        <v>1</v>
      </c>
      <c r="F951">
        <v>72</v>
      </c>
    </row>
    <row r="952" spans="1:6" x14ac:dyDescent="0.35">
      <c r="A952" s="1">
        <v>44122</v>
      </c>
      <c r="B952" t="s">
        <v>47</v>
      </c>
      <c r="C952">
        <v>60</v>
      </c>
      <c r="D952">
        <v>9074</v>
      </c>
      <c r="E952">
        <v>0</v>
      </c>
      <c r="F952">
        <v>798</v>
      </c>
    </row>
    <row r="953" spans="1:6" x14ac:dyDescent="0.35">
      <c r="A953" s="1">
        <v>44122</v>
      </c>
      <c r="B953" t="s">
        <v>48</v>
      </c>
      <c r="C953">
        <v>11</v>
      </c>
      <c r="D953">
        <v>1400</v>
      </c>
      <c r="E953">
        <v>0</v>
      </c>
      <c r="F953">
        <v>153</v>
      </c>
    </row>
    <row r="954" spans="1:6" x14ac:dyDescent="0.35">
      <c r="A954" s="1">
        <v>44122</v>
      </c>
      <c r="B954" t="s">
        <v>49</v>
      </c>
      <c r="C954">
        <v>141</v>
      </c>
      <c r="D954">
        <v>29986</v>
      </c>
      <c r="E954">
        <v>4</v>
      </c>
      <c r="F954">
        <v>2223</v>
      </c>
    </row>
    <row r="955" spans="1:6" x14ac:dyDescent="0.35">
      <c r="A955" s="1">
        <v>44122</v>
      </c>
      <c r="B955" t="s">
        <v>50</v>
      </c>
      <c r="C955">
        <v>0</v>
      </c>
      <c r="D955">
        <v>133</v>
      </c>
    </row>
    <row r="956" spans="1:6" x14ac:dyDescent="0.35">
      <c r="A956" s="1">
        <v>44122</v>
      </c>
      <c r="B956" t="s">
        <v>51</v>
      </c>
      <c r="C956">
        <v>43</v>
      </c>
      <c r="D956">
        <v>11128</v>
      </c>
      <c r="E956">
        <v>1</v>
      </c>
      <c r="F956">
        <v>1091</v>
      </c>
    </row>
    <row r="957" spans="1:6" x14ac:dyDescent="0.35">
      <c r="A957" s="1">
        <v>44122</v>
      </c>
      <c r="B957" t="s">
        <v>52</v>
      </c>
      <c r="C957">
        <v>46</v>
      </c>
      <c r="D957">
        <v>10619</v>
      </c>
      <c r="E957">
        <v>2</v>
      </c>
      <c r="F957">
        <v>804</v>
      </c>
    </row>
    <row r="958" spans="1:6" x14ac:dyDescent="0.35">
      <c r="A958" s="1">
        <v>44122</v>
      </c>
      <c r="B958" t="s">
        <v>53</v>
      </c>
      <c r="C958">
        <v>133</v>
      </c>
      <c r="D958">
        <v>26383</v>
      </c>
      <c r="E958">
        <v>0</v>
      </c>
      <c r="F958">
        <v>1156</v>
      </c>
    </row>
    <row r="959" spans="1:6" x14ac:dyDescent="0.35">
      <c r="A959" s="1">
        <v>44122</v>
      </c>
      <c r="B959" t="s">
        <v>54</v>
      </c>
      <c r="C959">
        <v>63</v>
      </c>
      <c r="D959">
        <v>15475</v>
      </c>
      <c r="E959">
        <v>2</v>
      </c>
      <c r="F959">
        <v>1144</v>
      </c>
    </row>
    <row r="960" spans="1:6" x14ac:dyDescent="0.35">
      <c r="A960" s="1">
        <v>44122</v>
      </c>
      <c r="B960" t="s">
        <v>18</v>
      </c>
      <c r="C960">
        <v>0</v>
      </c>
      <c r="D960">
        <v>289</v>
      </c>
      <c r="E960">
        <v>0</v>
      </c>
      <c r="F960">
        <v>5</v>
      </c>
    </row>
    <row r="961" spans="1:6" x14ac:dyDescent="0.35">
      <c r="A961" s="1">
        <v>44122</v>
      </c>
      <c r="B961" t="s">
        <v>55</v>
      </c>
      <c r="E961">
        <v>0</v>
      </c>
      <c r="F961">
        <v>2</v>
      </c>
    </row>
    <row r="962" spans="1:6" x14ac:dyDescent="0.35">
      <c r="A962" s="1">
        <v>44123</v>
      </c>
      <c r="B962" t="s">
        <v>41</v>
      </c>
      <c r="C962">
        <v>2</v>
      </c>
      <c r="D962">
        <v>1898</v>
      </c>
      <c r="E962">
        <v>0</v>
      </c>
      <c r="F962">
        <v>181</v>
      </c>
    </row>
    <row r="963" spans="1:6" x14ac:dyDescent="0.35">
      <c r="A963" s="1">
        <v>44123</v>
      </c>
      <c r="B963" t="s">
        <v>42</v>
      </c>
      <c r="C963">
        <v>4</v>
      </c>
      <c r="D963">
        <v>740</v>
      </c>
      <c r="E963">
        <v>0</v>
      </c>
      <c r="F963">
        <v>51</v>
      </c>
    </row>
    <row r="964" spans="1:6" x14ac:dyDescent="0.35">
      <c r="A964" s="1">
        <v>44123</v>
      </c>
      <c r="B964" t="s">
        <v>43</v>
      </c>
      <c r="C964">
        <v>61</v>
      </c>
      <c r="D964">
        <v>11046</v>
      </c>
      <c r="E964">
        <v>1</v>
      </c>
      <c r="F964">
        <v>732</v>
      </c>
    </row>
    <row r="965" spans="1:6" x14ac:dyDescent="0.35">
      <c r="A965" s="1">
        <v>44123</v>
      </c>
      <c r="B965" t="s">
        <v>44</v>
      </c>
      <c r="C965">
        <v>0</v>
      </c>
      <c r="D965">
        <v>71</v>
      </c>
    </row>
    <row r="966" spans="1:6" x14ac:dyDescent="0.35">
      <c r="A966" s="1">
        <v>44123</v>
      </c>
      <c r="B966" t="s">
        <v>45</v>
      </c>
      <c r="C966">
        <v>157</v>
      </c>
      <c r="D966">
        <v>22192</v>
      </c>
      <c r="E966">
        <v>4</v>
      </c>
      <c r="F966">
        <v>1330</v>
      </c>
    </row>
    <row r="967" spans="1:6" x14ac:dyDescent="0.35">
      <c r="A967" s="1">
        <v>44123</v>
      </c>
      <c r="B967" t="s">
        <v>46</v>
      </c>
      <c r="C967">
        <v>1</v>
      </c>
      <c r="D967">
        <v>438</v>
      </c>
      <c r="E967">
        <v>0</v>
      </c>
      <c r="F967">
        <v>72</v>
      </c>
    </row>
    <row r="968" spans="1:6" x14ac:dyDescent="0.35">
      <c r="A968" s="1">
        <v>44123</v>
      </c>
      <c r="B968" t="s">
        <v>47</v>
      </c>
      <c r="C968">
        <v>51</v>
      </c>
      <c r="D968">
        <v>9125</v>
      </c>
      <c r="E968">
        <v>1</v>
      </c>
      <c r="F968">
        <v>799</v>
      </c>
    </row>
    <row r="969" spans="1:6" x14ac:dyDescent="0.35">
      <c r="A969" s="1">
        <v>44123</v>
      </c>
      <c r="B969" t="s">
        <v>48</v>
      </c>
      <c r="C969">
        <v>1</v>
      </c>
      <c r="D969">
        <v>1401</v>
      </c>
      <c r="E969">
        <v>0</v>
      </c>
      <c r="F969">
        <v>153</v>
      </c>
    </row>
    <row r="970" spans="1:6" x14ac:dyDescent="0.35">
      <c r="A970" s="1">
        <v>44123</v>
      </c>
      <c r="B970" t="s">
        <v>49</v>
      </c>
      <c r="C970">
        <v>196</v>
      </c>
      <c r="D970">
        <v>30182</v>
      </c>
      <c r="E970">
        <v>3</v>
      </c>
      <c r="F970">
        <v>2226</v>
      </c>
    </row>
    <row r="971" spans="1:6" x14ac:dyDescent="0.35">
      <c r="A971" s="1">
        <v>44123</v>
      </c>
      <c r="B971" t="s">
        <v>50</v>
      </c>
      <c r="C971">
        <v>0</v>
      </c>
      <c r="D971">
        <v>133</v>
      </c>
    </row>
    <row r="972" spans="1:6" x14ac:dyDescent="0.35">
      <c r="A972" s="1">
        <v>44123</v>
      </c>
      <c r="B972" t="s">
        <v>51</v>
      </c>
      <c r="C972">
        <v>48</v>
      </c>
      <c r="D972">
        <v>11176</v>
      </c>
      <c r="E972">
        <v>2</v>
      </c>
      <c r="F972">
        <v>1093</v>
      </c>
    </row>
    <row r="973" spans="1:6" x14ac:dyDescent="0.35">
      <c r="A973" s="1">
        <v>44123</v>
      </c>
      <c r="B973" t="s">
        <v>52</v>
      </c>
      <c r="C973">
        <v>74</v>
      </c>
      <c r="D973">
        <v>10693</v>
      </c>
      <c r="E973">
        <v>0</v>
      </c>
      <c r="F973">
        <v>804</v>
      </c>
    </row>
    <row r="974" spans="1:6" x14ac:dyDescent="0.35">
      <c r="A974" s="1">
        <v>44123</v>
      </c>
      <c r="B974" t="s">
        <v>53</v>
      </c>
      <c r="C974">
        <v>163</v>
      </c>
      <c r="D974">
        <v>26546</v>
      </c>
      <c r="E974">
        <v>4</v>
      </c>
      <c r="F974">
        <v>1160</v>
      </c>
    </row>
    <row r="975" spans="1:6" x14ac:dyDescent="0.35">
      <c r="A975" s="1">
        <v>44123</v>
      </c>
      <c r="B975" t="s">
        <v>54</v>
      </c>
      <c r="C975">
        <v>69</v>
      </c>
      <c r="D975">
        <v>15544</v>
      </c>
      <c r="E975">
        <v>1</v>
      </c>
      <c r="F975">
        <v>1145</v>
      </c>
    </row>
    <row r="976" spans="1:6" x14ac:dyDescent="0.35">
      <c r="A976" s="1">
        <v>44123</v>
      </c>
      <c r="B976" t="s">
        <v>18</v>
      </c>
      <c r="C976">
        <v>0</v>
      </c>
      <c r="D976">
        <v>289</v>
      </c>
      <c r="E976">
        <v>0</v>
      </c>
      <c r="F976">
        <v>5</v>
      </c>
    </row>
    <row r="977" spans="1:6" x14ac:dyDescent="0.35">
      <c r="A977" s="1">
        <v>44123</v>
      </c>
      <c r="B977" t="s">
        <v>55</v>
      </c>
      <c r="E977">
        <v>0</v>
      </c>
      <c r="F977">
        <v>2</v>
      </c>
    </row>
    <row r="978" spans="1:6" x14ac:dyDescent="0.35">
      <c r="A978" s="1">
        <v>44124</v>
      </c>
      <c r="B978" t="s">
        <v>41</v>
      </c>
      <c r="C978">
        <v>4</v>
      </c>
      <c r="D978">
        <v>1902</v>
      </c>
      <c r="E978">
        <v>0</v>
      </c>
      <c r="F978">
        <v>181</v>
      </c>
    </row>
    <row r="979" spans="1:6" x14ac:dyDescent="0.35">
      <c r="A979" s="1">
        <v>44124</v>
      </c>
      <c r="B979" t="s">
        <v>42</v>
      </c>
      <c r="C979">
        <v>2</v>
      </c>
      <c r="D979">
        <v>742</v>
      </c>
      <c r="E979">
        <v>0</v>
      </c>
      <c r="F979">
        <v>51</v>
      </c>
    </row>
    <row r="980" spans="1:6" x14ac:dyDescent="0.35">
      <c r="A980" s="1">
        <v>44124</v>
      </c>
      <c r="B980" t="s">
        <v>43</v>
      </c>
      <c r="C980">
        <v>80</v>
      </c>
      <c r="D980">
        <v>11126</v>
      </c>
      <c r="E980">
        <v>0</v>
      </c>
      <c r="F980">
        <v>732</v>
      </c>
    </row>
    <row r="981" spans="1:6" x14ac:dyDescent="0.35">
      <c r="A981" s="1">
        <v>44124</v>
      </c>
      <c r="B981" t="s">
        <v>44</v>
      </c>
      <c r="C981">
        <v>0</v>
      </c>
      <c r="D981">
        <v>71</v>
      </c>
    </row>
    <row r="982" spans="1:6" x14ac:dyDescent="0.35">
      <c r="A982" s="1">
        <v>44124</v>
      </c>
      <c r="B982" t="s">
        <v>45</v>
      </c>
      <c r="C982">
        <v>123</v>
      </c>
      <c r="D982">
        <v>22315</v>
      </c>
      <c r="E982">
        <v>0</v>
      </c>
      <c r="F982">
        <v>1330</v>
      </c>
    </row>
    <row r="983" spans="1:6" x14ac:dyDescent="0.35">
      <c r="A983" s="1">
        <v>44124</v>
      </c>
      <c r="B983" t="s">
        <v>46</v>
      </c>
      <c r="C983">
        <v>3</v>
      </c>
      <c r="D983">
        <v>441</v>
      </c>
      <c r="E983">
        <v>0</v>
      </c>
      <c r="F983">
        <v>72</v>
      </c>
    </row>
    <row r="984" spans="1:6" x14ac:dyDescent="0.35">
      <c r="A984" s="1">
        <v>44124</v>
      </c>
      <c r="B984" t="s">
        <v>47</v>
      </c>
      <c r="C984">
        <v>46</v>
      </c>
      <c r="D984">
        <v>9171</v>
      </c>
      <c r="E984">
        <v>0</v>
      </c>
      <c r="F984">
        <v>799</v>
      </c>
    </row>
    <row r="985" spans="1:6" x14ac:dyDescent="0.35">
      <c r="A985" s="1">
        <v>44124</v>
      </c>
      <c r="B985" t="s">
        <v>48</v>
      </c>
      <c r="C985">
        <v>11</v>
      </c>
      <c r="D985">
        <v>1412</v>
      </c>
      <c r="E985">
        <v>0</v>
      </c>
      <c r="F985">
        <v>153</v>
      </c>
    </row>
    <row r="986" spans="1:6" x14ac:dyDescent="0.35">
      <c r="A986" s="1">
        <v>44124</v>
      </c>
      <c r="B986" t="s">
        <v>49</v>
      </c>
      <c r="C986">
        <v>185</v>
      </c>
      <c r="D986">
        <v>30367</v>
      </c>
      <c r="E986">
        <v>0</v>
      </c>
      <c r="F986">
        <v>2226</v>
      </c>
    </row>
    <row r="987" spans="1:6" x14ac:dyDescent="0.35">
      <c r="A987" s="1">
        <v>44124</v>
      </c>
      <c r="B987" t="s">
        <v>50</v>
      </c>
      <c r="C987">
        <v>4</v>
      </c>
      <c r="D987">
        <v>137</v>
      </c>
    </row>
    <row r="988" spans="1:6" x14ac:dyDescent="0.35">
      <c r="A988" s="1">
        <v>44124</v>
      </c>
      <c r="B988" t="s">
        <v>51</v>
      </c>
      <c r="C988">
        <v>62</v>
      </c>
      <c r="D988">
        <v>11238</v>
      </c>
      <c r="E988">
        <v>0</v>
      </c>
      <c r="F988">
        <v>1093</v>
      </c>
    </row>
    <row r="989" spans="1:6" x14ac:dyDescent="0.35">
      <c r="A989" s="1">
        <v>44124</v>
      </c>
      <c r="B989" t="s">
        <v>52</v>
      </c>
      <c r="C989">
        <v>93</v>
      </c>
      <c r="D989">
        <v>10786</v>
      </c>
      <c r="E989">
        <v>2</v>
      </c>
      <c r="F989">
        <v>806</v>
      </c>
    </row>
    <row r="990" spans="1:6" x14ac:dyDescent="0.35">
      <c r="A990" s="1">
        <v>44124</v>
      </c>
      <c r="B990" t="s">
        <v>53</v>
      </c>
      <c r="C990">
        <v>117</v>
      </c>
      <c r="D990">
        <v>26663</v>
      </c>
      <c r="E990">
        <v>1</v>
      </c>
      <c r="F990">
        <v>1161</v>
      </c>
    </row>
    <row r="991" spans="1:6" x14ac:dyDescent="0.35">
      <c r="A991" s="1">
        <v>44124</v>
      </c>
      <c r="B991" t="s">
        <v>54</v>
      </c>
      <c r="C991">
        <v>78</v>
      </c>
      <c r="D991">
        <v>15622</v>
      </c>
      <c r="E991">
        <v>2</v>
      </c>
      <c r="F991">
        <v>1147</v>
      </c>
    </row>
    <row r="992" spans="1:6" x14ac:dyDescent="0.35">
      <c r="A992" s="1">
        <v>44124</v>
      </c>
      <c r="B992" t="s">
        <v>18</v>
      </c>
      <c r="C992">
        <v>13</v>
      </c>
      <c r="D992">
        <v>302</v>
      </c>
      <c r="E992">
        <v>0</v>
      </c>
      <c r="F992">
        <v>5</v>
      </c>
    </row>
    <row r="993" spans="1:6" x14ac:dyDescent="0.35">
      <c r="A993" s="1">
        <v>44124</v>
      </c>
      <c r="B993" t="s">
        <v>55</v>
      </c>
      <c r="E993">
        <v>0</v>
      </c>
      <c r="F993">
        <v>2</v>
      </c>
    </row>
    <row r="994" spans="1:6" x14ac:dyDescent="0.35">
      <c r="A994" s="1">
        <v>44125</v>
      </c>
      <c r="B994" t="s">
        <v>41</v>
      </c>
      <c r="C994">
        <v>9</v>
      </c>
      <c r="D994">
        <v>1911</v>
      </c>
      <c r="E994">
        <v>0</v>
      </c>
      <c r="F994">
        <v>181</v>
      </c>
    </row>
    <row r="995" spans="1:6" x14ac:dyDescent="0.35">
      <c r="A995" s="1">
        <v>44125</v>
      </c>
      <c r="B995" t="s">
        <v>42</v>
      </c>
      <c r="C995">
        <v>0</v>
      </c>
      <c r="D995">
        <v>742</v>
      </c>
      <c r="E995">
        <v>0</v>
      </c>
      <c r="F995">
        <v>51</v>
      </c>
    </row>
    <row r="996" spans="1:6" x14ac:dyDescent="0.35">
      <c r="A996" s="1">
        <v>44125</v>
      </c>
      <c r="B996" t="s">
        <v>43</v>
      </c>
      <c r="C996">
        <v>44</v>
      </c>
      <c r="D996">
        <v>11170</v>
      </c>
      <c r="E996">
        <v>1</v>
      </c>
      <c r="F996">
        <v>733</v>
      </c>
    </row>
    <row r="997" spans="1:6" x14ac:dyDescent="0.35">
      <c r="A997" s="1">
        <v>44125</v>
      </c>
      <c r="B997" t="s">
        <v>44</v>
      </c>
      <c r="C997">
        <v>0</v>
      </c>
      <c r="D997">
        <v>71</v>
      </c>
    </row>
    <row r="998" spans="1:6" x14ac:dyDescent="0.35">
      <c r="A998" s="1">
        <v>44125</v>
      </c>
      <c r="B998" t="s">
        <v>45</v>
      </c>
      <c r="C998">
        <v>131</v>
      </c>
      <c r="D998">
        <v>22446</v>
      </c>
      <c r="E998">
        <v>1</v>
      </c>
      <c r="F998">
        <v>1331</v>
      </c>
    </row>
    <row r="999" spans="1:6" x14ac:dyDescent="0.35">
      <c r="A999" s="1">
        <v>44125</v>
      </c>
      <c r="B999" t="s">
        <v>46</v>
      </c>
      <c r="C999">
        <v>4</v>
      </c>
      <c r="D999">
        <v>445</v>
      </c>
      <c r="E999">
        <v>0</v>
      </c>
      <c r="F999">
        <v>72</v>
      </c>
    </row>
    <row r="1000" spans="1:6" x14ac:dyDescent="0.35">
      <c r="A1000" s="1">
        <v>44125</v>
      </c>
      <c r="B1000" t="s">
        <v>47</v>
      </c>
      <c r="C1000">
        <v>48</v>
      </c>
      <c r="D1000">
        <v>9219</v>
      </c>
      <c r="E1000">
        <v>1</v>
      </c>
      <c r="F1000">
        <v>800</v>
      </c>
    </row>
    <row r="1001" spans="1:6" x14ac:dyDescent="0.35">
      <c r="A1001" s="1">
        <v>44125</v>
      </c>
      <c r="B1001" t="s">
        <v>48</v>
      </c>
      <c r="C1001">
        <v>8</v>
      </c>
      <c r="D1001">
        <v>1420</v>
      </c>
      <c r="E1001">
        <v>0</v>
      </c>
      <c r="F1001">
        <v>153</v>
      </c>
    </row>
    <row r="1002" spans="1:6" x14ac:dyDescent="0.35">
      <c r="A1002" s="1">
        <v>44125</v>
      </c>
      <c r="B1002" t="s">
        <v>49</v>
      </c>
      <c r="C1002">
        <v>135</v>
      </c>
      <c r="D1002">
        <v>30502</v>
      </c>
      <c r="E1002">
        <v>6</v>
      </c>
      <c r="F1002">
        <v>2232</v>
      </c>
    </row>
    <row r="1003" spans="1:6" x14ac:dyDescent="0.35">
      <c r="A1003" s="1">
        <v>44125</v>
      </c>
      <c r="B1003" t="s">
        <v>50</v>
      </c>
      <c r="C1003">
        <v>0</v>
      </c>
      <c r="D1003">
        <v>137</v>
      </c>
    </row>
    <row r="1004" spans="1:6" x14ac:dyDescent="0.35">
      <c r="A1004" s="1">
        <v>44125</v>
      </c>
      <c r="B1004" t="s">
        <v>51</v>
      </c>
      <c r="C1004">
        <v>36</v>
      </c>
      <c r="D1004">
        <v>11274</v>
      </c>
      <c r="E1004">
        <v>1</v>
      </c>
      <c r="F1004">
        <v>1094</v>
      </c>
    </row>
    <row r="1005" spans="1:6" x14ac:dyDescent="0.35">
      <c r="A1005" s="1">
        <v>44125</v>
      </c>
      <c r="B1005" t="s">
        <v>52</v>
      </c>
      <c r="C1005">
        <v>38</v>
      </c>
      <c r="D1005">
        <v>10824</v>
      </c>
      <c r="E1005">
        <v>3</v>
      </c>
      <c r="F1005">
        <v>809</v>
      </c>
    </row>
    <row r="1006" spans="1:6" x14ac:dyDescent="0.35">
      <c r="A1006" s="1">
        <v>44125</v>
      </c>
      <c r="B1006" t="s">
        <v>53</v>
      </c>
      <c r="C1006">
        <v>124</v>
      </c>
      <c r="D1006">
        <v>26787</v>
      </c>
      <c r="E1006">
        <v>2</v>
      </c>
      <c r="F1006">
        <v>1163</v>
      </c>
    </row>
    <row r="1007" spans="1:6" x14ac:dyDescent="0.35">
      <c r="A1007" s="1">
        <v>44125</v>
      </c>
      <c r="B1007" t="s">
        <v>54</v>
      </c>
      <c r="C1007">
        <v>59</v>
      </c>
      <c r="D1007">
        <v>15681</v>
      </c>
      <c r="E1007">
        <v>7</v>
      </c>
      <c r="F1007">
        <v>1154</v>
      </c>
    </row>
    <row r="1008" spans="1:6" x14ac:dyDescent="0.35">
      <c r="A1008" s="1">
        <v>44125</v>
      </c>
      <c r="B1008" t="s">
        <v>18</v>
      </c>
      <c r="C1008">
        <v>10</v>
      </c>
      <c r="D1008">
        <v>312</v>
      </c>
      <c r="E1008">
        <v>0</v>
      </c>
      <c r="F1008">
        <v>5</v>
      </c>
    </row>
    <row r="1009" spans="1:6" x14ac:dyDescent="0.35">
      <c r="A1009" s="1">
        <v>44125</v>
      </c>
      <c r="B1009" t="s">
        <v>55</v>
      </c>
      <c r="E1009">
        <v>0</v>
      </c>
      <c r="F1009">
        <v>2</v>
      </c>
    </row>
    <row r="1010" spans="1:6" x14ac:dyDescent="0.35">
      <c r="A1010" s="1">
        <v>44126</v>
      </c>
      <c r="B1010" t="s">
        <v>41</v>
      </c>
      <c r="C1010">
        <v>11</v>
      </c>
      <c r="D1010">
        <v>1922</v>
      </c>
      <c r="E1010">
        <v>1</v>
      </c>
      <c r="F1010">
        <v>182</v>
      </c>
    </row>
    <row r="1011" spans="1:6" x14ac:dyDescent="0.35">
      <c r="A1011" s="1">
        <v>44126</v>
      </c>
      <c r="B1011" t="s">
        <v>42</v>
      </c>
      <c r="C1011">
        <v>2</v>
      </c>
      <c r="D1011">
        <v>744</v>
      </c>
      <c r="E1011">
        <v>0</v>
      </c>
      <c r="F1011">
        <v>51</v>
      </c>
    </row>
    <row r="1012" spans="1:6" x14ac:dyDescent="0.35">
      <c r="A1012" s="1">
        <v>44126</v>
      </c>
      <c r="B1012" t="s">
        <v>43</v>
      </c>
      <c r="C1012">
        <v>164</v>
      </c>
      <c r="D1012">
        <v>11334</v>
      </c>
      <c r="E1012">
        <v>2</v>
      </c>
      <c r="F1012">
        <v>735</v>
      </c>
    </row>
    <row r="1013" spans="1:6" x14ac:dyDescent="0.35">
      <c r="A1013" s="1">
        <v>44126</v>
      </c>
      <c r="B1013" t="s">
        <v>44</v>
      </c>
      <c r="C1013">
        <v>0</v>
      </c>
      <c r="D1013">
        <v>71</v>
      </c>
    </row>
    <row r="1014" spans="1:6" x14ac:dyDescent="0.35">
      <c r="A1014" s="1">
        <v>44126</v>
      </c>
      <c r="B1014" t="s">
        <v>45</v>
      </c>
      <c r="C1014">
        <v>150</v>
      </c>
      <c r="D1014">
        <v>22596</v>
      </c>
      <c r="E1014">
        <v>2</v>
      </c>
      <c r="F1014">
        <v>1333</v>
      </c>
    </row>
    <row r="1015" spans="1:6" x14ac:dyDescent="0.35">
      <c r="A1015" s="1">
        <v>44126</v>
      </c>
      <c r="B1015" t="s">
        <v>46</v>
      </c>
      <c r="C1015">
        <v>11</v>
      </c>
      <c r="D1015">
        <v>456</v>
      </c>
      <c r="E1015">
        <v>0</v>
      </c>
      <c r="F1015">
        <v>72</v>
      </c>
    </row>
    <row r="1016" spans="1:6" x14ac:dyDescent="0.35">
      <c r="A1016" s="1">
        <v>44126</v>
      </c>
      <c r="B1016" t="s">
        <v>47</v>
      </c>
      <c r="C1016">
        <v>86</v>
      </c>
      <c r="D1016">
        <v>9305</v>
      </c>
      <c r="E1016">
        <v>4</v>
      </c>
      <c r="F1016">
        <v>804</v>
      </c>
    </row>
    <row r="1017" spans="1:6" x14ac:dyDescent="0.35">
      <c r="A1017" s="1">
        <v>44126</v>
      </c>
      <c r="B1017" t="s">
        <v>48</v>
      </c>
      <c r="C1017">
        <v>10</v>
      </c>
      <c r="D1017">
        <v>1430</v>
      </c>
      <c r="E1017">
        <v>0</v>
      </c>
      <c r="F1017">
        <v>153</v>
      </c>
    </row>
    <row r="1018" spans="1:6" x14ac:dyDescent="0.35">
      <c r="A1018" s="1">
        <v>44126</v>
      </c>
      <c r="B1018" t="s">
        <v>49</v>
      </c>
      <c r="C1018">
        <v>154</v>
      </c>
      <c r="D1018">
        <v>30656</v>
      </c>
      <c r="E1018">
        <v>8</v>
      </c>
      <c r="F1018">
        <v>2240</v>
      </c>
    </row>
    <row r="1019" spans="1:6" x14ac:dyDescent="0.35">
      <c r="A1019" s="1">
        <v>44126</v>
      </c>
      <c r="B1019" t="s">
        <v>50</v>
      </c>
      <c r="C1019">
        <v>1</v>
      </c>
      <c r="D1019">
        <v>138</v>
      </c>
    </row>
    <row r="1020" spans="1:6" x14ac:dyDescent="0.35">
      <c r="A1020" s="1">
        <v>44126</v>
      </c>
      <c r="B1020" t="s">
        <v>51</v>
      </c>
      <c r="C1020">
        <v>62</v>
      </c>
      <c r="D1020">
        <v>11336</v>
      </c>
      <c r="E1020">
        <v>3</v>
      </c>
      <c r="F1020">
        <v>1097</v>
      </c>
    </row>
    <row r="1021" spans="1:6" x14ac:dyDescent="0.35">
      <c r="A1021" s="1">
        <v>44126</v>
      </c>
      <c r="B1021" t="s">
        <v>52</v>
      </c>
      <c r="C1021">
        <v>71</v>
      </c>
      <c r="D1021">
        <v>10895</v>
      </c>
      <c r="E1021">
        <v>5</v>
      </c>
      <c r="F1021">
        <v>814</v>
      </c>
    </row>
    <row r="1022" spans="1:6" x14ac:dyDescent="0.35">
      <c r="A1022" s="1">
        <v>44126</v>
      </c>
      <c r="B1022" t="s">
        <v>53</v>
      </c>
      <c r="C1022">
        <v>167</v>
      </c>
      <c r="D1022">
        <v>26954</v>
      </c>
      <c r="E1022">
        <v>3</v>
      </c>
      <c r="F1022">
        <v>1166</v>
      </c>
    </row>
    <row r="1023" spans="1:6" x14ac:dyDescent="0.35">
      <c r="A1023" s="1">
        <v>44126</v>
      </c>
      <c r="B1023" t="s">
        <v>54</v>
      </c>
      <c r="C1023">
        <v>97</v>
      </c>
      <c r="D1023">
        <v>15778</v>
      </c>
      <c r="E1023">
        <v>2</v>
      </c>
      <c r="F1023">
        <v>1156</v>
      </c>
    </row>
    <row r="1024" spans="1:6" x14ac:dyDescent="0.35">
      <c r="A1024" s="1">
        <v>44126</v>
      </c>
      <c r="B1024" t="s">
        <v>18</v>
      </c>
      <c r="C1024">
        <v>0</v>
      </c>
      <c r="D1024">
        <v>312</v>
      </c>
      <c r="E1024">
        <v>0</v>
      </c>
      <c r="F1024">
        <v>5</v>
      </c>
    </row>
    <row r="1025" spans="1:6" x14ac:dyDescent="0.35">
      <c r="A1025" s="1">
        <v>44126</v>
      </c>
      <c r="B1025" t="s">
        <v>55</v>
      </c>
      <c r="E1025">
        <v>0</v>
      </c>
      <c r="F1025">
        <v>2</v>
      </c>
    </row>
    <row r="1026" spans="1:6" x14ac:dyDescent="0.35">
      <c r="A1026" s="1">
        <v>44127</v>
      </c>
      <c r="B1026" t="s">
        <v>41</v>
      </c>
      <c r="C1026">
        <v>7</v>
      </c>
      <c r="D1026">
        <v>1929</v>
      </c>
      <c r="E1026">
        <v>0</v>
      </c>
      <c r="F1026">
        <v>182</v>
      </c>
    </row>
    <row r="1027" spans="1:6" x14ac:dyDescent="0.35">
      <c r="A1027" s="1">
        <v>44127</v>
      </c>
      <c r="B1027" t="s">
        <v>42</v>
      </c>
      <c r="C1027">
        <v>3</v>
      </c>
      <c r="D1027">
        <v>747</v>
      </c>
      <c r="E1027">
        <v>0</v>
      </c>
      <c r="F1027">
        <v>51</v>
      </c>
    </row>
    <row r="1028" spans="1:6" x14ac:dyDescent="0.35">
      <c r="A1028" s="1">
        <v>44127</v>
      </c>
      <c r="B1028" t="s">
        <v>43</v>
      </c>
      <c r="C1028">
        <v>117</v>
      </c>
      <c r="D1028">
        <v>11451</v>
      </c>
      <c r="E1028">
        <v>0</v>
      </c>
      <c r="F1028">
        <v>735</v>
      </c>
    </row>
    <row r="1029" spans="1:6" x14ac:dyDescent="0.35">
      <c r="A1029" s="1">
        <v>44127</v>
      </c>
      <c r="B1029" t="s">
        <v>44</v>
      </c>
      <c r="C1029">
        <v>2</v>
      </c>
      <c r="D1029">
        <v>73</v>
      </c>
    </row>
    <row r="1030" spans="1:6" x14ac:dyDescent="0.35">
      <c r="A1030" s="1">
        <v>44127</v>
      </c>
      <c r="B1030" t="s">
        <v>45</v>
      </c>
      <c r="C1030">
        <v>143</v>
      </c>
      <c r="D1030">
        <v>22739</v>
      </c>
      <c r="E1030">
        <v>3</v>
      </c>
      <c r="F1030">
        <v>1336</v>
      </c>
    </row>
    <row r="1031" spans="1:6" x14ac:dyDescent="0.35">
      <c r="A1031" s="1">
        <v>44127</v>
      </c>
      <c r="B1031" t="s">
        <v>46</v>
      </c>
      <c r="C1031">
        <v>0</v>
      </c>
      <c r="D1031">
        <v>456</v>
      </c>
      <c r="E1031">
        <v>0</v>
      </c>
      <c r="F1031">
        <v>72</v>
      </c>
    </row>
    <row r="1032" spans="1:6" x14ac:dyDescent="0.35">
      <c r="A1032" s="1">
        <v>44127</v>
      </c>
      <c r="B1032" t="s">
        <v>47</v>
      </c>
      <c r="C1032">
        <v>74</v>
      </c>
      <c r="D1032">
        <v>9379</v>
      </c>
      <c r="E1032">
        <v>3</v>
      </c>
      <c r="F1032">
        <v>807</v>
      </c>
    </row>
    <row r="1033" spans="1:6" x14ac:dyDescent="0.35">
      <c r="A1033" s="1">
        <v>44127</v>
      </c>
      <c r="B1033" t="s">
        <v>48</v>
      </c>
      <c r="C1033">
        <v>5</v>
      </c>
      <c r="D1033">
        <v>1435</v>
      </c>
      <c r="E1033">
        <v>0</v>
      </c>
      <c r="F1033">
        <v>153</v>
      </c>
    </row>
    <row r="1034" spans="1:6" x14ac:dyDescent="0.35">
      <c r="A1034" s="1">
        <v>44127</v>
      </c>
      <c r="B1034" t="s">
        <v>49</v>
      </c>
      <c r="C1034">
        <v>175</v>
      </c>
      <c r="D1034">
        <v>30831</v>
      </c>
      <c r="E1034">
        <v>3</v>
      </c>
      <c r="F1034">
        <v>2243</v>
      </c>
    </row>
    <row r="1035" spans="1:6" x14ac:dyDescent="0.35">
      <c r="A1035" s="1">
        <v>44127</v>
      </c>
      <c r="B1035" t="s">
        <v>50</v>
      </c>
      <c r="C1035">
        <v>2</v>
      </c>
      <c r="D1035">
        <v>140</v>
      </c>
    </row>
    <row r="1036" spans="1:6" x14ac:dyDescent="0.35">
      <c r="A1036" s="1">
        <v>44127</v>
      </c>
      <c r="B1036" t="s">
        <v>51</v>
      </c>
      <c r="C1036">
        <v>61</v>
      </c>
      <c r="D1036">
        <v>11397</v>
      </c>
      <c r="E1036">
        <v>2</v>
      </c>
      <c r="F1036">
        <v>1099</v>
      </c>
    </row>
    <row r="1037" spans="1:6" x14ac:dyDescent="0.35">
      <c r="A1037" s="1">
        <v>44127</v>
      </c>
      <c r="B1037" t="s">
        <v>52</v>
      </c>
      <c r="C1037">
        <v>80</v>
      </c>
      <c r="D1037">
        <v>10975</v>
      </c>
      <c r="E1037">
        <v>6</v>
      </c>
      <c r="F1037">
        <v>820</v>
      </c>
    </row>
    <row r="1038" spans="1:6" x14ac:dyDescent="0.35">
      <c r="A1038" s="1">
        <v>44127</v>
      </c>
      <c r="B1038" t="s">
        <v>53</v>
      </c>
      <c r="C1038">
        <v>226</v>
      </c>
      <c r="D1038">
        <v>27180</v>
      </c>
      <c r="E1038">
        <v>2</v>
      </c>
      <c r="F1038">
        <v>1168</v>
      </c>
    </row>
    <row r="1039" spans="1:6" x14ac:dyDescent="0.35">
      <c r="A1039" s="1">
        <v>44127</v>
      </c>
      <c r="B1039" t="s">
        <v>54</v>
      </c>
      <c r="C1039">
        <v>82</v>
      </c>
      <c r="D1039">
        <v>15860</v>
      </c>
      <c r="E1039">
        <v>1</v>
      </c>
      <c r="F1039">
        <v>1157</v>
      </c>
    </row>
    <row r="1040" spans="1:6" x14ac:dyDescent="0.35">
      <c r="A1040" s="1">
        <v>44127</v>
      </c>
      <c r="B1040" t="s">
        <v>18</v>
      </c>
      <c r="C1040">
        <v>0</v>
      </c>
      <c r="D1040">
        <v>303</v>
      </c>
      <c r="E1040">
        <v>0</v>
      </c>
      <c r="F1040">
        <v>5</v>
      </c>
    </row>
    <row r="1041" spans="1:6" x14ac:dyDescent="0.35">
      <c r="A1041" s="1">
        <v>44127</v>
      </c>
      <c r="B1041" t="s">
        <v>55</v>
      </c>
      <c r="E1041">
        <v>0</v>
      </c>
      <c r="F1041">
        <v>2</v>
      </c>
    </row>
    <row r="1042" spans="1:6" x14ac:dyDescent="0.35">
      <c r="A1042" s="1">
        <v>44128</v>
      </c>
      <c r="B1042" t="s">
        <v>41</v>
      </c>
      <c r="C1042">
        <v>4</v>
      </c>
      <c r="D1042">
        <v>1933</v>
      </c>
      <c r="E1042">
        <v>0</v>
      </c>
      <c r="F1042">
        <v>182</v>
      </c>
    </row>
    <row r="1043" spans="1:6" x14ac:dyDescent="0.35">
      <c r="A1043" s="1">
        <v>44128</v>
      </c>
      <c r="B1043" t="s">
        <v>42</v>
      </c>
      <c r="C1043">
        <v>4</v>
      </c>
      <c r="D1043">
        <v>751</v>
      </c>
      <c r="E1043">
        <v>0</v>
      </c>
      <c r="F1043">
        <v>51</v>
      </c>
    </row>
    <row r="1044" spans="1:6" x14ac:dyDescent="0.35">
      <c r="A1044" s="1">
        <v>44128</v>
      </c>
      <c r="B1044" t="s">
        <v>43</v>
      </c>
      <c r="C1044">
        <v>117</v>
      </c>
      <c r="D1044">
        <v>11568</v>
      </c>
      <c r="E1044">
        <v>2</v>
      </c>
      <c r="F1044">
        <v>737</v>
      </c>
    </row>
    <row r="1045" spans="1:6" x14ac:dyDescent="0.35">
      <c r="A1045" s="1">
        <v>44128</v>
      </c>
      <c r="B1045" t="s">
        <v>44</v>
      </c>
      <c r="C1045">
        <v>0</v>
      </c>
      <c r="D1045">
        <v>73</v>
      </c>
    </row>
    <row r="1046" spans="1:6" x14ac:dyDescent="0.35">
      <c r="A1046" s="1">
        <v>44128</v>
      </c>
      <c r="B1046" t="s">
        <v>45</v>
      </c>
      <c r="C1046">
        <v>200</v>
      </c>
      <c r="D1046">
        <v>22939</v>
      </c>
      <c r="E1046">
        <v>1</v>
      </c>
      <c r="F1046">
        <v>1337</v>
      </c>
    </row>
    <row r="1047" spans="1:6" x14ac:dyDescent="0.35">
      <c r="A1047" s="1">
        <v>44128</v>
      </c>
      <c r="B1047" t="s">
        <v>46</v>
      </c>
      <c r="C1047">
        <v>4</v>
      </c>
      <c r="D1047">
        <v>460</v>
      </c>
      <c r="E1047">
        <v>0</v>
      </c>
      <c r="F1047">
        <v>72</v>
      </c>
    </row>
    <row r="1048" spans="1:6" x14ac:dyDescent="0.35">
      <c r="A1048" s="1">
        <v>44128</v>
      </c>
      <c r="B1048" t="s">
        <v>47</v>
      </c>
      <c r="C1048">
        <v>122</v>
      </c>
      <c r="D1048">
        <v>9501</v>
      </c>
      <c r="E1048">
        <v>2</v>
      </c>
      <c r="F1048">
        <v>809</v>
      </c>
    </row>
    <row r="1049" spans="1:6" x14ac:dyDescent="0.35">
      <c r="A1049" s="1">
        <v>44128</v>
      </c>
      <c r="B1049" t="s">
        <v>48</v>
      </c>
      <c r="C1049">
        <v>6</v>
      </c>
      <c r="D1049">
        <v>1441</v>
      </c>
      <c r="E1049">
        <v>0</v>
      </c>
      <c r="F1049">
        <v>153</v>
      </c>
    </row>
    <row r="1050" spans="1:6" x14ac:dyDescent="0.35">
      <c r="A1050" s="1">
        <v>44128</v>
      </c>
      <c r="B1050" t="s">
        <v>49</v>
      </c>
      <c r="C1050">
        <v>201</v>
      </c>
      <c r="D1050">
        <v>31032</v>
      </c>
      <c r="E1050">
        <v>2</v>
      </c>
      <c r="F1050">
        <v>2245</v>
      </c>
    </row>
    <row r="1051" spans="1:6" x14ac:dyDescent="0.35">
      <c r="A1051" s="1">
        <v>44128</v>
      </c>
      <c r="B1051" t="s">
        <v>50</v>
      </c>
      <c r="C1051">
        <v>5</v>
      </c>
      <c r="D1051">
        <v>145</v>
      </c>
    </row>
    <row r="1052" spans="1:6" x14ac:dyDescent="0.35">
      <c r="A1052" s="1">
        <v>44128</v>
      </c>
      <c r="B1052" t="s">
        <v>51</v>
      </c>
      <c r="C1052">
        <v>72</v>
      </c>
      <c r="D1052">
        <v>11469</v>
      </c>
      <c r="E1052">
        <v>2</v>
      </c>
      <c r="F1052">
        <v>1101</v>
      </c>
    </row>
    <row r="1053" spans="1:6" x14ac:dyDescent="0.35">
      <c r="A1053" s="1">
        <v>44128</v>
      </c>
      <c r="B1053" t="s">
        <v>52</v>
      </c>
      <c r="C1053">
        <v>92</v>
      </c>
      <c r="D1053">
        <v>11067</v>
      </c>
      <c r="E1053">
        <v>0</v>
      </c>
      <c r="F1053">
        <v>820</v>
      </c>
    </row>
    <row r="1054" spans="1:6" x14ac:dyDescent="0.35">
      <c r="A1054" s="1">
        <v>44128</v>
      </c>
      <c r="B1054" t="s">
        <v>53</v>
      </c>
      <c r="C1054">
        <v>166</v>
      </c>
      <c r="D1054">
        <v>27346</v>
      </c>
      <c r="E1054">
        <v>0</v>
      </c>
      <c r="F1054">
        <v>1168</v>
      </c>
    </row>
    <row r="1055" spans="1:6" x14ac:dyDescent="0.35">
      <c r="A1055" s="1">
        <v>44128</v>
      </c>
      <c r="B1055" t="s">
        <v>54</v>
      </c>
      <c r="C1055">
        <v>117</v>
      </c>
      <c r="D1055">
        <v>15977</v>
      </c>
      <c r="E1055">
        <v>0</v>
      </c>
      <c r="F1055">
        <v>1157</v>
      </c>
    </row>
    <row r="1056" spans="1:6" x14ac:dyDescent="0.35">
      <c r="A1056" s="1">
        <v>44128</v>
      </c>
      <c r="B1056" t="s">
        <v>18</v>
      </c>
      <c r="C1056">
        <v>18</v>
      </c>
      <c r="D1056">
        <v>321</v>
      </c>
      <c r="E1056">
        <v>0</v>
      </c>
      <c r="F1056">
        <v>5</v>
      </c>
    </row>
    <row r="1057" spans="1:6" x14ac:dyDescent="0.35">
      <c r="A1057" s="1">
        <v>44128</v>
      </c>
      <c r="B1057" t="s">
        <v>55</v>
      </c>
      <c r="E1057">
        <v>0</v>
      </c>
      <c r="F1057">
        <v>2</v>
      </c>
    </row>
    <row r="1058" spans="1:6" x14ac:dyDescent="0.35">
      <c r="A1058" s="1">
        <v>44129</v>
      </c>
      <c r="B1058" t="s">
        <v>41</v>
      </c>
      <c r="C1058">
        <v>11</v>
      </c>
      <c r="D1058">
        <v>1944</v>
      </c>
      <c r="E1058">
        <v>0</v>
      </c>
      <c r="F1058">
        <v>182</v>
      </c>
    </row>
    <row r="1059" spans="1:6" x14ac:dyDescent="0.35">
      <c r="A1059" s="1">
        <v>44129</v>
      </c>
      <c r="B1059" t="s">
        <v>42</v>
      </c>
      <c r="C1059">
        <v>10</v>
      </c>
      <c r="D1059">
        <v>761</v>
      </c>
      <c r="E1059">
        <v>0</v>
      </c>
      <c r="F1059">
        <v>51</v>
      </c>
    </row>
    <row r="1060" spans="1:6" x14ac:dyDescent="0.35">
      <c r="A1060" s="1">
        <v>44129</v>
      </c>
      <c r="B1060" t="s">
        <v>43</v>
      </c>
      <c r="C1060">
        <v>150</v>
      </c>
      <c r="D1060">
        <v>11718</v>
      </c>
      <c r="E1060">
        <v>4</v>
      </c>
      <c r="F1060">
        <v>741</v>
      </c>
    </row>
    <row r="1061" spans="1:6" x14ac:dyDescent="0.35">
      <c r="A1061" s="1">
        <v>44129</v>
      </c>
      <c r="B1061" t="s">
        <v>44</v>
      </c>
      <c r="C1061">
        <v>0</v>
      </c>
      <c r="D1061">
        <v>73</v>
      </c>
    </row>
    <row r="1062" spans="1:6" x14ac:dyDescent="0.35">
      <c r="A1062" s="1">
        <v>44129</v>
      </c>
      <c r="B1062" t="s">
        <v>45</v>
      </c>
      <c r="C1062">
        <v>236</v>
      </c>
      <c r="D1062">
        <v>23175</v>
      </c>
      <c r="E1062">
        <v>3</v>
      </c>
      <c r="F1062">
        <v>1340</v>
      </c>
    </row>
    <row r="1063" spans="1:6" x14ac:dyDescent="0.35">
      <c r="A1063" s="1">
        <v>44129</v>
      </c>
      <c r="B1063" t="s">
        <v>46</v>
      </c>
      <c r="C1063">
        <v>1</v>
      </c>
      <c r="D1063">
        <v>461</v>
      </c>
      <c r="E1063">
        <v>0</v>
      </c>
      <c r="F1063">
        <v>72</v>
      </c>
    </row>
    <row r="1064" spans="1:6" x14ac:dyDescent="0.35">
      <c r="A1064" s="1">
        <v>44129</v>
      </c>
      <c r="B1064" t="s">
        <v>47</v>
      </c>
      <c r="C1064">
        <v>47</v>
      </c>
      <c r="D1064">
        <v>9548</v>
      </c>
      <c r="E1064">
        <v>2</v>
      </c>
      <c r="F1064">
        <v>811</v>
      </c>
    </row>
    <row r="1065" spans="1:6" x14ac:dyDescent="0.35">
      <c r="A1065" s="1">
        <v>44129</v>
      </c>
      <c r="B1065" t="s">
        <v>48</v>
      </c>
      <c r="C1065">
        <v>8</v>
      </c>
      <c r="D1065">
        <v>1449</v>
      </c>
      <c r="E1065">
        <v>1</v>
      </c>
      <c r="F1065">
        <v>154</v>
      </c>
    </row>
    <row r="1066" spans="1:6" x14ac:dyDescent="0.35">
      <c r="A1066" s="1">
        <v>44129</v>
      </c>
      <c r="B1066" t="s">
        <v>49</v>
      </c>
      <c r="C1066">
        <v>225</v>
      </c>
      <c r="D1066">
        <v>31257</v>
      </c>
      <c r="E1066">
        <v>7</v>
      </c>
      <c r="F1066">
        <v>2252</v>
      </c>
    </row>
    <row r="1067" spans="1:6" x14ac:dyDescent="0.35">
      <c r="A1067" s="1">
        <v>44129</v>
      </c>
      <c r="B1067" t="s">
        <v>50</v>
      </c>
      <c r="C1067">
        <v>0</v>
      </c>
      <c r="D1067">
        <v>145</v>
      </c>
    </row>
    <row r="1068" spans="1:6" x14ac:dyDescent="0.35">
      <c r="A1068" s="1">
        <v>44129</v>
      </c>
      <c r="B1068" t="s">
        <v>51</v>
      </c>
      <c r="C1068">
        <v>61</v>
      </c>
      <c r="D1068">
        <v>11530</v>
      </c>
      <c r="E1068">
        <v>3</v>
      </c>
      <c r="F1068">
        <v>1104</v>
      </c>
    </row>
    <row r="1069" spans="1:6" x14ac:dyDescent="0.35">
      <c r="A1069" s="1">
        <v>44129</v>
      </c>
      <c r="B1069" t="s">
        <v>52</v>
      </c>
      <c r="C1069">
        <v>56</v>
      </c>
      <c r="D1069">
        <v>11123</v>
      </c>
      <c r="E1069">
        <v>3</v>
      </c>
      <c r="F1069">
        <v>823</v>
      </c>
    </row>
    <row r="1070" spans="1:6" x14ac:dyDescent="0.35">
      <c r="A1070" s="1">
        <v>44129</v>
      </c>
      <c r="B1070" t="s">
        <v>53</v>
      </c>
      <c r="C1070">
        <v>225</v>
      </c>
      <c r="D1070">
        <v>27571</v>
      </c>
      <c r="E1070">
        <v>1</v>
      </c>
      <c r="F1070">
        <v>1169</v>
      </c>
    </row>
    <row r="1071" spans="1:6" x14ac:dyDescent="0.35">
      <c r="A1071" s="1">
        <v>44129</v>
      </c>
      <c r="B1071" t="s">
        <v>54</v>
      </c>
      <c r="C1071">
        <v>87</v>
      </c>
      <c r="D1071">
        <v>16064</v>
      </c>
      <c r="E1071">
        <v>1</v>
      </c>
      <c r="F1071">
        <v>1158</v>
      </c>
    </row>
    <row r="1072" spans="1:6" x14ac:dyDescent="0.35">
      <c r="A1072" s="1">
        <v>44129</v>
      </c>
      <c r="B1072" t="s">
        <v>18</v>
      </c>
      <c r="C1072">
        <v>0</v>
      </c>
      <c r="D1072">
        <v>301</v>
      </c>
      <c r="E1072">
        <v>0</v>
      </c>
      <c r="F1072">
        <v>5</v>
      </c>
    </row>
    <row r="1073" spans="1:6" x14ac:dyDescent="0.35">
      <c r="A1073" s="1">
        <v>44129</v>
      </c>
      <c r="B1073" t="s">
        <v>55</v>
      </c>
      <c r="E1073">
        <v>0</v>
      </c>
      <c r="F1073">
        <v>2</v>
      </c>
    </row>
    <row r="1074" spans="1:6" x14ac:dyDescent="0.35">
      <c r="A1074" s="1">
        <v>44130</v>
      </c>
      <c r="B1074" t="s">
        <v>41</v>
      </c>
      <c r="C1074">
        <v>24</v>
      </c>
      <c r="D1074">
        <v>1968</v>
      </c>
      <c r="E1074">
        <v>0</v>
      </c>
      <c r="F1074">
        <v>182</v>
      </c>
    </row>
    <row r="1075" spans="1:6" x14ac:dyDescent="0.35">
      <c r="A1075" s="1">
        <v>44130</v>
      </c>
      <c r="B1075" t="s">
        <v>42</v>
      </c>
      <c r="C1075">
        <v>4</v>
      </c>
      <c r="D1075">
        <v>765</v>
      </c>
      <c r="E1075">
        <v>0</v>
      </c>
      <c r="F1075">
        <v>51</v>
      </c>
    </row>
    <row r="1076" spans="1:6" x14ac:dyDescent="0.35">
      <c r="A1076" s="1">
        <v>44130</v>
      </c>
      <c r="B1076" t="s">
        <v>43</v>
      </c>
      <c r="C1076">
        <v>160</v>
      </c>
      <c r="D1076">
        <v>11878</v>
      </c>
      <c r="E1076">
        <v>2</v>
      </c>
      <c r="F1076">
        <v>743</v>
      </c>
    </row>
    <row r="1077" spans="1:6" x14ac:dyDescent="0.35">
      <c r="A1077" s="1">
        <v>44130</v>
      </c>
      <c r="B1077" t="s">
        <v>44</v>
      </c>
      <c r="C1077">
        <v>2</v>
      </c>
      <c r="D1077">
        <v>75</v>
      </c>
    </row>
    <row r="1078" spans="1:6" x14ac:dyDescent="0.35">
      <c r="A1078" s="1">
        <v>44130</v>
      </c>
      <c r="B1078" t="s">
        <v>45</v>
      </c>
      <c r="C1078">
        <v>121</v>
      </c>
      <c r="D1078">
        <v>23296</v>
      </c>
      <c r="E1078">
        <v>1</v>
      </c>
      <c r="F1078">
        <v>1341</v>
      </c>
    </row>
    <row r="1079" spans="1:6" x14ac:dyDescent="0.35">
      <c r="A1079" s="1">
        <v>44130</v>
      </c>
      <c r="B1079" t="s">
        <v>46</v>
      </c>
      <c r="C1079">
        <v>6</v>
      </c>
      <c r="D1079">
        <v>467</v>
      </c>
      <c r="E1079">
        <v>0</v>
      </c>
      <c r="F1079">
        <v>72</v>
      </c>
    </row>
    <row r="1080" spans="1:6" x14ac:dyDescent="0.35">
      <c r="A1080" s="1">
        <v>44130</v>
      </c>
      <c r="B1080" t="s">
        <v>47</v>
      </c>
      <c r="C1080">
        <v>175</v>
      </c>
      <c r="D1080">
        <v>9723</v>
      </c>
      <c r="E1080">
        <v>1</v>
      </c>
      <c r="F1080">
        <v>812</v>
      </c>
    </row>
    <row r="1081" spans="1:6" x14ac:dyDescent="0.35">
      <c r="A1081" s="1">
        <v>44130</v>
      </c>
      <c r="B1081" t="s">
        <v>48</v>
      </c>
      <c r="C1081">
        <v>9</v>
      </c>
      <c r="D1081">
        <v>1458</v>
      </c>
      <c r="E1081">
        <v>0</v>
      </c>
      <c r="F1081">
        <v>154</v>
      </c>
    </row>
    <row r="1082" spans="1:6" x14ac:dyDescent="0.35">
      <c r="A1082" s="1">
        <v>44130</v>
      </c>
      <c r="B1082" t="s">
        <v>49</v>
      </c>
      <c r="C1082">
        <v>144</v>
      </c>
      <c r="D1082">
        <v>31401</v>
      </c>
      <c r="E1082">
        <v>4</v>
      </c>
      <c r="F1082">
        <v>2256</v>
      </c>
    </row>
    <row r="1083" spans="1:6" x14ac:dyDescent="0.35">
      <c r="A1083" s="1">
        <v>44130</v>
      </c>
      <c r="B1083" t="s">
        <v>50</v>
      </c>
      <c r="C1083">
        <v>9</v>
      </c>
      <c r="D1083">
        <v>154</v>
      </c>
    </row>
    <row r="1084" spans="1:6" x14ac:dyDescent="0.35">
      <c r="A1084" s="1">
        <v>44130</v>
      </c>
      <c r="B1084" t="s">
        <v>51</v>
      </c>
      <c r="C1084">
        <v>61</v>
      </c>
      <c r="D1084">
        <v>11591</v>
      </c>
      <c r="E1084">
        <v>1</v>
      </c>
      <c r="F1084">
        <v>1105</v>
      </c>
    </row>
    <row r="1085" spans="1:6" x14ac:dyDescent="0.35">
      <c r="A1085" s="1">
        <v>44130</v>
      </c>
      <c r="B1085" t="s">
        <v>52</v>
      </c>
      <c r="C1085">
        <v>94</v>
      </c>
      <c r="D1085">
        <v>11217</v>
      </c>
      <c r="E1085">
        <v>3</v>
      </c>
      <c r="F1085">
        <v>826</v>
      </c>
    </row>
    <row r="1086" spans="1:6" x14ac:dyDescent="0.35">
      <c r="A1086" s="1">
        <v>44130</v>
      </c>
      <c r="B1086" t="s">
        <v>53</v>
      </c>
      <c r="C1086">
        <v>252</v>
      </c>
      <c r="D1086">
        <v>27823</v>
      </c>
      <c r="E1086">
        <v>2</v>
      </c>
      <c r="F1086">
        <v>1171</v>
      </c>
    </row>
    <row r="1087" spans="1:6" x14ac:dyDescent="0.35">
      <c r="A1087" s="1">
        <v>44130</v>
      </c>
      <c r="B1087" t="s">
        <v>54</v>
      </c>
      <c r="C1087">
        <v>146</v>
      </c>
      <c r="D1087">
        <v>16210</v>
      </c>
      <c r="E1087">
        <v>3</v>
      </c>
      <c r="F1087">
        <v>1161</v>
      </c>
    </row>
    <row r="1088" spans="1:6" x14ac:dyDescent="0.35">
      <c r="A1088" s="1">
        <v>44130</v>
      </c>
      <c r="B1088" t="s">
        <v>18</v>
      </c>
      <c r="C1088">
        <v>9</v>
      </c>
      <c r="D1088">
        <v>310</v>
      </c>
      <c r="E1088">
        <v>0</v>
      </c>
      <c r="F1088">
        <v>5</v>
      </c>
    </row>
    <row r="1089" spans="1:6" x14ac:dyDescent="0.35">
      <c r="A1089" s="1">
        <v>44130</v>
      </c>
      <c r="B1089" t="s">
        <v>55</v>
      </c>
      <c r="E1089">
        <v>0</v>
      </c>
      <c r="F1089">
        <v>2</v>
      </c>
    </row>
    <row r="1090" spans="1:6" x14ac:dyDescent="0.35">
      <c r="A1090" s="1">
        <v>44131</v>
      </c>
      <c r="B1090" t="s">
        <v>41</v>
      </c>
      <c r="C1090">
        <v>24</v>
      </c>
      <c r="D1090">
        <v>1992</v>
      </c>
      <c r="E1090">
        <v>0</v>
      </c>
      <c r="F1090">
        <v>182</v>
      </c>
    </row>
    <row r="1091" spans="1:6" x14ac:dyDescent="0.35">
      <c r="A1091" s="1">
        <v>44131</v>
      </c>
      <c r="B1091" t="s">
        <v>42</v>
      </c>
      <c r="C1091">
        <v>9</v>
      </c>
      <c r="D1091">
        <v>774</v>
      </c>
      <c r="E1091">
        <v>1</v>
      </c>
      <c r="F1091">
        <v>52</v>
      </c>
    </row>
    <row r="1092" spans="1:6" x14ac:dyDescent="0.35">
      <c r="A1092" s="1">
        <v>44131</v>
      </c>
      <c r="B1092" t="s">
        <v>43</v>
      </c>
      <c r="C1092">
        <v>108</v>
      </c>
      <c r="D1092">
        <v>11986</v>
      </c>
      <c r="E1092">
        <v>0</v>
      </c>
      <c r="F1092">
        <v>743</v>
      </c>
    </row>
    <row r="1093" spans="1:6" x14ac:dyDescent="0.35">
      <c r="A1093" s="1">
        <v>44131</v>
      </c>
      <c r="B1093" t="s">
        <v>44</v>
      </c>
      <c r="C1093">
        <v>1</v>
      </c>
      <c r="D1093">
        <v>76</v>
      </c>
    </row>
    <row r="1094" spans="1:6" x14ac:dyDescent="0.35">
      <c r="A1094" s="1">
        <v>44131</v>
      </c>
      <c r="B1094" t="s">
        <v>45</v>
      </c>
      <c r="C1094">
        <v>122</v>
      </c>
      <c r="D1094">
        <v>23418</v>
      </c>
      <c r="E1094">
        <v>1</v>
      </c>
      <c r="F1094">
        <v>1342</v>
      </c>
    </row>
    <row r="1095" spans="1:6" x14ac:dyDescent="0.35">
      <c r="A1095" s="1">
        <v>44131</v>
      </c>
      <c r="B1095" t="s">
        <v>46</v>
      </c>
      <c r="C1095">
        <v>5</v>
      </c>
      <c r="D1095">
        <v>472</v>
      </c>
      <c r="E1095">
        <v>0</v>
      </c>
      <c r="F1095">
        <v>72</v>
      </c>
    </row>
    <row r="1096" spans="1:6" x14ac:dyDescent="0.35">
      <c r="A1096" s="1">
        <v>44131</v>
      </c>
      <c r="B1096" t="s">
        <v>47</v>
      </c>
      <c r="C1096">
        <v>77</v>
      </c>
      <c r="D1096">
        <v>9800</v>
      </c>
      <c r="E1096">
        <v>0</v>
      </c>
      <c r="F1096">
        <v>812</v>
      </c>
    </row>
    <row r="1097" spans="1:6" x14ac:dyDescent="0.35">
      <c r="A1097" s="1">
        <v>44131</v>
      </c>
      <c r="B1097" t="s">
        <v>48</v>
      </c>
      <c r="C1097">
        <v>7</v>
      </c>
      <c r="D1097">
        <v>1465</v>
      </c>
      <c r="E1097">
        <v>0</v>
      </c>
      <c r="F1097">
        <v>154</v>
      </c>
    </row>
    <row r="1098" spans="1:6" x14ac:dyDescent="0.35">
      <c r="A1098" s="1">
        <v>44131</v>
      </c>
      <c r="B1098" t="s">
        <v>49</v>
      </c>
      <c r="C1098">
        <v>193</v>
      </c>
      <c r="D1098">
        <v>31594</v>
      </c>
      <c r="E1098">
        <v>1</v>
      </c>
      <c r="F1098">
        <v>2257</v>
      </c>
    </row>
    <row r="1099" spans="1:6" x14ac:dyDescent="0.35">
      <c r="A1099" s="1">
        <v>44131</v>
      </c>
      <c r="B1099" t="s">
        <v>50</v>
      </c>
      <c r="C1099">
        <v>0</v>
      </c>
      <c r="D1099">
        <v>154</v>
      </c>
    </row>
    <row r="1100" spans="1:6" x14ac:dyDescent="0.35">
      <c r="A1100" s="1">
        <v>44131</v>
      </c>
      <c r="B1100" t="s">
        <v>51</v>
      </c>
      <c r="C1100">
        <v>85</v>
      </c>
      <c r="D1100">
        <v>11676</v>
      </c>
      <c r="E1100">
        <v>1</v>
      </c>
      <c r="F1100">
        <v>1106</v>
      </c>
    </row>
    <row r="1101" spans="1:6" x14ac:dyDescent="0.35">
      <c r="A1101" s="1">
        <v>44131</v>
      </c>
      <c r="B1101" t="s">
        <v>52</v>
      </c>
      <c r="C1101">
        <v>77</v>
      </c>
      <c r="D1101">
        <v>11294</v>
      </c>
      <c r="E1101">
        <v>2</v>
      </c>
      <c r="F1101">
        <v>828</v>
      </c>
    </row>
    <row r="1102" spans="1:6" x14ac:dyDescent="0.35">
      <c r="A1102" s="1">
        <v>44131</v>
      </c>
      <c r="B1102" t="s">
        <v>53</v>
      </c>
      <c r="C1102">
        <v>169</v>
      </c>
      <c r="D1102">
        <v>27992</v>
      </c>
      <c r="E1102">
        <v>0</v>
      </c>
      <c r="F1102">
        <v>1171</v>
      </c>
    </row>
    <row r="1103" spans="1:6" x14ac:dyDescent="0.35">
      <c r="A1103" s="1">
        <v>44131</v>
      </c>
      <c r="B1103" t="s">
        <v>54</v>
      </c>
      <c r="C1103">
        <v>139</v>
      </c>
      <c r="D1103">
        <v>16349</v>
      </c>
      <c r="E1103">
        <v>1</v>
      </c>
      <c r="F1103">
        <v>1162</v>
      </c>
    </row>
    <row r="1104" spans="1:6" x14ac:dyDescent="0.35">
      <c r="A1104" s="1">
        <v>44131</v>
      </c>
      <c r="B1104" t="s">
        <v>18</v>
      </c>
      <c r="C1104">
        <v>9</v>
      </c>
      <c r="D1104">
        <v>319</v>
      </c>
      <c r="E1104">
        <v>0</v>
      </c>
      <c r="F1104">
        <v>5</v>
      </c>
    </row>
    <row r="1105" spans="1:6" x14ac:dyDescent="0.35">
      <c r="A1105" s="1">
        <v>44131</v>
      </c>
      <c r="B1105" t="s">
        <v>55</v>
      </c>
      <c r="E1105">
        <v>0</v>
      </c>
      <c r="F1105">
        <v>2</v>
      </c>
    </row>
    <row r="1106" spans="1:6" x14ac:dyDescent="0.35">
      <c r="A1106" s="1">
        <v>44132</v>
      </c>
      <c r="B1106" t="s">
        <v>41</v>
      </c>
      <c r="C1106">
        <v>7</v>
      </c>
      <c r="D1106">
        <v>1999</v>
      </c>
      <c r="E1106">
        <v>1</v>
      </c>
      <c r="F1106">
        <v>183</v>
      </c>
    </row>
    <row r="1107" spans="1:6" x14ac:dyDescent="0.35">
      <c r="A1107" s="1">
        <v>44132</v>
      </c>
      <c r="B1107" t="s">
        <v>42</v>
      </c>
      <c r="C1107">
        <v>6</v>
      </c>
      <c r="D1107">
        <v>780</v>
      </c>
      <c r="E1107">
        <v>0</v>
      </c>
      <c r="F1107">
        <v>52</v>
      </c>
    </row>
    <row r="1108" spans="1:6" x14ac:dyDescent="0.35">
      <c r="A1108" s="1">
        <v>44132</v>
      </c>
      <c r="B1108" t="s">
        <v>43</v>
      </c>
      <c r="C1108">
        <v>181</v>
      </c>
      <c r="D1108">
        <v>12167</v>
      </c>
      <c r="E1108">
        <v>7</v>
      </c>
      <c r="F1108">
        <v>750</v>
      </c>
    </row>
    <row r="1109" spans="1:6" x14ac:dyDescent="0.35">
      <c r="A1109" s="1">
        <v>44132</v>
      </c>
      <c r="B1109" t="s">
        <v>44</v>
      </c>
      <c r="C1109">
        <v>2</v>
      </c>
      <c r="D1109">
        <v>78</v>
      </c>
    </row>
    <row r="1110" spans="1:6" x14ac:dyDescent="0.35">
      <c r="A1110" s="1">
        <v>44132</v>
      </c>
      <c r="B1110" t="s">
        <v>45</v>
      </c>
      <c r="C1110">
        <v>224</v>
      </c>
      <c r="D1110">
        <v>23642</v>
      </c>
      <c r="E1110">
        <v>1</v>
      </c>
      <c r="F1110">
        <v>1343</v>
      </c>
    </row>
    <row r="1111" spans="1:6" x14ac:dyDescent="0.35">
      <c r="A1111" s="1">
        <v>44132</v>
      </c>
      <c r="B1111" t="s">
        <v>46</v>
      </c>
      <c r="C1111">
        <v>0</v>
      </c>
      <c r="D1111">
        <v>472</v>
      </c>
      <c r="E1111">
        <v>0</v>
      </c>
      <c r="F1111">
        <v>72</v>
      </c>
    </row>
    <row r="1112" spans="1:6" x14ac:dyDescent="0.35">
      <c r="A1112" s="1">
        <v>44132</v>
      </c>
      <c r="B1112" t="s">
        <v>47</v>
      </c>
      <c r="C1112">
        <v>101</v>
      </c>
      <c r="D1112">
        <v>9901</v>
      </c>
      <c r="E1112">
        <v>3</v>
      </c>
      <c r="F1112">
        <v>815</v>
      </c>
    </row>
    <row r="1113" spans="1:6" x14ac:dyDescent="0.35">
      <c r="A1113" s="1">
        <v>44132</v>
      </c>
      <c r="B1113" t="s">
        <v>48</v>
      </c>
      <c r="C1113">
        <v>7</v>
      </c>
      <c r="D1113">
        <v>1472</v>
      </c>
      <c r="E1113">
        <v>1</v>
      </c>
      <c r="F1113">
        <v>155</v>
      </c>
    </row>
    <row r="1114" spans="1:6" x14ac:dyDescent="0.35">
      <c r="A1114" s="1">
        <v>44132</v>
      </c>
      <c r="B1114" t="s">
        <v>49</v>
      </c>
      <c r="C1114">
        <v>214</v>
      </c>
      <c r="D1114">
        <v>31808</v>
      </c>
      <c r="E1114">
        <v>8</v>
      </c>
      <c r="F1114">
        <v>2265</v>
      </c>
    </row>
    <row r="1115" spans="1:6" x14ac:dyDescent="0.35">
      <c r="A1115" s="1">
        <v>44132</v>
      </c>
      <c r="B1115" t="s">
        <v>50</v>
      </c>
      <c r="C1115">
        <v>9</v>
      </c>
      <c r="D1115">
        <v>163</v>
      </c>
    </row>
    <row r="1116" spans="1:6" x14ac:dyDescent="0.35">
      <c r="A1116" s="1">
        <v>44132</v>
      </c>
      <c r="B1116" t="s">
        <v>51</v>
      </c>
      <c r="C1116">
        <v>57</v>
      </c>
      <c r="D1116">
        <v>11733</v>
      </c>
      <c r="E1116">
        <v>2</v>
      </c>
      <c r="F1116">
        <v>1108</v>
      </c>
    </row>
    <row r="1117" spans="1:6" x14ac:dyDescent="0.35">
      <c r="A1117" s="1">
        <v>44132</v>
      </c>
      <c r="B1117" t="s">
        <v>52</v>
      </c>
      <c r="C1117">
        <v>56</v>
      </c>
      <c r="D1117">
        <v>11350</v>
      </c>
      <c r="E1117">
        <v>4</v>
      </c>
      <c r="F1117">
        <v>832</v>
      </c>
    </row>
    <row r="1118" spans="1:6" x14ac:dyDescent="0.35">
      <c r="A1118" s="1">
        <v>44132</v>
      </c>
      <c r="B1118" t="s">
        <v>53</v>
      </c>
      <c r="C1118">
        <v>160</v>
      </c>
      <c r="D1118">
        <v>28152</v>
      </c>
      <c r="E1118">
        <v>2</v>
      </c>
      <c r="F1118">
        <v>1173</v>
      </c>
    </row>
    <row r="1119" spans="1:6" x14ac:dyDescent="0.35">
      <c r="A1119" s="1">
        <v>44132</v>
      </c>
      <c r="B1119" t="s">
        <v>54</v>
      </c>
      <c r="C1119">
        <v>122</v>
      </c>
      <c r="D1119">
        <v>16471</v>
      </c>
      <c r="E1119">
        <v>7</v>
      </c>
      <c r="F1119">
        <v>1169</v>
      </c>
    </row>
    <row r="1120" spans="1:6" x14ac:dyDescent="0.35">
      <c r="A1120" s="1">
        <v>44132</v>
      </c>
      <c r="B1120" t="s">
        <v>18</v>
      </c>
      <c r="C1120">
        <v>0</v>
      </c>
      <c r="D1120">
        <v>310</v>
      </c>
      <c r="E1120">
        <v>0</v>
      </c>
      <c r="F1120">
        <v>5</v>
      </c>
    </row>
    <row r="1121" spans="1:6" x14ac:dyDescent="0.35">
      <c r="A1121" s="1">
        <v>44132</v>
      </c>
      <c r="B1121" t="s">
        <v>55</v>
      </c>
      <c r="E1121">
        <v>0</v>
      </c>
      <c r="F1121">
        <v>2</v>
      </c>
    </row>
    <row r="1122" spans="1:6" x14ac:dyDescent="0.35">
      <c r="A1122" s="1">
        <v>44133</v>
      </c>
      <c r="B1122" t="s">
        <v>41</v>
      </c>
      <c r="C1122">
        <v>5</v>
      </c>
      <c r="D1122">
        <v>2004</v>
      </c>
      <c r="E1122">
        <v>0</v>
      </c>
      <c r="F1122">
        <v>183</v>
      </c>
    </row>
    <row r="1123" spans="1:6" x14ac:dyDescent="0.35">
      <c r="A1123" s="1">
        <v>44133</v>
      </c>
      <c r="B1123" t="s">
        <v>42</v>
      </c>
      <c r="C1123">
        <v>1</v>
      </c>
      <c r="D1123">
        <v>781</v>
      </c>
      <c r="E1123">
        <v>0</v>
      </c>
      <c r="F1123">
        <v>52</v>
      </c>
    </row>
    <row r="1124" spans="1:6" x14ac:dyDescent="0.35">
      <c r="A1124" s="1">
        <v>44133</v>
      </c>
      <c r="B1124" t="s">
        <v>43</v>
      </c>
      <c r="C1124">
        <v>171</v>
      </c>
      <c r="D1124">
        <v>12338</v>
      </c>
      <c r="E1124">
        <v>2</v>
      </c>
      <c r="F1124">
        <v>752</v>
      </c>
    </row>
    <row r="1125" spans="1:6" x14ac:dyDescent="0.35">
      <c r="A1125" s="1">
        <v>44133</v>
      </c>
      <c r="B1125" t="s">
        <v>44</v>
      </c>
      <c r="C1125">
        <v>2</v>
      </c>
      <c r="D1125">
        <v>80</v>
      </c>
    </row>
    <row r="1126" spans="1:6" x14ac:dyDescent="0.35">
      <c r="A1126" s="1">
        <v>44133</v>
      </c>
      <c r="B1126" t="s">
        <v>45</v>
      </c>
      <c r="C1126">
        <v>219</v>
      </c>
      <c r="D1126">
        <v>23861</v>
      </c>
      <c r="E1126">
        <v>5</v>
      </c>
      <c r="F1126">
        <v>1348</v>
      </c>
    </row>
    <row r="1127" spans="1:6" x14ac:dyDescent="0.35">
      <c r="A1127" s="1">
        <v>44133</v>
      </c>
      <c r="B1127" t="s">
        <v>46</v>
      </c>
      <c r="C1127">
        <v>6</v>
      </c>
      <c r="D1127">
        <v>478</v>
      </c>
      <c r="E1127">
        <v>1</v>
      </c>
      <c r="F1127">
        <v>73</v>
      </c>
    </row>
    <row r="1128" spans="1:6" x14ac:dyDescent="0.35">
      <c r="A1128" s="1">
        <v>44133</v>
      </c>
      <c r="B1128" t="s">
        <v>47</v>
      </c>
      <c r="C1128">
        <v>115</v>
      </c>
      <c r="D1128">
        <v>10016</v>
      </c>
      <c r="E1128">
        <v>1</v>
      </c>
      <c r="F1128">
        <v>816</v>
      </c>
    </row>
    <row r="1129" spans="1:6" x14ac:dyDescent="0.35">
      <c r="A1129" s="1">
        <v>44133</v>
      </c>
      <c r="B1129" t="s">
        <v>48</v>
      </c>
      <c r="C1129">
        <v>12</v>
      </c>
      <c r="D1129">
        <v>1484</v>
      </c>
      <c r="E1129">
        <v>0</v>
      </c>
      <c r="F1129">
        <v>155</v>
      </c>
    </row>
    <row r="1130" spans="1:6" x14ac:dyDescent="0.35">
      <c r="A1130" s="1">
        <v>44133</v>
      </c>
      <c r="B1130" t="s">
        <v>49</v>
      </c>
      <c r="C1130">
        <v>207</v>
      </c>
      <c r="D1130">
        <v>32015</v>
      </c>
      <c r="E1130">
        <v>7</v>
      </c>
      <c r="F1130">
        <v>2272</v>
      </c>
    </row>
    <row r="1131" spans="1:6" x14ac:dyDescent="0.35">
      <c r="A1131" s="1">
        <v>44133</v>
      </c>
      <c r="B1131" t="s">
        <v>50</v>
      </c>
      <c r="C1131">
        <v>1</v>
      </c>
      <c r="D1131">
        <v>164</v>
      </c>
    </row>
    <row r="1132" spans="1:6" x14ac:dyDescent="0.35">
      <c r="A1132" s="1">
        <v>44133</v>
      </c>
      <c r="B1132" t="s">
        <v>51</v>
      </c>
      <c r="C1132">
        <v>81</v>
      </c>
      <c r="D1132">
        <v>11814</v>
      </c>
      <c r="E1132">
        <v>2</v>
      </c>
      <c r="F1132">
        <v>1110</v>
      </c>
    </row>
    <row r="1133" spans="1:6" x14ac:dyDescent="0.35">
      <c r="A1133" s="1">
        <v>44133</v>
      </c>
      <c r="B1133" t="s">
        <v>52</v>
      </c>
      <c r="C1133">
        <v>73</v>
      </c>
      <c r="D1133">
        <v>11423</v>
      </c>
      <c r="E1133">
        <v>3</v>
      </c>
      <c r="F1133">
        <v>835</v>
      </c>
    </row>
    <row r="1134" spans="1:6" x14ac:dyDescent="0.35">
      <c r="A1134" s="1">
        <v>44133</v>
      </c>
      <c r="B1134" t="s">
        <v>53</v>
      </c>
      <c r="C1134">
        <v>248</v>
      </c>
      <c r="D1134">
        <v>28400</v>
      </c>
      <c r="E1134">
        <v>4</v>
      </c>
      <c r="F1134">
        <v>1177</v>
      </c>
    </row>
    <row r="1135" spans="1:6" x14ac:dyDescent="0.35">
      <c r="A1135" s="1">
        <v>44133</v>
      </c>
      <c r="B1135" t="s">
        <v>54</v>
      </c>
      <c r="C1135">
        <v>109</v>
      </c>
      <c r="D1135">
        <v>16580</v>
      </c>
      <c r="E1135">
        <v>2</v>
      </c>
      <c r="F1135">
        <v>1171</v>
      </c>
    </row>
    <row r="1136" spans="1:6" x14ac:dyDescent="0.35">
      <c r="A1136" s="1">
        <v>44133</v>
      </c>
      <c r="B1136" t="s">
        <v>18</v>
      </c>
      <c r="C1136">
        <v>0</v>
      </c>
      <c r="D1136">
        <v>303</v>
      </c>
      <c r="E1136">
        <v>0</v>
      </c>
      <c r="F1136">
        <v>5</v>
      </c>
    </row>
    <row r="1137" spans="1:6" x14ac:dyDescent="0.35">
      <c r="A1137" s="1">
        <v>44133</v>
      </c>
      <c r="B1137" t="s">
        <v>55</v>
      </c>
      <c r="E1137">
        <v>0</v>
      </c>
      <c r="F1137">
        <v>2</v>
      </c>
    </row>
    <row r="1138" spans="1:6" x14ac:dyDescent="0.35">
      <c r="A1138" s="1">
        <v>44134</v>
      </c>
      <c r="B1138" t="s">
        <v>41</v>
      </c>
      <c r="C1138">
        <v>16</v>
      </c>
      <c r="D1138">
        <v>2020</v>
      </c>
      <c r="E1138">
        <v>0</v>
      </c>
      <c r="F1138">
        <v>183</v>
      </c>
    </row>
    <row r="1139" spans="1:6" x14ac:dyDescent="0.35">
      <c r="A1139" s="1">
        <v>44134</v>
      </c>
      <c r="B1139" t="s">
        <v>42</v>
      </c>
      <c r="C1139">
        <v>2</v>
      </c>
      <c r="D1139">
        <v>783</v>
      </c>
      <c r="E1139">
        <v>0</v>
      </c>
      <c r="F1139">
        <v>52</v>
      </c>
    </row>
    <row r="1140" spans="1:6" x14ac:dyDescent="0.35">
      <c r="A1140" s="1">
        <v>44134</v>
      </c>
      <c r="B1140" t="s">
        <v>43</v>
      </c>
      <c r="C1140">
        <v>195</v>
      </c>
      <c r="D1140">
        <v>12533</v>
      </c>
      <c r="E1140">
        <v>5</v>
      </c>
      <c r="F1140">
        <v>757</v>
      </c>
    </row>
    <row r="1141" spans="1:6" x14ac:dyDescent="0.35">
      <c r="A1141" s="1">
        <v>44134</v>
      </c>
      <c r="B1141" t="s">
        <v>44</v>
      </c>
      <c r="C1141">
        <v>5</v>
      </c>
      <c r="D1141">
        <v>85</v>
      </c>
    </row>
    <row r="1142" spans="1:6" x14ac:dyDescent="0.35">
      <c r="A1142" s="1">
        <v>44134</v>
      </c>
      <c r="B1142" t="s">
        <v>45</v>
      </c>
      <c r="C1142">
        <v>228</v>
      </c>
      <c r="D1142">
        <v>24089</v>
      </c>
      <c r="E1142">
        <v>5</v>
      </c>
      <c r="F1142">
        <v>1353</v>
      </c>
    </row>
    <row r="1143" spans="1:6" x14ac:dyDescent="0.35">
      <c r="A1143" s="1">
        <v>44134</v>
      </c>
      <c r="B1143" t="s">
        <v>46</v>
      </c>
      <c r="C1143">
        <v>1</v>
      </c>
      <c r="D1143">
        <v>479</v>
      </c>
      <c r="E1143">
        <v>0</v>
      </c>
      <c r="F1143">
        <v>73</v>
      </c>
    </row>
    <row r="1144" spans="1:6" x14ac:dyDescent="0.35">
      <c r="A1144" s="1">
        <v>44134</v>
      </c>
      <c r="B1144" t="s">
        <v>47</v>
      </c>
      <c r="C1144">
        <v>135</v>
      </c>
      <c r="D1144">
        <v>10151</v>
      </c>
      <c r="E1144">
        <v>0</v>
      </c>
      <c r="F1144">
        <v>816</v>
      </c>
    </row>
    <row r="1145" spans="1:6" x14ac:dyDescent="0.35">
      <c r="A1145" s="1">
        <v>44134</v>
      </c>
      <c r="B1145" t="s">
        <v>48</v>
      </c>
      <c r="C1145">
        <v>19</v>
      </c>
      <c r="D1145">
        <v>1503</v>
      </c>
      <c r="E1145">
        <v>0</v>
      </c>
      <c r="F1145">
        <v>155</v>
      </c>
    </row>
    <row r="1146" spans="1:6" x14ac:dyDescent="0.35">
      <c r="A1146" s="1">
        <v>44134</v>
      </c>
      <c r="B1146" t="s">
        <v>49</v>
      </c>
      <c r="C1146">
        <v>280</v>
      </c>
      <c r="D1146">
        <v>32295</v>
      </c>
      <c r="E1146">
        <v>7</v>
      </c>
      <c r="F1146">
        <v>2279</v>
      </c>
    </row>
    <row r="1147" spans="1:6" x14ac:dyDescent="0.35">
      <c r="A1147" s="1">
        <v>44134</v>
      </c>
      <c r="B1147" t="s">
        <v>50</v>
      </c>
      <c r="C1147">
        <v>4</v>
      </c>
      <c r="D1147">
        <v>168</v>
      </c>
    </row>
    <row r="1148" spans="1:6" x14ac:dyDescent="0.35">
      <c r="A1148" s="1">
        <v>44134</v>
      </c>
      <c r="B1148" t="s">
        <v>51</v>
      </c>
      <c r="C1148">
        <v>77</v>
      </c>
      <c r="D1148">
        <v>11891</v>
      </c>
      <c r="E1148">
        <v>1</v>
      </c>
      <c r="F1148">
        <v>1111</v>
      </c>
    </row>
    <row r="1149" spans="1:6" x14ac:dyDescent="0.35">
      <c r="A1149" s="1">
        <v>44134</v>
      </c>
      <c r="B1149" t="s">
        <v>52</v>
      </c>
      <c r="C1149">
        <v>63</v>
      </c>
      <c r="D1149">
        <v>11486</v>
      </c>
      <c r="E1149">
        <v>1</v>
      </c>
      <c r="F1149">
        <v>836</v>
      </c>
    </row>
    <row r="1150" spans="1:6" x14ac:dyDescent="0.35">
      <c r="A1150" s="1">
        <v>44134</v>
      </c>
      <c r="B1150" t="s">
        <v>53</v>
      </c>
      <c r="C1150">
        <v>260</v>
      </c>
      <c r="D1150">
        <v>28660</v>
      </c>
      <c r="E1150">
        <v>3</v>
      </c>
      <c r="F1150">
        <v>1180</v>
      </c>
    </row>
    <row r="1151" spans="1:6" x14ac:dyDescent="0.35">
      <c r="A1151" s="1">
        <v>44134</v>
      </c>
      <c r="B1151" t="s">
        <v>54</v>
      </c>
      <c r="C1151">
        <v>185</v>
      </c>
      <c r="D1151">
        <v>16765</v>
      </c>
      <c r="E1151">
        <v>2</v>
      </c>
      <c r="F1151">
        <v>1173</v>
      </c>
    </row>
    <row r="1152" spans="1:6" x14ac:dyDescent="0.35">
      <c r="A1152" s="1">
        <v>44134</v>
      </c>
      <c r="B1152" t="s">
        <v>18</v>
      </c>
      <c r="C1152">
        <v>18</v>
      </c>
      <c r="D1152">
        <v>321</v>
      </c>
      <c r="E1152">
        <v>0</v>
      </c>
      <c r="F1152">
        <v>5</v>
      </c>
    </row>
    <row r="1153" spans="1:6" x14ac:dyDescent="0.35">
      <c r="A1153" s="1">
        <v>44134</v>
      </c>
      <c r="B1153" t="s">
        <v>55</v>
      </c>
      <c r="E1153">
        <v>0</v>
      </c>
      <c r="F1153">
        <v>2</v>
      </c>
    </row>
    <row r="1154" spans="1:6" x14ac:dyDescent="0.35">
      <c r="A1154" s="1">
        <v>44135</v>
      </c>
      <c r="B1154" t="s">
        <v>41</v>
      </c>
      <c r="C1154">
        <v>9</v>
      </c>
      <c r="D1154">
        <v>2029</v>
      </c>
      <c r="E1154">
        <v>2</v>
      </c>
      <c r="F1154">
        <v>185</v>
      </c>
    </row>
    <row r="1155" spans="1:6" x14ac:dyDescent="0.35">
      <c r="A1155" s="1">
        <v>44135</v>
      </c>
      <c r="B1155" t="s">
        <v>42</v>
      </c>
      <c r="C1155">
        <v>1</v>
      </c>
      <c r="D1155">
        <v>784</v>
      </c>
      <c r="E1155">
        <v>0</v>
      </c>
      <c r="F1155">
        <v>52</v>
      </c>
    </row>
    <row r="1156" spans="1:6" x14ac:dyDescent="0.35">
      <c r="A1156" s="1">
        <v>44135</v>
      </c>
      <c r="B1156" t="s">
        <v>43</v>
      </c>
      <c r="C1156">
        <v>175</v>
      </c>
      <c r="D1156">
        <v>12708</v>
      </c>
      <c r="E1156">
        <v>4</v>
      </c>
      <c r="F1156">
        <v>761</v>
      </c>
    </row>
    <row r="1157" spans="1:6" x14ac:dyDescent="0.35">
      <c r="A1157" s="1">
        <v>44135</v>
      </c>
      <c r="B1157" t="s">
        <v>44</v>
      </c>
      <c r="C1157">
        <v>4</v>
      </c>
      <c r="D1157">
        <v>89</v>
      </c>
    </row>
    <row r="1158" spans="1:6" x14ac:dyDescent="0.35">
      <c r="A1158" s="1">
        <v>44135</v>
      </c>
      <c r="B1158" t="s">
        <v>45</v>
      </c>
      <c r="C1158">
        <v>230</v>
      </c>
      <c r="D1158">
        <v>24319</v>
      </c>
      <c r="E1158">
        <v>3</v>
      </c>
      <c r="F1158">
        <v>1356</v>
      </c>
    </row>
    <row r="1159" spans="1:6" x14ac:dyDescent="0.35">
      <c r="A1159" s="1">
        <v>44135</v>
      </c>
      <c r="B1159" t="s">
        <v>46</v>
      </c>
      <c r="C1159">
        <v>0</v>
      </c>
      <c r="D1159">
        <v>479</v>
      </c>
      <c r="E1159">
        <v>0</v>
      </c>
      <c r="F1159">
        <v>73</v>
      </c>
    </row>
    <row r="1160" spans="1:6" x14ac:dyDescent="0.35">
      <c r="A1160" s="1">
        <v>44135</v>
      </c>
      <c r="B1160" t="s">
        <v>47</v>
      </c>
      <c r="C1160">
        <v>103</v>
      </c>
      <c r="D1160">
        <v>10254</v>
      </c>
      <c r="E1160">
        <v>1</v>
      </c>
      <c r="F1160">
        <v>817</v>
      </c>
    </row>
    <row r="1161" spans="1:6" x14ac:dyDescent="0.35">
      <c r="A1161" s="1">
        <v>44135</v>
      </c>
      <c r="B1161" t="s">
        <v>48</v>
      </c>
      <c r="C1161">
        <v>6</v>
      </c>
      <c r="D1161">
        <v>1509</v>
      </c>
      <c r="E1161">
        <v>0</v>
      </c>
      <c r="F1161">
        <v>155</v>
      </c>
    </row>
    <row r="1162" spans="1:6" x14ac:dyDescent="0.35">
      <c r="A1162" s="1">
        <v>44135</v>
      </c>
      <c r="B1162" t="s">
        <v>49</v>
      </c>
      <c r="C1162">
        <v>262</v>
      </c>
      <c r="D1162">
        <v>32557</v>
      </c>
      <c r="E1162">
        <v>2</v>
      </c>
      <c r="F1162">
        <v>2281</v>
      </c>
    </row>
    <row r="1163" spans="1:6" x14ac:dyDescent="0.35">
      <c r="A1163" s="1">
        <v>44135</v>
      </c>
      <c r="B1163" t="s">
        <v>50</v>
      </c>
      <c r="C1163">
        <v>1</v>
      </c>
      <c r="D1163">
        <v>169</v>
      </c>
    </row>
    <row r="1164" spans="1:6" x14ac:dyDescent="0.35">
      <c r="A1164" s="1">
        <v>44135</v>
      </c>
      <c r="B1164" t="s">
        <v>51</v>
      </c>
      <c r="C1164">
        <v>100</v>
      </c>
      <c r="D1164">
        <v>11991</v>
      </c>
      <c r="E1164">
        <v>0</v>
      </c>
      <c r="F1164">
        <v>1111</v>
      </c>
    </row>
    <row r="1165" spans="1:6" x14ac:dyDescent="0.35">
      <c r="A1165" s="1">
        <v>44135</v>
      </c>
      <c r="B1165" t="s">
        <v>52</v>
      </c>
      <c r="C1165">
        <v>77</v>
      </c>
      <c r="D1165">
        <v>11563</v>
      </c>
      <c r="E1165">
        <v>1</v>
      </c>
      <c r="F1165">
        <v>837</v>
      </c>
    </row>
    <row r="1166" spans="1:6" x14ac:dyDescent="0.35">
      <c r="A1166" s="1">
        <v>44135</v>
      </c>
      <c r="B1166" t="s">
        <v>53</v>
      </c>
      <c r="C1166">
        <v>191</v>
      </c>
      <c r="D1166">
        <v>28851</v>
      </c>
      <c r="E1166">
        <v>1</v>
      </c>
      <c r="F1166">
        <v>1181</v>
      </c>
    </row>
    <row r="1167" spans="1:6" x14ac:dyDescent="0.35">
      <c r="A1167" s="1">
        <v>44135</v>
      </c>
      <c r="B1167" t="s">
        <v>54</v>
      </c>
      <c r="C1167">
        <v>129</v>
      </c>
      <c r="D1167">
        <v>16894</v>
      </c>
      <c r="E1167">
        <v>2</v>
      </c>
      <c r="F1167">
        <v>1175</v>
      </c>
    </row>
    <row r="1168" spans="1:6" x14ac:dyDescent="0.35">
      <c r="A1168" s="1">
        <v>44135</v>
      </c>
      <c r="B1168" t="s">
        <v>18</v>
      </c>
      <c r="C1168">
        <v>4</v>
      </c>
      <c r="D1168">
        <v>325</v>
      </c>
      <c r="E1168">
        <v>0</v>
      </c>
      <c r="F1168">
        <v>5</v>
      </c>
    </row>
    <row r="1169" spans="1:6" x14ac:dyDescent="0.35">
      <c r="A1169" s="1">
        <v>44135</v>
      </c>
      <c r="B1169" t="s">
        <v>55</v>
      </c>
      <c r="E1169">
        <v>0</v>
      </c>
      <c r="F1169">
        <v>2</v>
      </c>
    </row>
    <row r="1170" spans="1:6" x14ac:dyDescent="0.35">
      <c r="A1170" s="1">
        <v>44136</v>
      </c>
      <c r="B1170" t="s">
        <v>41</v>
      </c>
      <c r="C1170">
        <v>22</v>
      </c>
      <c r="D1170">
        <v>2051</v>
      </c>
      <c r="E1170">
        <v>0</v>
      </c>
      <c r="F1170">
        <v>185</v>
      </c>
    </row>
    <row r="1171" spans="1:6" x14ac:dyDescent="0.35">
      <c r="A1171" s="1">
        <v>44136</v>
      </c>
      <c r="B1171" t="s">
        <v>42</v>
      </c>
      <c r="C1171">
        <v>5</v>
      </c>
      <c r="D1171">
        <v>789</v>
      </c>
      <c r="E1171">
        <v>0</v>
      </c>
      <c r="F1171">
        <v>52</v>
      </c>
    </row>
    <row r="1172" spans="1:6" x14ac:dyDescent="0.35">
      <c r="A1172" s="1">
        <v>44136</v>
      </c>
      <c r="B1172" t="s">
        <v>43</v>
      </c>
      <c r="C1172">
        <v>104</v>
      </c>
      <c r="D1172">
        <v>12812</v>
      </c>
      <c r="E1172">
        <v>2</v>
      </c>
      <c r="F1172">
        <v>763</v>
      </c>
    </row>
    <row r="1173" spans="1:6" x14ac:dyDescent="0.35">
      <c r="A1173" s="1">
        <v>44136</v>
      </c>
      <c r="B1173" t="s">
        <v>44</v>
      </c>
      <c r="C1173">
        <v>1</v>
      </c>
      <c r="D1173">
        <v>90</v>
      </c>
    </row>
    <row r="1174" spans="1:6" x14ac:dyDescent="0.35">
      <c r="A1174" s="1">
        <v>44136</v>
      </c>
      <c r="B1174" t="s">
        <v>45</v>
      </c>
      <c r="C1174">
        <v>181</v>
      </c>
      <c r="D1174">
        <v>24500</v>
      </c>
      <c r="E1174">
        <v>2</v>
      </c>
      <c r="F1174">
        <v>1358</v>
      </c>
    </row>
    <row r="1175" spans="1:6" x14ac:dyDescent="0.35">
      <c r="A1175" s="1">
        <v>44136</v>
      </c>
      <c r="B1175" t="s">
        <v>46</v>
      </c>
      <c r="C1175">
        <v>4</v>
      </c>
      <c r="D1175">
        <v>483</v>
      </c>
      <c r="E1175">
        <v>0</v>
      </c>
      <c r="F1175">
        <v>73</v>
      </c>
    </row>
    <row r="1176" spans="1:6" x14ac:dyDescent="0.35">
      <c r="A1176" s="1">
        <v>44136</v>
      </c>
      <c r="B1176" t="s">
        <v>47</v>
      </c>
      <c r="C1176">
        <v>105</v>
      </c>
      <c r="D1176">
        <v>10359</v>
      </c>
      <c r="E1176">
        <v>4</v>
      </c>
      <c r="F1176">
        <v>821</v>
      </c>
    </row>
    <row r="1177" spans="1:6" x14ac:dyDescent="0.35">
      <c r="A1177" s="1">
        <v>44136</v>
      </c>
      <c r="B1177" t="s">
        <v>48</v>
      </c>
      <c r="C1177">
        <v>11</v>
      </c>
      <c r="D1177">
        <v>1520</v>
      </c>
      <c r="E1177">
        <v>0</v>
      </c>
      <c r="F1177">
        <v>155</v>
      </c>
    </row>
    <row r="1178" spans="1:6" x14ac:dyDescent="0.35">
      <c r="A1178" s="1">
        <v>44136</v>
      </c>
      <c r="B1178" t="s">
        <v>49</v>
      </c>
      <c r="C1178">
        <v>224</v>
      </c>
      <c r="D1178">
        <v>32781</v>
      </c>
      <c r="E1178">
        <v>7</v>
      </c>
      <c r="F1178">
        <v>2288</v>
      </c>
    </row>
    <row r="1179" spans="1:6" x14ac:dyDescent="0.35">
      <c r="A1179" s="1">
        <v>44136</v>
      </c>
      <c r="B1179" t="s">
        <v>50</v>
      </c>
      <c r="C1179">
        <v>3</v>
      </c>
      <c r="D1179">
        <v>172</v>
      </c>
    </row>
    <row r="1180" spans="1:6" x14ac:dyDescent="0.35">
      <c r="A1180" s="1">
        <v>44136</v>
      </c>
      <c r="B1180" t="s">
        <v>51</v>
      </c>
      <c r="C1180">
        <v>98</v>
      </c>
      <c r="D1180">
        <v>12089</v>
      </c>
      <c r="E1180">
        <v>1</v>
      </c>
      <c r="F1180">
        <v>1112</v>
      </c>
    </row>
    <row r="1181" spans="1:6" x14ac:dyDescent="0.35">
      <c r="A1181" s="1">
        <v>44136</v>
      </c>
      <c r="B1181" t="s">
        <v>52</v>
      </c>
      <c r="C1181">
        <v>68</v>
      </c>
      <c r="D1181">
        <v>11631</v>
      </c>
      <c r="E1181">
        <v>2</v>
      </c>
      <c r="F1181">
        <v>839</v>
      </c>
    </row>
    <row r="1182" spans="1:6" x14ac:dyDescent="0.35">
      <c r="A1182" s="1">
        <v>44136</v>
      </c>
      <c r="B1182" t="s">
        <v>53</v>
      </c>
      <c r="C1182">
        <v>180</v>
      </c>
      <c r="D1182">
        <v>29031</v>
      </c>
      <c r="E1182">
        <v>2</v>
      </c>
      <c r="F1182">
        <v>1183</v>
      </c>
    </row>
    <row r="1183" spans="1:6" x14ac:dyDescent="0.35">
      <c r="A1183" s="1">
        <v>44136</v>
      </c>
      <c r="B1183" t="s">
        <v>54</v>
      </c>
      <c r="C1183">
        <v>123</v>
      </c>
      <c r="D1183">
        <v>17017</v>
      </c>
      <c r="E1183">
        <v>2</v>
      </c>
      <c r="F1183">
        <v>1177</v>
      </c>
    </row>
    <row r="1184" spans="1:6" x14ac:dyDescent="0.35">
      <c r="A1184" s="1">
        <v>44136</v>
      </c>
      <c r="B1184" t="s">
        <v>18</v>
      </c>
      <c r="C1184">
        <v>10</v>
      </c>
      <c r="D1184">
        <v>335</v>
      </c>
      <c r="E1184">
        <v>0</v>
      </c>
      <c r="F1184">
        <v>5</v>
      </c>
    </row>
    <row r="1185" spans="1:6" x14ac:dyDescent="0.35">
      <c r="A1185" s="1">
        <v>44136</v>
      </c>
      <c r="B1185" t="s">
        <v>55</v>
      </c>
      <c r="E1185">
        <v>0</v>
      </c>
      <c r="F1185">
        <v>2</v>
      </c>
    </row>
    <row r="1186" spans="1:6" x14ac:dyDescent="0.35">
      <c r="A1186" s="1">
        <v>44137</v>
      </c>
      <c r="B1186" t="s">
        <v>41</v>
      </c>
      <c r="C1186">
        <v>9</v>
      </c>
      <c r="D1186">
        <v>2060</v>
      </c>
      <c r="E1186">
        <v>0</v>
      </c>
      <c r="F1186">
        <v>185</v>
      </c>
    </row>
    <row r="1187" spans="1:6" x14ac:dyDescent="0.35">
      <c r="A1187" s="1">
        <v>44137</v>
      </c>
      <c r="B1187" t="s">
        <v>42</v>
      </c>
      <c r="C1187">
        <v>14</v>
      </c>
      <c r="D1187">
        <v>803</v>
      </c>
      <c r="E1187">
        <v>0</v>
      </c>
      <c r="F1187">
        <v>52</v>
      </c>
    </row>
    <row r="1188" spans="1:6" x14ac:dyDescent="0.35">
      <c r="A1188" s="1">
        <v>44137</v>
      </c>
      <c r="B1188" t="s">
        <v>43</v>
      </c>
      <c r="C1188">
        <v>105</v>
      </c>
      <c r="D1188">
        <v>12917</v>
      </c>
      <c r="E1188">
        <v>1</v>
      </c>
      <c r="F1188">
        <v>764</v>
      </c>
    </row>
    <row r="1189" spans="1:6" x14ac:dyDescent="0.35">
      <c r="A1189" s="1">
        <v>44137</v>
      </c>
      <c r="B1189" t="s">
        <v>44</v>
      </c>
      <c r="C1189">
        <v>0</v>
      </c>
      <c r="D1189">
        <v>90</v>
      </c>
    </row>
    <row r="1190" spans="1:6" x14ac:dyDescent="0.35">
      <c r="A1190" s="1">
        <v>44137</v>
      </c>
      <c r="B1190" t="s">
        <v>45</v>
      </c>
      <c r="C1190">
        <v>112</v>
      </c>
      <c r="D1190">
        <v>24612</v>
      </c>
      <c r="E1190">
        <v>0</v>
      </c>
      <c r="F1190">
        <v>1358</v>
      </c>
    </row>
    <row r="1191" spans="1:6" x14ac:dyDescent="0.35">
      <c r="A1191" s="1">
        <v>44137</v>
      </c>
      <c r="B1191" t="s">
        <v>46</v>
      </c>
      <c r="C1191">
        <v>4</v>
      </c>
      <c r="D1191">
        <v>487</v>
      </c>
      <c r="E1191">
        <v>1</v>
      </c>
      <c r="F1191">
        <v>74</v>
      </c>
    </row>
    <row r="1192" spans="1:6" x14ac:dyDescent="0.35">
      <c r="A1192" s="1">
        <v>44137</v>
      </c>
      <c r="B1192" t="s">
        <v>47</v>
      </c>
      <c r="C1192">
        <v>66</v>
      </c>
      <c r="D1192">
        <v>10425</v>
      </c>
      <c r="E1192">
        <v>1</v>
      </c>
      <c r="F1192">
        <v>822</v>
      </c>
    </row>
    <row r="1193" spans="1:6" x14ac:dyDescent="0.35">
      <c r="A1193" s="1">
        <v>44137</v>
      </c>
      <c r="B1193" t="s">
        <v>48</v>
      </c>
      <c r="C1193">
        <v>1</v>
      </c>
      <c r="D1193">
        <v>1521</v>
      </c>
      <c r="E1193">
        <v>0</v>
      </c>
      <c r="F1193">
        <v>155</v>
      </c>
    </row>
    <row r="1194" spans="1:6" x14ac:dyDescent="0.35">
      <c r="A1194" s="1">
        <v>44137</v>
      </c>
      <c r="B1194" t="s">
        <v>49</v>
      </c>
      <c r="C1194">
        <v>126</v>
      </c>
      <c r="D1194">
        <v>32907</v>
      </c>
      <c r="E1194">
        <v>0</v>
      </c>
      <c r="F1194">
        <v>2288</v>
      </c>
    </row>
    <row r="1195" spans="1:6" x14ac:dyDescent="0.35">
      <c r="A1195" s="1">
        <v>44137</v>
      </c>
      <c r="B1195" t="s">
        <v>50</v>
      </c>
      <c r="C1195">
        <v>0</v>
      </c>
      <c r="D1195">
        <v>172</v>
      </c>
    </row>
    <row r="1196" spans="1:6" x14ac:dyDescent="0.35">
      <c r="A1196" s="1">
        <v>44137</v>
      </c>
      <c r="B1196" t="s">
        <v>51</v>
      </c>
      <c r="C1196">
        <v>49</v>
      </c>
      <c r="D1196">
        <v>12138</v>
      </c>
      <c r="E1196">
        <v>2</v>
      </c>
      <c r="F1196">
        <v>1114</v>
      </c>
    </row>
    <row r="1197" spans="1:6" x14ac:dyDescent="0.35">
      <c r="A1197" s="1">
        <v>44137</v>
      </c>
      <c r="B1197" t="s">
        <v>52</v>
      </c>
      <c r="C1197">
        <v>50</v>
      </c>
      <c r="D1197">
        <v>11681</v>
      </c>
      <c r="E1197">
        <v>2</v>
      </c>
      <c r="F1197">
        <v>841</v>
      </c>
    </row>
    <row r="1198" spans="1:6" x14ac:dyDescent="0.35">
      <c r="A1198" s="1">
        <v>44137</v>
      </c>
      <c r="B1198" t="s">
        <v>53</v>
      </c>
      <c r="C1198">
        <v>135</v>
      </c>
      <c r="D1198">
        <v>29166</v>
      </c>
      <c r="E1198">
        <v>1</v>
      </c>
      <c r="F1198">
        <v>1184</v>
      </c>
    </row>
    <row r="1199" spans="1:6" x14ac:dyDescent="0.35">
      <c r="A1199" s="1">
        <v>44137</v>
      </c>
      <c r="B1199" t="s">
        <v>54</v>
      </c>
      <c r="C1199">
        <v>60</v>
      </c>
      <c r="D1199">
        <v>17077</v>
      </c>
      <c r="E1199">
        <v>2</v>
      </c>
      <c r="F1199">
        <v>1179</v>
      </c>
    </row>
    <row r="1200" spans="1:6" x14ac:dyDescent="0.35">
      <c r="A1200" s="1">
        <v>44137</v>
      </c>
      <c r="B1200" t="s">
        <v>18</v>
      </c>
      <c r="C1200">
        <v>0</v>
      </c>
      <c r="D1200">
        <v>329</v>
      </c>
      <c r="E1200">
        <v>0</v>
      </c>
      <c r="F1200">
        <v>5</v>
      </c>
    </row>
    <row r="1201" spans="1:6" x14ac:dyDescent="0.35">
      <c r="A1201" s="1">
        <v>44137</v>
      </c>
      <c r="B1201" t="s">
        <v>55</v>
      </c>
      <c r="E1201">
        <v>0</v>
      </c>
      <c r="F1201">
        <v>2</v>
      </c>
    </row>
    <row r="1202" spans="1:6" x14ac:dyDescent="0.35">
      <c r="A1202" s="1">
        <v>44138</v>
      </c>
      <c r="B1202" t="s">
        <v>41</v>
      </c>
      <c r="C1202">
        <v>5</v>
      </c>
      <c r="D1202">
        <v>2065</v>
      </c>
      <c r="E1202">
        <v>0</v>
      </c>
      <c r="F1202">
        <v>185</v>
      </c>
    </row>
    <row r="1203" spans="1:6" x14ac:dyDescent="0.35">
      <c r="A1203" s="1">
        <v>44138</v>
      </c>
      <c r="B1203" t="s">
        <v>42</v>
      </c>
      <c r="C1203">
        <v>5</v>
      </c>
      <c r="D1203">
        <v>808</v>
      </c>
      <c r="E1203">
        <v>0</v>
      </c>
      <c r="F1203">
        <v>52</v>
      </c>
    </row>
    <row r="1204" spans="1:6" x14ac:dyDescent="0.35">
      <c r="A1204" s="1">
        <v>44138</v>
      </c>
      <c r="B1204" t="s">
        <v>43</v>
      </c>
      <c r="C1204">
        <v>93</v>
      </c>
      <c r="D1204">
        <v>13010</v>
      </c>
      <c r="E1204">
        <v>2</v>
      </c>
      <c r="F1204">
        <v>766</v>
      </c>
    </row>
    <row r="1205" spans="1:6" x14ac:dyDescent="0.35">
      <c r="A1205" s="1">
        <v>44138</v>
      </c>
      <c r="B1205" t="s">
        <v>44</v>
      </c>
      <c r="C1205">
        <v>2</v>
      </c>
      <c r="D1205">
        <v>92</v>
      </c>
    </row>
    <row r="1206" spans="1:6" x14ac:dyDescent="0.35">
      <c r="A1206" s="1">
        <v>44138</v>
      </c>
      <c r="B1206" t="s">
        <v>45</v>
      </c>
      <c r="C1206">
        <v>112</v>
      </c>
      <c r="D1206">
        <v>24724</v>
      </c>
      <c r="E1206">
        <v>3</v>
      </c>
      <c r="F1206">
        <v>1361</v>
      </c>
    </row>
    <row r="1207" spans="1:6" x14ac:dyDescent="0.35">
      <c r="A1207" s="1">
        <v>44138</v>
      </c>
      <c r="B1207" t="s">
        <v>46</v>
      </c>
      <c r="C1207">
        <v>0</v>
      </c>
      <c r="D1207">
        <v>487</v>
      </c>
      <c r="E1207">
        <v>0</v>
      </c>
      <c r="F1207">
        <v>74</v>
      </c>
    </row>
    <row r="1208" spans="1:6" x14ac:dyDescent="0.35">
      <c r="A1208" s="1">
        <v>44138</v>
      </c>
      <c r="B1208" t="s">
        <v>47</v>
      </c>
      <c r="C1208">
        <v>98</v>
      </c>
      <c r="D1208">
        <v>10523</v>
      </c>
      <c r="E1208">
        <v>2</v>
      </c>
      <c r="F1208">
        <v>824</v>
      </c>
    </row>
    <row r="1209" spans="1:6" x14ac:dyDescent="0.35">
      <c r="A1209" s="1">
        <v>44138</v>
      </c>
      <c r="B1209" t="s">
        <v>48</v>
      </c>
      <c r="C1209">
        <v>16</v>
      </c>
      <c r="D1209">
        <v>1537</v>
      </c>
      <c r="E1209">
        <v>0</v>
      </c>
      <c r="F1209">
        <v>155</v>
      </c>
    </row>
    <row r="1210" spans="1:6" x14ac:dyDescent="0.35">
      <c r="A1210" s="1">
        <v>44138</v>
      </c>
      <c r="B1210" t="s">
        <v>49</v>
      </c>
      <c r="C1210">
        <v>212</v>
      </c>
      <c r="D1210">
        <v>33119</v>
      </c>
      <c r="E1210">
        <v>2</v>
      </c>
      <c r="F1210">
        <v>2290</v>
      </c>
    </row>
    <row r="1211" spans="1:6" x14ac:dyDescent="0.35">
      <c r="A1211" s="1">
        <v>44138</v>
      </c>
      <c r="B1211" t="s">
        <v>50</v>
      </c>
      <c r="C1211">
        <v>2</v>
      </c>
      <c r="D1211">
        <v>174</v>
      </c>
    </row>
    <row r="1212" spans="1:6" x14ac:dyDescent="0.35">
      <c r="A1212" s="1">
        <v>44138</v>
      </c>
      <c r="B1212" t="s">
        <v>51</v>
      </c>
      <c r="C1212">
        <v>84</v>
      </c>
      <c r="D1212">
        <v>12222</v>
      </c>
      <c r="E1212">
        <v>0</v>
      </c>
      <c r="F1212">
        <v>1114</v>
      </c>
    </row>
    <row r="1213" spans="1:6" x14ac:dyDescent="0.35">
      <c r="A1213" s="1">
        <v>44138</v>
      </c>
      <c r="B1213" t="s">
        <v>52</v>
      </c>
      <c r="C1213">
        <v>66</v>
      </c>
      <c r="D1213">
        <v>11747</v>
      </c>
      <c r="E1213">
        <v>2</v>
      </c>
      <c r="F1213">
        <v>843</v>
      </c>
    </row>
    <row r="1214" spans="1:6" x14ac:dyDescent="0.35">
      <c r="A1214" s="1">
        <v>44138</v>
      </c>
      <c r="B1214" t="s">
        <v>53</v>
      </c>
      <c r="C1214">
        <v>103</v>
      </c>
      <c r="D1214">
        <v>29269</v>
      </c>
      <c r="E1214">
        <v>0</v>
      </c>
      <c r="F1214">
        <v>1184</v>
      </c>
    </row>
    <row r="1215" spans="1:6" x14ac:dyDescent="0.35">
      <c r="A1215" s="1">
        <v>44138</v>
      </c>
      <c r="B1215" t="s">
        <v>54</v>
      </c>
      <c r="C1215">
        <v>124</v>
      </c>
      <c r="D1215">
        <v>17201</v>
      </c>
      <c r="E1215">
        <v>1</v>
      </c>
      <c r="F1215">
        <v>1180</v>
      </c>
    </row>
    <row r="1216" spans="1:6" x14ac:dyDescent="0.35">
      <c r="A1216" s="1">
        <v>44138</v>
      </c>
      <c r="B1216" t="s">
        <v>18</v>
      </c>
      <c r="C1216">
        <v>1</v>
      </c>
      <c r="D1216">
        <v>330</v>
      </c>
      <c r="E1216">
        <v>0</v>
      </c>
      <c r="F1216">
        <v>5</v>
      </c>
    </row>
    <row r="1217" spans="1:6" x14ac:dyDescent="0.35">
      <c r="A1217" s="1">
        <v>44138</v>
      </c>
      <c r="B1217" t="s">
        <v>55</v>
      </c>
      <c r="E1217">
        <v>0</v>
      </c>
      <c r="F1217">
        <v>2</v>
      </c>
    </row>
    <row r="1218" spans="1:6" x14ac:dyDescent="0.35">
      <c r="A1218" s="1">
        <v>44139</v>
      </c>
      <c r="B1218" t="s">
        <v>41</v>
      </c>
      <c r="C1218">
        <v>13</v>
      </c>
      <c r="D1218">
        <v>2078</v>
      </c>
      <c r="E1218">
        <v>1</v>
      </c>
      <c r="F1218">
        <v>186</v>
      </c>
    </row>
    <row r="1219" spans="1:6" x14ac:dyDescent="0.35">
      <c r="A1219" s="1">
        <v>44139</v>
      </c>
      <c r="B1219" t="s">
        <v>42</v>
      </c>
      <c r="C1219">
        <v>6</v>
      </c>
      <c r="D1219">
        <v>814</v>
      </c>
      <c r="E1219">
        <v>0</v>
      </c>
      <c r="F1219">
        <v>52</v>
      </c>
    </row>
    <row r="1220" spans="1:6" x14ac:dyDescent="0.35">
      <c r="A1220" s="1">
        <v>44139</v>
      </c>
      <c r="B1220" t="s">
        <v>43</v>
      </c>
      <c r="C1220">
        <v>229</v>
      </c>
      <c r="D1220">
        <v>13239</v>
      </c>
      <c r="E1220">
        <v>3</v>
      </c>
      <c r="F1220">
        <v>769</v>
      </c>
    </row>
    <row r="1221" spans="1:6" x14ac:dyDescent="0.35">
      <c r="A1221" s="1">
        <v>44139</v>
      </c>
      <c r="B1221" t="s">
        <v>44</v>
      </c>
      <c r="C1221">
        <v>2</v>
      </c>
      <c r="D1221">
        <v>94</v>
      </c>
    </row>
    <row r="1222" spans="1:6" x14ac:dyDescent="0.35">
      <c r="A1222" s="1">
        <v>44139</v>
      </c>
      <c r="B1222" t="s">
        <v>45</v>
      </c>
      <c r="C1222">
        <v>341</v>
      </c>
      <c r="D1222">
        <v>25065</v>
      </c>
      <c r="E1222">
        <v>1</v>
      </c>
      <c r="F1222">
        <v>1362</v>
      </c>
    </row>
    <row r="1223" spans="1:6" x14ac:dyDescent="0.35">
      <c r="A1223" s="1">
        <v>44139</v>
      </c>
      <c r="B1223" t="s">
        <v>46</v>
      </c>
      <c r="C1223">
        <v>3</v>
      </c>
      <c r="D1223">
        <v>490</v>
      </c>
      <c r="E1223">
        <v>0</v>
      </c>
      <c r="F1223">
        <v>74</v>
      </c>
    </row>
    <row r="1224" spans="1:6" x14ac:dyDescent="0.35">
      <c r="A1224" s="1">
        <v>44139</v>
      </c>
      <c r="B1224" t="s">
        <v>47</v>
      </c>
      <c r="C1224">
        <v>128</v>
      </c>
      <c r="D1224">
        <v>10651</v>
      </c>
      <c r="E1224">
        <v>1</v>
      </c>
      <c r="F1224">
        <v>825</v>
      </c>
    </row>
    <row r="1225" spans="1:6" x14ac:dyDescent="0.35">
      <c r="A1225" s="1">
        <v>44139</v>
      </c>
      <c r="B1225" t="s">
        <v>48</v>
      </c>
      <c r="C1225">
        <v>22</v>
      </c>
      <c r="D1225">
        <v>1559</v>
      </c>
      <c r="E1225">
        <v>1</v>
      </c>
      <c r="F1225">
        <v>156</v>
      </c>
    </row>
    <row r="1226" spans="1:6" x14ac:dyDescent="0.35">
      <c r="A1226" s="1">
        <v>44139</v>
      </c>
      <c r="B1226" t="s">
        <v>49</v>
      </c>
      <c r="C1226">
        <v>333</v>
      </c>
      <c r="D1226">
        <v>33452</v>
      </c>
      <c r="E1226">
        <v>7</v>
      </c>
      <c r="F1226">
        <v>2297</v>
      </c>
    </row>
    <row r="1227" spans="1:6" x14ac:dyDescent="0.35">
      <c r="A1227" s="1">
        <v>44139</v>
      </c>
      <c r="B1227" t="s">
        <v>50</v>
      </c>
      <c r="C1227">
        <v>4</v>
      </c>
      <c r="D1227">
        <v>178</v>
      </c>
    </row>
    <row r="1228" spans="1:6" x14ac:dyDescent="0.35">
      <c r="A1228" s="1">
        <v>44139</v>
      </c>
      <c r="B1228" t="s">
        <v>51</v>
      </c>
      <c r="C1228">
        <v>69</v>
      </c>
      <c r="D1228">
        <v>12291</v>
      </c>
      <c r="E1228">
        <v>2</v>
      </c>
      <c r="F1228">
        <v>1116</v>
      </c>
    </row>
    <row r="1229" spans="1:6" x14ac:dyDescent="0.35">
      <c r="A1229" s="1">
        <v>44139</v>
      </c>
      <c r="B1229" t="s">
        <v>52</v>
      </c>
      <c r="C1229">
        <v>84</v>
      </c>
      <c r="D1229">
        <v>11831</v>
      </c>
      <c r="E1229">
        <v>5</v>
      </c>
      <c r="F1229">
        <v>848</v>
      </c>
    </row>
    <row r="1230" spans="1:6" x14ac:dyDescent="0.35">
      <c r="A1230" s="1">
        <v>44139</v>
      </c>
      <c r="B1230" t="s">
        <v>53</v>
      </c>
      <c r="C1230">
        <v>205</v>
      </c>
      <c r="D1230">
        <v>29474</v>
      </c>
      <c r="E1230">
        <v>3</v>
      </c>
      <c r="F1230">
        <v>1187</v>
      </c>
    </row>
    <row r="1231" spans="1:6" x14ac:dyDescent="0.35">
      <c r="A1231" s="1">
        <v>44139</v>
      </c>
      <c r="B1231" t="s">
        <v>54</v>
      </c>
      <c r="C1231">
        <v>147</v>
      </c>
      <c r="D1231">
        <v>17348</v>
      </c>
      <c r="E1231">
        <v>3</v>
      </c>
      <c r="F1231">
        <v>1183</v>
      </c>
    </row>
    <row r="1232" spans="1:6" x14ac:dyDescent="0.35">
      <c r="A1232" s="1">
        <v>44139</v>
      </c>
      <c r="B1232" t="s">
        <v>18</v>
      </c>
      <c r="C1232">
        <v>43</v>
      </c>
      <c r="D1232">
        <v>373</v>
      </c>
      <c r="E1232">
        <v>0</v>
      </c>
      <c r="F1232">
        <v>5</v>
      </c>
    </row>
    <row r="1233" spans="1:6" x14ac:dyDescent="0.35">
      <c r="A1233" s="1">
        <v>44139</v>
      </c>
      <c r="B1233" t="s">
        <v>55</v>
      </c>
      <c r="E1233">
        <v>0</v>
      </c>
      <c r="F1233">
        <v>2</v>
      </c>
    </row>
    <row r="1234" spans="1:6" x14ac:dyDescent="0.35">
      <c r="A1234" s="1">
        <v>44140</v>
      </c>
      <c r="B1234" t="s">
        <v>41</v>
      </c>
      <c r="C1234">
        <v>11</v>
      </c>
      <c r="D1234">
        <v>2089</v>
      </c>
      <c r="E1234">
        <v>0</v>
      </c>
      <c r="F1234">
        <v>186</v>
      </c>
    </row>
    <row r="1235" spans="1:6" x14ac:dyDescent="0.35">
      <c r="A1235" s="1">
        <v>44140</v>
      </c>
      <c r="B1235" t="s">
        <v>42</v>
      </c>
      <c r="C1235">
        <v>4</v>
      </c>
      <c r="D1235">
        <v>818</v>
      </c>
      <c r="E1235">
        <v>0</v>
      </c>
      <c r="F1235">
        <v>52</v>
      </c>
    </row>
    <row r="1236" spans="1:6" x14ac:dyDescent="0.35">
      <c r="A1236" s="1">
        <v>44140</v>
      </c>
      <c r="B1236" t="s">
        <v>43</v>
      </c>
      <c r="C1236">
        <v>201</v>
      </c>
      <c r="D1236">
        <v>13440</v>
      </c>
      <c r="E1236">
        <v>2</v>
      </c>
      <c r="F1236">
        <v>771</v>
      </c>
    </row>
    <row r="1237" spans="1:6" x14ac:dyDescent="0.35">
      <c r="A1237" s="1">
        <v>44140</v>
      </c>
      <c r="B1237" t="s">
        <v>44</v>
      </c>
      <c r="C1237">
        <v>3</v>
      </c>
      <c r="D1237">
        <v>97</v>
      </c>
    </row>
    <row r="1238" spans="1:6" x14ac:dyDescent="0.35">
      <c r="A1238" s="1">
        <v>44140</v>
      </c>
      <c r="B1238" t="s">
        <v>45</v>
      </c>
      <c r="C1238">
        <v>300</v>
      </c>
      <c r="D1238">
        <v>25365</v>
      </c>
      <c r="E1238">
        <v>0</v>
      </c>
      <c r="F1238">
        <v>1362</v>
      </c>
    </row>
    <row r="1239" spans="1:6" x14ac:dyDescent="0.35">
      <c r="A1239" s="1">
        <v>44140</v>
      </c>
      <c r="B1239" t="s">
        <v>46</v>
      </c>
      <c r="C1239">
        <v>5</v>
      </c>
      <c r="D1239">
        <v>495</v>
      </c>
      <c r="E1239">
        <v>0</v>
      </c>
      <c r="F1239">
        <v>74</v>
      </c>
    </row>
    <row r="1240" spans="1:6" x14ac:dyDescent="0.35">
      <c r="A1240" s="1">
        <v>44140</v>
      </c>
      <c r="B1240" t="s">
        <v>47</v>
      </c>
      <c r="C1240">
        <v>161</v>
      </c>
      <c r="D1240">
        <v>10812</v>
      </c>
      <c r="E1240">
        <v>5</v>
      </c>
      <c r="F1240">
        <v>830</v>
      </c>
    </row>
    <row r="1241" spans="1:6" x14ac:dyDescent="0.35">
      <c r="A1241" s="1">
        <v>44140</v>
      </c>
      <c r="B1241" t="s">
        <v>48</v>
      </c>
      <c r="C1241">
        <v>21</v>
      </c>
      <c r="D1241">
        <v>1580</v>
      </c>
      <c r="E1241">
        <v>1</v>
      </c>
      <c r="F1241">
        <v>157</v>
      </c>
    </row>
    <row r="1242" spans="1:6" x14ac:dyDescent="0.35">
      <c r="A1242" s="1">
        <v>44140</v>
      </c>
      <c r="B1242" t="s">
        <v>49</v>
      </c>
      <c r="C1242">
        <v>322</v>
      </c>
      <c r="D1242">
        <v>33774</v>
      </c>
      <c r="E1242">
        <v>8</v>
      </c>
      <c r="F1242">
        <v>2305</v>
      </c>
    </row>
    <row r="1243" spans="1:6" x14ac:dyDescent="0.35">
      <c r="A1243" s="1">
        <v>44140</v>
      </c>
      <c r="B1243" t="s">
        <v>50</v>
      </c>
      <c r="C1243">
        <v>8</v>
      </c>
      <c r="D1243">
        <v>186</v>
      </c>
    </row>
    <row r="1244" spans="1:6" x14ac:dyDescent="0.35">
      <c r="A1244" s="1">
        <v>44140</v>
      </c>
      <c r="B1244" t="s">
        <v>51</v>
      </c>
      <c r="C1244">
        <v>103</v>
      </c>
      <c r="D1244">
        <v>12394</v>
      </c>
      <c r="E1244">
        <v>2</v>
      </c>
      <c r="F1244">
        <v>1118</v>
      </c>
    </row>
    <row r="1245" spans="1:6" x14ac:dyDescent="0.35">
      <c r="A1245" s="1">
        <v>44140</v>
      </c>
      <c r="B1245" t="s">
        <v>52</v>
      </c>
      <c r="C1245">
        <v>98</v>
      </c>
      <c r="D1245">
        <v>11929</v>
      </c>
      <c r="E1245">
        <v>0</v>
      </c>
      <c r="F1245">
        <v>848</v>
      </c>
    </row>
    <row r="1246" spans="1:6" x14ac:dyDescent="0.35">
      <c r="A1246" s="1">
        <v>44140</v>
      </c>
      <c r="B1246" t="s">
        <v>53</v>
      </c>
      <c r="C1246">
        <v>252</v>
      </c>
      <c r="D1246">
        <v>29726</v>
      </c>
      <c r="E1246">
        <v>2</v>
      </c>
      <c r="F1246">
        <v>1189</v>
      </c>
    </row>
    <row r="1247" spans="1:6" x14ac:dyDescent="0.35">
      <c r="A1247" s="1">
        <v>44140</v>
      </c>
      <c r="B1247" t="s">
        <v>54</v>
      </c>
      <c r="C1247">
        <v>304</v>
      </c>
      <c r="D1247">
        <v>17652</v>
      </c>
      <c r="E1247">
        <v>2</v>
      </c>
      <c r="F1247">
        <v>1185</v>
      </c>
    </row>
    <row r="1248" spans="1:6" x14ac:dyDescent="0.35">
      <c r="A1248" s="1">
        <v>44140</v>
      </c>
      <c r="B1248" t="s">
        <v>18</v>
      </c>
      <c r="C1248">
        <v>0</v>
      </c>
      <c r="D1248">
        <v>341</v>
      </c>
      <c r="E1248">
        <v>1</v>
      </c>
      <c r="F1248">
        <v>6</v>
      </c>
    </row>
    <row r="1249" spans="1:6" x14ac:dyDescent="0.35">
      <c r="A1249" s="1">
        <v>44140</v>
      </c>
      <c r="B1249" t="s">
        <v>55</v>
      </c>
      <c r="E1249">
        <v>0</v>
      </c>
      <c r="F1249">
        <v>2</v>
      </c>
    </row>
    <row r="1250" spans="1:6" x14ac:dyDescent="0.35">
      <c r="A1250" s="1">
        <v>44141</v>
      </c>
      <c r="B1250" t="s">
        <v>41</v>
      </c>
      <c r="C1250">
        <v>22</v>
      </c>
      <c r="D1250">
        <v>2111</v>
      </c>
      <c r="E1250">
        <v>0</v>
      </c>
      <c r="F1250">
        <v>186</v>
      </c>
    </row>
    <row r="1251" spans="1:6" x14ac:dyDescent="0.35">
      <c r="A1251" s="1">
        <v>44141</v>
      </c>
      <c r="B1251" t="s">
        <v>42</v>
      </c>
      <c r="C1251">
        <v>11</v>
      </c>
      <c r="D1251">
        <v>829</v>
      </c>
      <c r="E1251">
        <v>0</v>
      </c>
      <c r="F1251">
        <v>52</v>
      </c>
    </row>
    <row r="1252" spans="1:6" x14ac:dyDescent="0.35">
      <c r="A1252" s="1">
        <v>44141</v>
      </c>
      <c r="B1252" t="s">
        <v>43</v>
      </c>
      <c r="C1252">
        <v>217</v>
      </c>
      <c r="D1252">
        <v>13657</v>
      </c>
      <c r="E1252">
        <v>0</v>
      </c>
      <c r="F1252">
        <v>771</v>
      </c>
    </row>
    <row r="1253" spans="1:6" x14ac:dyDescent="0.35">
      <c r="A1253" s="1">
        <v>44141</v>
      </c>
      <c r="B1253" t="s">
        <v>44</v>
      </c>
      <c r="C1253">
        <v>1</v>
      </c>
      <c r="D1253">
        <v>98</v>
      </c>
    </row>
    <row r="1254" spans="1:6" x14ac:dyDescent="0.35">
      <c r="A1254" s="1">
        <v>44141</v>
      </c>
      <c r="B1254" t="s">
        <v>45</v>
      </c>
      <c r="C1254">
        <v>376</v>
      </c>
      <c r="D1254">
        <v>25741</v>
      </c>
      <c r="E1254">
        <v>2</v>
      </c>
      <c r="F1254">
        <v>1364</v>
      </c>
    </row>
    <row r="1255" spans="1:6" x14ac:dyDescent="0.35">
      <c r="A1255" s="1">
        <v>44141</v>
      </c>
      <c r="B1255" t="s">
        <v>46</v>
      </c>
      <c r="C1255">
        <v>5</v>
      </c>
      <c r="D1255">
        <v>500</v>
      </c>
      <c r="E1255">
        <v>0</v>
      </c>
      <c r="F1255">
        <v>74</v>
      </c>
    </row>
    <row r="1256" spans="1:6" x14ac:dyDescent="0.35">
      <c r="A1256" s="1">
        <v>44141</v>
      </c>
      <c r="B1256" t="s">
        <v>47</v>
      </c>
      <c r="C1256">
        <v>195</v>
      </c>
      <c r="D1256">
        <v>11007</v>
      </c>
      <c r="E1256">
        <v>4</v>
      </c>
      <c r="F1256">
        <v>834</v>
      </c>
    </row>
    <row r="1257" spans="1:6" x14ac:dyDescent="0.35">
      <c r="A1257" s="1">
        <v>44141</v>
      </c>
      <c r="B1257" t="s">
        <v>48</v>
      </c>
      <c r="C1257">
        <v>24</v>
      </c>
      <c r="D1257">
        <v>1604</v>
      </c>
      <c r="E1257">
        <v>1</v>
      </c>
      <c r="F1257">
        <v>158</v>
      </c>
    </row>
    <row r="1258" spans="1:6" x14ac:dyDescent="0.35">
      <c r="A1258" s="1">
        <v>44141</v>
      </c>
      <c r="B1258" t="s">
        <v>49</v>
      </c>
      <c r="C1258">
        <v>368</v>
      </c>
      <c r="D1258">
        <v>34142</v>
      </c>
      <c r="E1258">
        <v>5</v>
      </c>
      <c r="F1258">
        <v>2310</v>
      </c>
    </row>
    <row r="1259" spans="1:6" x14ac:dyDescent="0.35">
      <c r="A1259" s="1">
        <v>44141</v>
      </c>
      <c r="B1259" t="s">
        <v>50</v>
      </c>
      <c r="C1259">
        <v>5</v>
      </c>
      <c r="D1259">
        <v>191</v>
      </c>
    </row>
    <row r="1260" spans="1:6" x14ac:dyDescent="0.35">
      <c r="A1260" s="1">
        <v>44141</v>
      </c>
      <c r="B1260" t="s">
        <v>51</v>
      </c>
      <c r="C1260">
        <v>144</v>
      </c>
      <c r="D1260">
        <v>12538</v>
      </c>
      <c r="E1260">
        <v>3</v>
      </c>
      <c r="F1260">
        <v>1121</v>
      </c>
    </row>
    <row r="1261" spans="1:6" x14ac:dyDescent="0.35">
      <c r="A1261" s="1">
        <v>44141</v>
      </c>
      <c r="B1261" t="s">
        <v>52</v>
      </c>
      <c r="C1261">
        <v>93</v>
      </c>
      <c r="D1261">
        <v>12022</v>
      </c>
      <c r="E1261">
        <v>0</v>
      </c>
      <c r="F1261">
        <v>848</v>
      </c>
    </row>
    <row r="1262" spans="1:6" x14ac:dyDescent="0.35">
      <c r="A1262" s="1">
        <v>44141</v>
      </c>
      <c r="B1262" t="s">
        <v>53</v>
      </c>
      <c r="C1262">
        <v>336</v>
      </c>
      <c r="D1262">
        <v>30062</v>
      </c>
      <c r="E1262">
        <v>2</v>
      </c>
      <c r="F1262">
        <v>1191</v>
      </c>
    </row>
    <row r="1263" spans="1:6" x14ac:dyDescent="0.35">
      <c r="A1263" s="1">
        <v>44141</v>
      </c>
      <c r="B1263" t="s">
        <v>54</v>
      </c>
      <c r="C1263">
        <v>221</v>
      </c>
      <c r="D1263">
        <v>17873</v>
      </c>
      <c r="E1263">
        <v>4</v>
      </c>
      <c r="F1263">
        <v>1189</v>
      </c>
    </row>
    <row r="1264" spans="1:6" x14ac:dyDescent="0.35">
      <c r="A1264" s="1">
        <v>44141</v>
      </c>
      <c r="B1264" t="s">
        <v>18</v>
      </c>
      <c r="C1264">
        <v>20</v>
      </c>
      <c r="D1264">
        <v>361</v>
      </c>
      <c r="E1264">
        <v>1</v>
      </c>
      <c r="F1264">
        <v>6</v>
      </c>
    </row>
    <row r="1265" spans="1:6" x14ac:dyDescent="0.35">
      <c r="A1265" s="1">
        <v>44141</v>
      </c>
      <c r="B1265" t="s">
        <v>55</v>
      </c>
      <c r="E1265">
        <v>0</v>
      </c>
      <c r="F1265">
        <v>2</v>
      </c>
    </row>
    <row r="1266" spans="1:6" x14ac:dyDescent="0.35">
      <c r="A1266" s="1">
        <v>44142</v>
      </c>
      <c r="B1266" t="s">
        <v>41</v>
      </c>
      <c r="C1266">
        <v>12</v>
      </c>
      <c r="D1266">
        <v>2123</v>
      </c>
      <c r="E1266">
        <v>0</v>
      </c>
      <c r="F1266">
        <v>186</v>
      </c>
    </row>
    <row r="1267" spans="1:6" x14ac:dyDescent="0.35">
      <c r="A1267" s="1">
        <v>44142</v>
      </c>
      <c r="B1267" t="s">
        <v>42</v>
      </c>
      <c r="C1267">
        <v>9</v>
      </c>
      <c r="D1267">
        <v>838</v>
      </c>
      <c r="E1267">
        <v>0</v>
      </c>
      <c r="F1267">
        <v>52</v>
      </c>
    </row>
    <row r="1268" spans="1:6" x14ac:dyDescent="0.35">
      <c r="A1268" s="1">
        <v>44142</v>
      </c>
      <c r="B1268" t="s">
        <v>43</v>
      </c>
      <c r="C1268">
        <v>219</v>
      </c>
      <c r="D1268">
        <v>13876</v>
      </c>
      <c r="E1268">
        <v>2</v>
      </c>
      <c r="F1268">
        <v>773</v>
      </c>
    </row>
    <row r="1269" spans="1:6" x14ac:dyDescent="0.35">
      <c r="A1269" s="1">
        <v>44142</v>
      </c>
      <c r="B1269" t="s">
        <v>44</v>
      </c>
      <c r="C1269">
        <v>14</v>
      </c>
      <c r="D1269">
        <v>112</v>
      </c>
    </row>
    <row r="1270" spans="1:6" x14ac:dyDescent="0.35">
      <c r="A1270" s="1">
        <v>44142</v>
      </c>
      <c r="B1270" t="s">
        <v>45</v>
      </c>
      <c r="C1270">
        <v>396</v>
      </c>
      <c r="D1270">
        <v>26137</v>
      </c>
      <c r="E1270">
        <v>2</v>
      </c>
      <c r="F1270">
        <v>1366</v>
      </c>
    </row>
    <row r="1271" spans="1:6" x14ac:dyDescent="0.35">
      <c r="A1271" s="1">
        <v>44142</v>
      </c>
      <c r="B1271" t="s">
        <v>46</v>
      </c>
      <c r="C1271">
        <v>4</v>
      </c>
      <c r="D1271">
        <v>504</v>
      </c>
      <c r="E1271">
        <v>0</v>
      </c>
      <c r="F1271">
        <v>74</v>
      </c>
    </row>
    <row r="1272" spans="1:6" x14ac:dyDescent="0.35">
      <c r="A1272" s="1">
        <v>44142</v>
      </c>
      <c r="B1272" t="s">
        <v>47</v>
      </c>
      <c r="C1272">
        <v>181</v>
      </c>
      <c r="D1272">
        <v>11188</v>
      </c>
      <c r="E1272">
        <v>2</v>
      </c>
      <c r="F1272">
        <v>836</v>
      </c>
    </row>
    <row r="1273" spans="1:6" x14ac:dyDescent="0.35">
      <c r="A1273" s="1">
        <v>44142</v>
      </c>
      <c r="B1273" t="s">
        <v>48</v>
      </c>
      <c r="C1273">
        <v>34</v>
      </c>
      <c r="D1273">
        <v>1638</v>
      </c>
      <c r="E1273">
        <v>0</v>
      </c>
      <c r="F1273">
        <v>158</v>
      </c>
    </row>
    <row r="1274" spans="1:6" x14ac:dyDescent="0.35">
      <c r="A1274" s="1">
        <v>44142</v>
      </c>
      <c r="B1274" t="s">
        <v>49</v>
      </c>
      <c r="C1274">
        <v>444</v>
      </c>
      <c r="D1274">
        <v>34586</v>
      </c>
      <c r="E1274">
        <v>4</v>
      </c>
      <c r="F1274">
        <v>2314</v>
      </c>
    </row>
    <row r="1275" spans="1:6" x14ac:dyDescent="0.35">
      <c r="A1275" s="1">
        <v>44142</v>
      </c>
      <c r="B1275" t="s">
        <v>50</v>
      </c>
      <c r="C1275">
        <v>3</v>
      </c>
      <c r="D1275">
        <v>194</v>
      </c>
    </row>
    <row r="1276" spans="1:6" x14ac:dyDescent="0.35">
      <c r="A1276" s="1">
        <v>44142</v>
      </c>
      <c r="B1276" t="s">
        <v>51</v>
      </c>
      <c r="C1276">
        <v>159</v>
      </c>
      <c r="D1276">
        <v>12697</v>
      </c>
      <c r="E1276">
        <v>4</v>
      </c>
      <c r="F1276">
        <v>1125</v>
      </c>
    </row>
    <row r="1277" spans="1:6" x14ac:dyDescent="0.35">
      <c r="A1277" s="1">
        <v>44142</v>
      </c>
      <c r="B1277" t="s">
        <v>52</v>
      </c>
      <c r="C1277">
        <v>109</v>
      </c>
      <c r="D1277">
        <v>12131</v>
      </c>
      <c r="E1277">
        <v>2</v>
      </c>
      <c r="F1277">
        <v>850</v>
      </c>
    </row>
    <row r="1278" spans="1:6" x14ac:dyDescent="0.35">
      <c r="A1278" s="1">
        <v>44142</v>
      </c>
      <c r="B1278" t="s">
        <v>53</v>
      </c>
      <c r="C1278">
        <v>297</v>
      </c>
      <c r="D1278">
        <v>30359</v>
      </c>
      <c r="E1278">
        <v>2</v>
      </c>
      <c r="F1278">
        <v>1193</v>
      </c>
    </row>
    <row r="1279" spans="1:6" x14ac:dyDescent="0.35">
      <c r="A1279" s="1">
        <v>44142</v>
      </c>
      <c r="B1279" t="s">
        <v>54</v>
      </c>
      <c r="C1279">
        <v>298</v>
      </c>
      <c r="D1279">
        <v>18171</v>
      </c>
      <c r="E1279">
        <v>5</v>
      </c>
      <c r="F1279">
        <v>1194</v>
      </c>
    </row>
    <row r="1280" spans="1:6" x14ac:dyDescent="0.35">
      <c r="A1280" s="1">
        <v>44142</v>
      </c>
      <c r="B1280" t="s">
        <v>18</v>
      </c>
      <c r="C1280">
        <v>21</v>
      </c>
      <c r="D1280">
        <v>382</v>
      </c>
      <c r="E1280">
        <v>0</v>
      </c>
      <c r="F1280">
        <v>6</v>
      </c>
    </row>
    <row r="1281" spans="1:6" x14ac:dyDescent="0.35">
      <c r="A1281" s="1">
        <v>44142</v>
      </c>
      <c r="B1281" t="s">
        <v>55</v>
      </c>
      <c r="E1281">
        <v>0</v>
      </c>
      <c r="F1281">
        <v>2</v>
      </c>
    </row>
    <row r="1282" spans="1:6" x14ac:dyDescent="0.35">
      <c r="A1282" s="1">
        <v>44143</v>
      </c>
      <c r="B1282" t="s">
        <v>41</v>
      </c>
      <c r="C1282">
        <v>16</v>
      </c>
      <c r="D1282">
        <v>2139</v>
      </c>
      <c r="E1282">
        <v>0</v>
      </c>
      <c r="F1282">
        <v>186</v>
      </c>
    </row>
    <row r="1283" spans="1:6" x14ac:dyDescent="0.35">
      <c r="A1283" s="1">
        <v>44143</v>
      </c>
      <c r="B1283" t="s">
        <v>42</v>
      </c>
      <c r="C1283">
        <v>7</v>
      </c>
      <c r="D1283">
        <v>845</v>
      </c>
      <c r="E1283">
        <v>0</v>
      </c>
      <c r="F1283">
        <v>52</v>
      </c>
    </row>
    <row r="1284" spans="1:6" x14ac:dyDescent="0.35">
      <c r="A1284" s="1">
        <v>44143</v>
      </c>
      <c r="B1284" t="s">
        <v>43</v>
      </c>
      <c r="C1284">
        <v>189</v>
      </c>
      <c r="D1284">
        <v>14065</v>
      </c>
      <c r="E1284">
        <v>1</v>
      </c>
      <c r="F1284">
        <v>774</v>
      </c>
    </row>
    <row r="1285" spans="1:6" x14ac:dyDescent="0.35">
      <c r="A1285" s="1">
        <v>44143</v>
      </c>
      <c r="B1285" t="s">
        <v>44</v>
      </c>
      <c r="C1285">
        <v>7</v>
      </c>
      <c r="D1285">
        <v>119</v>
      </c>
    </row>
    <row r="1286" spans="1:6" x14ac:dyDescent="0.35">
      <c r="A1286" s="1">
        <v>44143</v>
      </c>
      <c r="B1286" t="s">
        <v>45</v>
      </c>
      <c r="C1286">
        <v>353</v>
      </c>
      <c r="D1286">
        <v>26490</v>
      </c>
      <c r="E1286">
        <v>3</v>
      </c>
      <c r="F1286">
        <v>1369</v>
      </c>
    </row>
    <row r="1287" spans="1:6" x14ac:dyDescent="0.35">
      <c r="A1287" s="1">
        <v>44143</v>
      </c>
      <c r="B1287" t="s">
        <v>46</v>
      </c>
      <c r="C1287">
        <v>3</v>
      </c>
      <c r="D1287">
        <v>507</v>
      </c>
      <c r="E1287">
        <v>0</v>
      </c>
      <c r="F1287">
        <v>74</v>
      </c>
    </row>
    <row r="1288" spans="1:6" x14ac:dyDescent="0.35">
      <c r="A1288" s="1">
        <v>44143</v>
      </c>
      <c r="B1288" t="s">
        <v>47</v>
      </c>
      <c r="C1288">
        <v>168</v>
      </c>
      <c r="D1288">
        <v>11356</v>
      </c>
      <c r="E1288">
        <v>2</v>
      </c>
      <c r="F1288">
        <v>838</v>
      </c>
    </row>
    <row r="1289" spans="1:6" x14ac:dyDescent="0.35">
      <c r="A1289" s="1">
        <v>44143</v>
      </c>
      <c r="B1289" t="s">
        <v>48</v>
      </c>
      <c r="C1289">
        <v>21</v>
      </c>
      <c r="D1289">
        <v>1659</v>
      </c>
      <c r="E1289">
        <v>0</v>
      </c>
      <c r="F1289">
        <v>158</v>
      </c>
    </row>
    <row r="1290" spans="1:6" x14ac:dyDescent="0.35">
      <c r="A1290" s="1">
        <v>44143</v>
      </c>
      <c r="B1290" t="s">
        <v>49</v>
      </c>
      <c r="C1290">
        <v>393</v>
      </c>
      <c r="D1290">
        <v>34979</v>
      </c>
      <c r="E1290">
        <v>5</v>
      </c>
      <c r="F1290">
        <v>2319</v>
      </c>
    </row>
    <row r="1291" spans="1:6" x14ac:dyDescent="0.35">
      <c r="A1291" s="1">
        <v>44143</v>
      </c>
      <c r="B1291" t="s">
        <v>50</v>
      </c>
      <c r="C1291">
        <v>8</v>
      </c>
      <c r="D1291">
        <v>202</v>
      </c>
    </row>
    <row r="1292" spans="1:6" x14ac:dyDescent="0.35">
      <c r="A1292" s="1">
        <v>44143</v>
      </c>
      <c r="B1292" t="s">
        <v>51</v>
      </c>
      <c r="C1292">
        <v>98</v>
      </c>
      <c r="D1292">
        <v>12795</v>
      </c>
      <c r="E1292">
        <v>2</v>
      </c>
      <c r="F1292">
        <v>1127</v>
      </c>
    </row>
    <row r="1293" spans="1:6" x14ac:dyDescent="0.35">
      <c r="A1293" s="1">
        <v>44143</v>
      </c>
      <c r="B1293" t="s">
        <v>52</v>
      </c>
      <c r="C1293">
        <v>64</v>
      </c>
      <c r="D1293">
        <v>12195</v>
      </c>
      <c r="E1293">
        <v>1</v>
      </c>
      <c r="F1293">
        <v>851</v>
      </c>
    </row>
    <row r="1294" spans="1:6" x14ac:dyDescent="0.35">
      <c r="A1294" s="1">
        <v>44143</v>
      </c>
      <c r="B1294" t="s">
        <v>53</v>
      </c>
      <c r="C1294">
        <v>318</v>
      </c>
      <c r="D1294">
        <v>30677</v>
      </c>
      <c r="E1294">
        <v>5</v>
      </c>
      <c r="F1294">
        <v>1198</v>
      </c>
    </row>
    <row r="1295" spans="1:6" x14ac:dyDescent="0.35">
      <c r="A1295" s="1">
        <v>44143</v>
      </c>
      <c r="B1295" t="s">
        <v>54</v>
      </c>
      <c r="C1295">
        <v>163</v>
      </c>
      <c r="D1295">
        <v>18334</v>
      </c>
      <c r="E1295">
        <v>1</v>
      </c>
      <c r="F1295">
        <v>1195</v>
      </c>
    </row>
    <row r="1296" spans="1:6" x14ac:dyDescent="0.35">
      <c r="A1296" s="1">
        <v>44143</v>
      </c>
      <c r="B1296" t="s">
        <v>18</v>
      </c>
      <c r="C1296">
        <v>1</v>
      </c>
      <c r="D1296">
        <v>383</v>
      </c>
      <c r="E1296">
        <v>0</v>
      </c>
      <c r="F1296">
        <v>6</v>
      </c>
    </row>
    <row r="1297" spans="1:6" x14ac:dyDescent="0.35">
      <c r="A1297" s="1">
        <v>44143</v>
      </c>
      <c r="B1297" t="s">
        <v>55</v>
      </c>
      <c r="E1297">
        <v>0</v>
      </c>
      <c r="F1297">
        <v>2</v>
      </c>
    </row>
    <row r="1298" spans="1:6" x14ac:dyDescent="0.35">
      <c r="A1298" s="1">
        <v>44144</v>
      </c>
      <c r="B1298" t="s">
        <v>41</v>
      </c>
      <c r="C1298">
        <v>11</v>
      </c>
      <c r="D1298">
        <v>2150</v>
      </c>
      <c r="E1298">
        <v>0</v>
      </c>
      <c r="F1298">
        <v>186</v>
      </c>
    </row>
    <row r="1299" spans="1:6" x14ac:dyDescent="0.35">
      <c r="A1299" s="1">
        <v>44144</v>
      </c>
      <c r="B1299" t="s">
        <v>42</v>
      </c>
      <c r="C1299">
        <v>16</v>
      </c>
      <c r="D1299">
        <v>861</v>
      </c>
      <c r="E1299">
        <v>0</v>
      </c>
      <c r="F1299">
        <v>52</v>
      </c>
    </row>
    <row r="1300" spans="1:6" x14ac:dyDescent="0.35">
      <c r="A1300" s="1">
        <v>44144</v>
      </c>
      <c r="B1300" t="s">
        <v>43</v>
      </c>
      <c r="C1300">
        <v>106</v>
      </c>
      <c r="D1300">
        <v>14171</v>
      </c>
      <c r="E1300">
        <v>3</v>
      </c>
      <c r="F1300">
        <v>777</v>
      </c>
    </row>
    <row r="1301" spans="1:6" x14ac:dyDescent="0.35">
      <c r="A1301" s="1">
        <v>44144</v>
      </c>
      <c r="B1301" t="s">
        <v>44</v>
      </c>
      <c r="C1301">
        <v>3</v>
      </c>
      <c r="D1301">
        <v>122</v>
      </c>
    </row>
    <row r="1302" spans="1:6" x14ac:dyDescent="0.35">
      <c r="A1302" s="1">
        <v>44144</v>
      </c>
      <c r="B1302" t="s">
        <v>45</v>
      </c>
      <c r="C1302">
        <v>131</v>
      </c>
      <c r="D1302">
        <v>26621</v>
      </c>
      <c r="E1302">
        <v>3</v>
      </c>
      <c r="F1302">
        <v>1372</v>
      </c>
    </row>
    <row r="1303" spans="1:6" x14ac:dyDescent="0.35">
      <c r="A1303" s="1">
        <v>44144</v>
      </c>
      <c r="B1303" t="s">
        <v>46</v>
      </c>
      <c r="C1303">
        <v>6</v>
      </c>
      <c r="D1303">
        <v>513</v>
      </c>
      <c r="E1303">
        <v>0</v>
      </c>
      <c r="F1303">
        <v>74</v>
      </c>
    </row>
    <row r="1304" spans="1:6" x14ac:dyDescent="0.35">
      <c r="A1304" s="1">
        <v>44144</v>
      </c>
      <c r="B1304" t="s">
        <v>47</v>
      </c>
      <c r="C1304">
        <v>204</v>
      </c>
      <c r="D1304">
        <v>11560</v>
      </c>
      <c r="E1304">
        <v>1</v>
      </c>
      <c r="F1304">
        <v>839</v>
      </c>
    </row>
    <row r="1305" spans="1:6" x14ac:dyDescent="0.35">
      <c r="A1305" s="1">
        <v>44144</v>
      </c>
      <c r="B1305" t="s">
        <v>48</v>
      </c>
      <c r="C1305">
        <v>15</v>
      </c>
      <c r="D1305">
        <v>1674</v>
      </c>
      <c r="E1305">
        <v>0</v>
      </c>
      <c r="F1305">
        <v>158</v>
      </c>
    </row>
    <row r="1306" spans="1:6" x14ac:dyDescent="0.35">
      <c r="A1306" s="1">
        <v>44144</v>
      </c>
      <c r="B1306" t="s">
        <v>49</v>
      </c>
      <c r="C1306">
        <v>198</v>
      </c>
      <c r="D1306">
        <v>35177</v>
      </c>
      <c r="E1306">
        <v>3</v>
      </c>
      <c r="F1306">
        <v>2322</v>
      </c>
    </row>
    <row r="1307" spans="1:6" x14ac:dyDescent="0.35">
      <c r="A1307" s="1">
        <v>44144</v>
      </c>
      <c r="B1307" t="s">
        <v>50</v>
      </c>
      <c r="C1307">
        <v>0</v>
      </c>
      <c r="D1307">
        <v>202</v>
      </c>
    </row>
    <row r="1308" spans="1:6" x14ac:dyDescent="0.35">
      <c r="A1308" s="1">
        <v>44144</v>
      </c>
      <c r="B1308" t="s">
        <v>51</v>
      </c>
      <c r="C1308">
        <v>90</v>
      </c>
      <c r="D1308">
        <v>12885</v>
      </c>
      <c r="E1308">
        <v>0</v>
      </c>
      <c r="F1308">
        <v>1127</v>
      </c>
    </row>
    <row r="1309" spans="1:6" x14ac:dyDescent="0.35">
      <c r="A1309" s="1">
        <v>44144</v>
      </c>
      <c r="B1309" t="s">
        <v>52</v>
      </c>
      <c r="C1309">
        <v>63</v>
      </c>
      <c r="D1309">
        <v>12258</v>
      </c>
      <c r="E1309">
        <v>0</v>
      </c>
      <c r="F1309">
        <v>851</v>
      </c>
    </row>
    <row r="1310" spans="1:6" x14ac:dyDescent="0.35">
      <c r="A1310" s="1">
        <v>44144</v>
      </c>
      <c r="B1310" t="s">
        <v>53</v>
      </c>
      <c r="C1310">
        <v>180</v>
      </c>
      <c r="D1310">
        <v>30857</v>
      </c>
      <c r="E1310">
        <v>3</v>
      </c>
      <c r="F1310">
        <v>1201</v>
      </c>
    </row>
    <row r="1311" spans="1:6" x14ac:dyDescent="0.35">
      <c r="A1311" s="1">
        <v>44144</v>
      </c>
      <c r="B1311" t="s">
        <v>54</v>
      </c>
      <c r="C1311">
        <v>140</v>
      </c>
      <c r="D1311">
        <v>18474</v>
      </c>
      <c r="E1311">
        <v>1</v>
      </c>
      <c r="F1311">
        <v>1196</v>
      </c>
    </row>
    <row r="1312" spans="1:6" x14ac:dyDescent="0.35">
      <c r="A1312" s="1">
        <v>44144</v>
      </c>
      <c r="B1312" t="s">
        <v>18</v>
      </c>
      <c r="C1312">
        <v>21</v>
      </c>
      <c r="D1312">
        <v>404</v>
      </c>
      <c r="E1312">
        <v>0</v>
      </c>
      <c r="F1312">
        <v>6</v>
      </c>
    </row>
    <row r="1313" spans="1:6" x14ac:dyDescent="0.35">
      <c r="A1313" s="1">
        <v>44144</v>
      </c>
      <c r="B1313" t="s">
        <v>55</v>
      </c>
      <c r="E1313">
        <v>0</v>
      </c>
      <c r="F1313">
        <v>2</v>
      </c>
    </row>
    <row r="1314" spans="1:6" x14ac:dyDescent="0.35">
      <c r="A1314" s="1">
        <v>44145</v>
      </c>
      <c r="B1314" t="s">
        <v>41</v>
      </c>
      <c r="C1314">
        <v>30</v>
      </c>
      <c r="D1314">
        <v>2180</v>
      </c>
      <c r="E1314">
        <v>0</v>
      </c>
      <c r="F1314">
        <v>186</v>
      </c>
    </row>
    <row r="1315" spans="1:6" x14ac:dyDescent="0.35">
      <c r="A1315" s="1">
        <v>44145</v>
      </c>
      <c r="B1315" t="s">
        <v>42</v>
      </c>
      <c r="C1315">
        <v>42</v>
      </c>
      <c r="D1315">
        <v>903</v>
      </c>
      <c r="E1315">
        <v>0</v>
      </c>
      <c r="F1315">
        <v>52</v>
      </c>
    </row>
    <row r="1316" spans="1:6" x14ac:dyDescent="0.35">
      <c r="A1316" s="1">
        <v>44145</v>
      </c>
      <c r="B1316" t="s">
        <v>43</v>
      </c>
      <c r="C1316">
        <v>292</v>
      </c>
      <c r="D1316">
        <v>14463</v>
      </c>
      <c r="E1316">
        <v>3</v>
      </c>
      <c r="F1316">
        <v>780</v>
      </c>
    </row>
    <row r="1317" spans="1:6" x14ac:dyDescent="0.35">
      <c r="A1317" s="1">
        <v>44145</v>
      </c>
      <c r="B1317" t="s">
        <v>44</v>
      </c>
      <c r="C1317">
        <v>3</v>
      </c>
      <c r="D1317">
        <v>125</v>
      </c>
    </row>
    <row r="1318" spans="1:6" x14ac:dyDescent="0.35">
      <c r="A1318" s="1">
        <v>44145</v>
      </c>
      <c r="B1318" t="s">
        <v>45</v>
      </c>
      <c r="C1318">
        <v>268</v>
      </c>
      <c r="D1318">
        <v>26889</v>
      </c>
      <c r="E1318">
        <v>2</v>
      </c>
      <c r="F1318">
        <v>1374</v>
      </c>
    </row>
    <row r="1319" spans="1:6" x14ac:dyDescent="0.35">
      <c r="A1319" s="1">
        <v>44145</v>
      </c>
      <c r="B1319" t="s">
        <v>46</v>
      </c>
      <c r="C1319">
        <v>4</v>
      </c>
      <c r="D1319">
        <v>517</v>
      </c>
      <c r="E1319">
        <v>0</v>
      </c>
      <c r="F1319">
        <v>74</v>
      </c>
    </row>
    <row r="1320" spans="1:6" x14ac:dyDescent="0.35">
      <c r="A1320" s="1">
        <v>44145</v>
      </c>
      <c r="B1320" t="s">
        <v>47</v>
      </c>
      <c r="C1320">
        <v>167</v>
      </c>
      <c r="D1320">
        <v>11727</v>
      </c>
      <c r="E1320">
        <v>3</v>
      </c>
      <c r="F1320">
        <v>842</v>
      </c>
    </row>
    <row r="1321" spans="1:6" x14ac:dyDescent="0.35">
      <c r="A1321" s="1">
        <v>44145</v>
      </c>
      <c r="B1321" t="s">
        <v>48</v>
      </c>
      <c r="C1321">
        <v>19</v>
      </c>
      <c r="D1321">
        <v>1693</v>
      </c>
      <c r="E1321">
        <v>0</v>
      </c>
      <c r="F1321">
        <v>158</v>
      </c>
    </row>
    <row r="1322" spans="1:6" x14ac:dyDescent="0.35">
      <c r="A1322" s="1">
        <v>44145</v>
      </c>
      <c r="B1322" t="s">
        <v>49</v>
      </c>
      <c r="C1322">
        <v>339</v>
      </c>
      <c r="D1322">
        <v>35516</v>
      </c>
      <c r="E1322">
        <v>3</v>
      </c>
      <c r="F1322">
        <v>2325</v>
      </c>
    </row>
    <row r="1323" spans="1:6" x14ac:dyDescent="0.35">
      <c r="A1323" s="1">
        <v>44145</v>
      </c>
      <c r="B1323" t="s">
        <v>50</v>
      </c>
      <c r="C1323">
        <v>10</v>
      </c>
      <c r="D1323">
        <v>212</v>
      </c>
    </row>
    <row r="1324" spans="1:6" x14ac:dyDescent="0.35">
      <c r="A1324" s="1">
        <v>44145</v>
      </c>
      <c r="B1324" t="s">
        <v>51</v>
      </c>
      <c r="C1324">
        <v>170</v>
      </c>
      <c r="D1324">
        <v>13055</v>
      </c>
      <c r="E1324">
        <v>3</v>
      </c>
      <c r="F1324">
        <v>1130</v>
      </c>
    </row>
    <row r="1325" spans="1:6" x14ac:dyDescent="0.35">
      <c r="A1325" s="1">
        <v>44145</v>
      </c>
      <c r="B1325" t="s">
        <v>52</v>
      </c>
      <c r="C1325">
        <v>114</v>
      </c>
      <c r="D1325">
        <v>12372</v>
      </c>
      <c r="E1325">
        <v>4</v>
      </c>
      <c r="F1325">
        <v>855</v>
      </c>
    </row>
    <row r="1326" spans="1:6" x14ac:dyDescent="0.35">
      <c r="A1326" s="1">
        <v>44145</v>
      </c>
      <c r="B1326" t="s">
        <v>53</v>
      </c>
      <c r="C1326">
        <v>301</v>
      </c>
      <c r="D1326">
        <v>31158</v>
      </c>
      <c r="E1326">
        <v>0</v>
      </c>
      <c r="F1326">
        <v>1201</v>
      </c>
    </row>
    <row r="1327" spans="1:6" x14ac:dyDescent="0.35">
      <c r="A1327" s="1">
        <v>44145</v>
      </c>
      <c r="B1327" t="s">
        <v>54</v>
      </c>
      <c r="C1327">
        <v>270</v>
      </c>
      <c r="D1327">
        <v>18744</v>
      </c>
      <c r="E1327">
        <v>3</v>
      </c>
      <c r="F1327">
        <v>1199</v>
      </c>
    </row>
    <row r="1328" spans="1:6" x14ac:dyDescent="0.35">
      <c r="A1328" s="1">
        <v>44145</v>
      </c>
      <c r="B1328" t="s">
        <v>18</v>
      </c>
      <c r="C1328">
        <v>18</v>
      </c>
      <c r="D1328">
        <v>422</v>
      </c>
      <c r="E1328">
        <v>0</v>
      </c>
      <c r="F1328">
        <v>6</v>
      </c>
    </row>
    <row r="1329" spans="1:6" x14ac:dyDescent="0.35">
      <c r="A1329" s="1">
        <v>44145</v>
      </c>
      <c r="B1329" t="s">
        <v>55</v>
      </c>
      <c r="E1329">
        <v>0</v>
      </c>
      <c r="F1329">
        <v>2</v>
      </c>
    </row>
    <row r="1330" spans="1:6" x14ac:dyDescent="0.35">
      <c r="A1330" s="1">
        <v>44146</v>
      </c>
      <c r="B1330" t="s">
        <v>41</v>
      </c>
      <c r="C1330">
        <v>22</v>
      </c>
      <c r="D1330">
        <v>2202</v>
      </c>
      <c r="E1330">
        <v>0</v>
      </c>
      <c r="F1330">
        <v>186</v>
      </c>
    </row>
    <row r="1331" spans="1:6" x14ac:dyDescent="0.35">
      <c r="A1331" s="1">
        <v>44146</v>
      </c>
      <c r="B1331" t="s">
        <v>42</v>
      </c>
      <c r="C1331">
        <v>50</v>
      </c>
      <c r="D1331">
        <v>953</v>
      </c>
      <c r="E1331">
        <v>0</v>
      </c>
      <c r="F1331">
        <v>52</v>
      </c>
    </row>
    <row r="1332" spans="1:6" x14ac:dyDescent="0.35">
      <c r="A1332" s="1">
        <v>44146</v>
      </c>
      <c r="B1332" t="s">
        <v>43</v>
      </c>
      <c r="C1332">
        <v>364</v>
      </c>
      <c r="D1332">
        <v>14827</v>
      </c>
      <c r="E1332">
        <v>4</v>
      </c>
      <c r="F1332">
        <v>784</v>
      </c>
    </row>
    <row r="1333" spans="1:6" x14ac:dyDescent="0.35">
      <c r="A1333" s="1">
        <v>44146</v>
      </c>
      <c r="B1333" t="s">
        <v>44</v>
      </c>
      <c r="C1333">
        <v>16</v>
      </c>
      <c r="D1333">
        <v>141</v>
      </c>
    </row>
    <row r="1334" spans="1:6" x14ac:dyDescent="0.35">
      <c r="A1334" s="1">
        <v>44146</v>
      </c>
      <c r="B1334" t="s">
        <v>45</v>
      </c>
      <c r="C1334">
        <v>342</v>
      </c>
      <c r="D1334">
        <v>27231</v>
      </c>
      <c r="E1334">
        <v>8</v>
      </c>
      <c r="F1334">
        <v>1382</v>
      </c>
    </row>
    <row r="1335" spans="1:6" x14ac:dyDescent="0.35">
      <c r="A1335" s="1">
        <v>44146</v>
      </c>
      <c r="B1335" t="s">
        <v>46</v>
      </c>
      <c r="C1335">
        <v>4</v>
      </c>
      <c r="D1335">
        <v>521</v>
      </c>
      <c r="E1335">
        <v>0</v>
      </c>
      <c r="F1335">
        <v>74</v>
      </c>
    </row>
    <row r="1336" spans="1:6" x14ac:dyDescent="0.35">
      <c r="A1336" s="1">
        <v>44146</v>
      </c>
      <c r="B1336" t="s">
        <v>47</v>
      </c>
      <c r="C1336">
        <v>236</v>
      </c>
      <c r="D1336">
        <v>11963</v>
      </c>
      <c r="E1336">
        <v>0</v>
      </c>
      <c r="F1336">
        <v>842</v>
      </c>
    </row>
    <row r="1337" spans="1:6" x14ac:dyDescent="0.35">
      <c r="A1337" s="1">
        <v>44146</v>
      </c>
      <c r="B1337" t="s">
        <v>48</v>
      </c>
      <c r="C1337">
        <v>37</v>
      </c>
      <c r="D1337">
        <v>1730</v>
      </c>
      <c r="E1337">
        <v>0</v>
      </c>
      <c r="F1337">
        <v>158</v>
      </c>
    </row>
    <row r="1338" spans="1:6" x14ac:dyDescent="0.35">
      <c r="A1338" s="1">
        <v>44146</v>
      </c>
      <c r="B1338" t="s">
        <v>49</v>
      </c>
      <c r="C1338">
        <v>507</v>
      </c>
      <c r="D1338">
        <v>36023</v>
      </c>
      <c r="E1338">
        <v>8</v>
      </c>
      <c r="F1338">
        <v>2333</v>
      </c>
    </row>
    <row r="1339" spans="1:6" x14ac:dyDescent="0.35">
      <c r="A1339" s="1">
        <v>44146</v>
      </c>
      <c r="B1339" t="s">
        <v>50</v>
      </c>
      <c r="C1339">
        <v>6</v>
      </c>
      <c r="D1339">
        <v>218</v>
      </c>
    </row>
    <row r="1340" spans="1:6" x14ac:dyDescent="0.35">
      <c r="A1340" s="1">
        <v>44146</v>
      </c>
      <c r="B1340" t="s">
        <v>51</v>
      </c>
      <c r="C1340">
        <v>144</v>
      </c>
      <c r="D1340">
        <v>13199</v>
      </c>
      <c r="E1340">
        <v>6</v>
      </c>
      <c r="F1340">
        <v>1136</v>
      </c>
    </row>
    <row r="1341" spans="1:6" x14ac:dyDescent="0.35">
      <c r="A1341" s="1">
        <v>44146</v>
      </c>
      <c r="B1341" t="s">
        <v>52</v>
      </c>
      <c r="C1341">
        <v>120</v>
      </c>
      <c r="D1341">
        <v>12492</v>
      </c>
      <c r="E1341">
        <v>7</v>
      </c>
      <c r="F1341">
        <v>862</v>
      </c>
    </row>
    <row r="1342" spans="1:6" x14ac:dyDescent="0.35">
      <c r="A1342" s="1">
        <v>44146</v>
      </c>
      <c r="B1342" t="s">
        <v>53</v>
      </c>
      <c r="C1342">
        <v>296</v>
      </c>
      <c r="D1342">
        <v>31454</v>
      </c>
      <c r="E1342">
        <v>0</v>
      </c>
      <c r="F1342">
        <v>1201</v>
      </c>
    </row>
    <row r="1343" spans="1:6" x14ac:dyDescent="0.35">
      <c r="A1343" s="1">
        <v>44146</v>
      </c>
      <c r="B1343" t="s">
        <v>54</v>
      </c>
      <c r="C1343">
        <v>351</v>
      </c>
      <c r="D1343">
        <v>19095</v>
      </c>
      <c r="E1343">
        <v>5</v>
      </c>
      <c r="F1343">
        <v>1204</v>
      </c>
    </row>
    <row r="1344" spans="1:6" x14ac:dyDescent="0.35">
      <c r="A1344" s="1">
        <v>44146</v>
      </c>
      <c r="B1344" t="s">
        <v>18</v>
      </c>
      <c r="C1344">
        <v>0</v>
      </c>
      <c r="D1344">
        <v>422</v>
      </c>
      <c r="E1344">
        <v>0</v>
      </c>
      <c r="F1344">
        <v>6</v>
      </c>
    </row>
    <row r="1345" spans="1:6" x14ac:dyDescent="0.35">
      <c r="A1345" s="1">
        <v>44146</v>
      </c>
      <c r="B1345" t="s">
        <v>55</v>
      </c>
      <c r="E1345">
        <v>0</v>
      </c>
      <c r="F1345">
        <v>2</v>
      </c>
    </row>
    <row r="1346" spans="1:6" x14ac:dyDescent="0.35">
      <c r="A1346" s="1">
        <v>44147</v>
      </c>
      <c r="B1346" t="s">
        <v>41</v>
      </c>
      <c r="C1346">
        <v>8</v>
      </c>
      <c r="D1346">
        <v>2210</v>
      </c>
      <c r="E1346">
        <v>0</v>
      </c>
      <c r="F1346">
        <v>186</v>
      </c>
    </row>
    <row r="1347" spans="1:6" x14ac:dyDescent="0.35">
      <c r="A1347" s="1">
        <v>44147</v>
      </c>
      <c r="B1347" t="s">
        <v>42</v>
      </c>
      <c r="C1347">
        <v>29</v>
      </c>
      <c r="D1347">
        <v>982</v>
      </c>
      <c r="E1347">
        <v>0</v>
      </c>
      <c r="F1347">
        <v>52</v>
      </c>
    </row>
    <row r="1348" spans="1:6" x14ac:dyDescent="0.35">
      <c r="A1348" s="1">
        <v>44147</v>
      </c>
      <c r="B1348" t="s">
        <v>43</v>
      </c>
      <c r="C1348">
        <v>246</v>
      </c>
      <c r="D1348">
        <v>15073</v>
      </c>
      <c r="E1348">
        <v>1</v>
      </c>
      <c r="F1348">
        <v>785</v>
      </c>
    </row>
    <row r="1349" spans="1:6" x14ac:dyDescent="0.35">
      <c r="A1349" s="1">
        <v>44147</v>
      </c>
      <c r="B1349" t="s">
        <v>44</v>
      </c>
      <c r="C1349">
        <v>13</v>
      </c>
      <c r="D1349">
        <v>154</v>
      </c>
    </row>
    <row r="1350" spans="1:6" x14ac:dyDescent="0.35">
      <c r="A1350" s="1">
        <v>44147</v>
      </c>
      <c r="B1350" t="s">
        <v>45</v>
      </c>
      <c r="C1350">
        <v>447</v>
      </c>
      <c r="D1350">
        <v>27678</v>
      </c>
      <c r="E1350">
        <v>2</v>
      </c>
      <c r="F1350">
        <v>1384</v>
      </c>
    </row>
    <row r="1351" spans="1:6" x14ac:dyDescent="0.35">
      <c r="A1351" s="1">
        <v>44147</v>
      </c>
      <c r="B1351" t="s">
        <v>46</v>
      </c>
      <c r="C1351">
        <v>7</v>
      </c>
      <c r="D1351">
        <v>528</v>
      </c>
      <c r="E1351">
        <v>0</v>
      </c>
      <c r="F1351">
        <v>74</v>
      </c>
    </row>
    <row r="1352" spans="1:6" x14ac:dyDescent="0.35">
      <c r="A1352" s="1">
        <v>44147</v>
      </c>
      <c r="B1352" t="s">
        <v>47</v>
      </c>
      <c r="C1352">
        <v>186</v>
      </c>
      <c r="D1352">
        <v>12149</v>
      </c>
      <c r="E1352">
        <v>2</v>
      </c>
      <c r="F1352">
        <v>844</v>
      </c>
    </row>
    <row r="1353" spans="1:6" x14ac:dyDescent="0.35">
      <c r="A1353" s="1">
        <v>44147</v>
      </c>
      <c r="B1353" t="s">
        <v>48</v>
      </c>
      <c r="C1353">
        <v>31</v>
      </c>
      <c r="D1353">
        <v>1761</v>
      </c>
      <c r="E1353">
        <v>0</v>
      </c>
      <c r="F1353">
        <v>158</v>
      </c>
    </row>
    <row r="1354" spans="1:6" x14ac:dyDescent="0.35">
      <c r="A1354" s="1">
        <v>44147</v>
      </c>
      <c r="B1354" t="s">
        <v>49</v>
      </c>
      <c r="C1354">
        <v>528</v>
      </c>
      <c r="D1354">
        <v>36551</v>
      </c>
      <c r="E1354">
        <v>8</v>
      </c>
      <c r="F1354">
        <v>2341</v>
      </c>
    </row>
    <row r="1355" spans="1:6" x14ac:dyDescent="0.35">
      <c r="A1355" s="1">
        <v>44147</v>
      </c>
      <c r="B1355" t="s">
        <v>50</v>
      </c>
      <c r="C1355">
        <v>3</v>
      </c>
      <c r="D1355">
        <v>221</v>
      </c>
    </row>
    <row r="1356" spans="1:6" x14ac:dyDescent="0.35">
      <c r="A1356" s="1">
        <v>44147</v>
      </c>
      <c r="B1356" t="s">
        <v>51</v>
      </c>
      <c r="C1356">
        <v>152</v>
      </c>
      <c r="D1356">
        <v>13351</v>
      </c>
      <c r="E1356">
        <v>1</v>
      </c>
      <c r="F1356">
        <v>1137</v>
      </c>
    </row>
    <row r="1357" spans="1:6" x14ac:dyDescent="0.35">
      <c r="A1357" s="1">
        <v>44147</v>
      </c>
      <c r="B1357" t="s">
        <v>52</v>
      </c>
      <c r="C1357">
        <v>124</v>
      </c>
      <c r="D1357">
        <v>12616</v>
      </c>
      <c r="E1357">
        <v>0</v>
      </c>
      <c r="F1357">
        <v>862</v>
      </c>
    </row>
    <row r="1358" spans="1:6" x14ac:dyDescent="0.35">
      <c r="A1358" s="1">
        <v>44147</v>
      </c>
      <c r="B1358" t="s">
        <v>53</v>
      </c>
      <c r="C1358">
        <v>337</v>
      </c>
      <c r="D1358">
        <v>31791</v>
      </c>
      <c r="E1358">
        <v>2</v>
      </c>
      <c r="F1358">
        <v>1203</v>
      </c>
    </row>
    <row r="1359" spans="1:6" x14ac:dyDescent="0.35">
      <c r="A1359" s="1">
        <v>44147</v>
      </c>
      <c r="B1359" t="s">
        <v>54</v>
      </c>
      <c r="C1359">
        <v>373</v>
      </c>
      <c r="D1359">
        <v>19468</v>
      </c>
      <c r="E1359">
        <v>4</v>
      </c>
      <c r="F1359">
        <v>1208</v>
      </c>
    </row>
    <row r="1360" spans="1:6" x14ac:dyDescent="0.35">
      <c r="A1360" s="1">
        <v>44147</v>
      </c>
      <c r="B1360" t="s">
        <v>18</v>
      </c>
      <c r="C1360">
        <v>0</v>
      </c>
      <c r="D1360">
        <v>420</v>
      </c>
      <c r="E1360">
        <v>0</v>
      </c>
      <c r="F1360">
        <v>6</v>
      </c>
    </row>
    <row r="1361" spans="1:6" x14ac:dyDescent="0.35">
      <c r="A1361" s="1">
        <v>44147</v>
      </c>
      <c r="B1361" t="s">
        <v>55</v>
      </c>
      <c r="E1361">
        <v>0</v>
      </c>
      <c r="F1361">
        <v>2</v>
      </c>
    </row>
    <row r="1362" spans="1:6" x14ac:dyDescent="0.35">
      <c r="A1362" s="1">
        <v>44148</v>
      </c>
      <c r="B1362" t="s">
        <v>41</v>
      </c>
      <c r="C1362">
        <v>33</v>
      </c>
      <c r="D1362">
        <v>2243</v>
      </c>
      <c r="E1362">
        <v>0</v>
      </c>
      <c r="F1362">
        <v>186</v>
      </c>
    </row>
    <row r="1363" spans="1:6" x14ac:dyDescent="0.35">
      <c r="A1363" s="1">
        <v>44148</v>
      </c>
      <c r="B1363" t="s">
        <v>42</v>
      </c>
      <c r="C1363">
        <v>19</v>
      </c>
      <c r="D1363">
        <v>1001</v>
      </c>
      <c r="E1363">
        <v>0</v>
      </c>
      <c r="F1363">
        <v>52</v>
      </c>
    </row>
    <row r="1364" spans="1:6" x14ac:dyDescent="0.35">
      <c r="A1364" s="1">
        <v>44148</v>
      </c>
      <c r="B1364" t="s">
        <v>43</v>
      </c>
      <c r="C1364">
        <v>321</v>
      </c>
      <c r="D1364">
        <v>15394</v>
      </c>
      <c r="E1364">
        <v>4</v>
      </c>
      <c r="F1364">
        <v>789</v>
      </c>
    </row>
    <row r="1365" spans="1:6" x14ac:dyDescent="0.35">
      <c r="A1365" s="1">
        <v>44148</v>
      </c>
      <c r="B1365" t="s">
        <v>44</v>
      </c>
      <c r="C1365">
        <v>5</v>
      </c>
      <c r="D1365">
        <v>159</v>
      </c>
    </row>
    <row r="1366" spans="1:6" x14ac:dyDescent="0.35">
      <c r="A1366" s="1">
        <v>44148</v>
      </c>
      <c r="B1366" t="s">
        <v>45</v>
      </c>
      <c r="C1366">
        <v>367</v>
      </c>
      <c r="D1366">
        <v>28045</v>
      </c>
      <c r="E1366">
        <v>3</v>
      </c>
      <c r="F1366">
        <v>1387</v>
      </c>
    </row>
    <row r="1367" spans="1:6" x14ac:dyDescent="0.35">
      <c r="A1367" s="1">
        <v>44148</v>
      </c>
      <c r="B1367" t="s">
        <v>46</v>
      </c>
      <c r="C1367">
        <v>8</v>
      </c>
      <c r="D1367">
        <v>536</v>
      </c>
      <c r="E1367">
        <v>1</v>
      </c>
      <c r="F1367">
        <v>75</v>
      </c>
    </row>
    <row r="1368" spans="1:6" x14ac:dyDescent="0.35">
      <c r="A1368" s="1">
        <v>44148</v>
      </c>
      <c r="B1368" t="s">
        <v>47</v>
      </c>
      <c r="C1368">
        <v>313</v>
      </c>
      <c r="D1368">
        <v>12462</v>
      </c>
      <c r="E1368">
        <v>1</v>
      </c>
      <c r="F1368">
        <v>845</v>
      </c>
    </row>
    <row r="1369" spans="1:6" x14ac:dyDescent="0.35">
      <c r="A1369" s="1">
        <v>44148</v>
      </c>
      <c r="B1369" t="s">
        <v>48</v>
      </c>
      <c r="C1369">
        <v>54</v>
      </c>
      <c r="D1369">
        <v>1815</v>
      </c>
      <c r="E1369">
        <v>1</v>
      </c>
      <c r="F1369">
        <v>159</v>
      </c>
    </row>
    <row r="1370" spans="1:6" x14ac:dyDescent="0.35">
      <c r="A1370" s="1">
        <v>44148</v>
      </c>
      <c r="B1370" t="s">
        <v>49</v>
      </c>
      <c r="C1370">
        <v>562</v>
      </c>
      <c r="D1370">
        <v>37113</v>
      </c>
      <c r="E1370">
        <v>6</v>
      </c>
      <c r="F1370">
        <v>2347</v>
      </c>
    </row>
    <row r="1371" spans="1:6" x14ac:dyDescent="0.35">
      <c r="A1371" s="1">
        <v>44148</v>
      </c>
      <c r="B1371" t="s">
        <v>50</v>
      </c>
      <c r="C1371">
        <v>9</v>
      </c>
      <c r="D1371">
        <v>230</v>
      </c>
    </row>
    <row r="1372" spans="1:6" x14ac:dyDescent="0.35">
      <c r="A1372" s="1">
        <v>44148</v>
      </c>
      <c r="B1372" t="s">
        <v>51</v>
      </c>
      <c r="C1372">
        <v>172</v>
      </c>
      <c r="D1372">
        <v>13523</v>
      </c>
      <c r="E1372">
        <v>2</v>
      </c>
      <c r="F1372">
        <v>1139</v>
      </c>
    </row>
    <row r="1373" spans="1:6" x14ac:dyDescent="0.35">
      <c r="A1373" s="1">
        <v>44148</v>
      </c>
      <c r="B1373" t="s">
        <v>52</v>
      </c>
      <c r="C1373">
        <v>87</v>
      </c>
      <c r="D1373">
        <v>12703</v>
      </c>
      <c r="E1373">
        <v>1</v>
      </c>
      <c r="F1373">
        <v>863</v>
      </c>
    </row>
    <row r="1374" spans="1:6" x14ac:dyDescent="0.35">
      <c r="A1374" s="1">
        <v>44148</v>
      </c>
      <c r="B1374" t="s">
        <v>53</v>
      </c>
      <c r="C1374">
        <v>397</v>
      </c>
      <c r="D1374">
        <v>32188</v>
      </c>
      <c r="E1374">
        <v>1</v>
      </c>
      <c r="F1374">
        <v>1204</v>
      </c>
    </row>
    <row r="1375" spans="1:6" x14ac:dyDescent="0.35">
      <c r="A1375" s="1">
        <v>44148</v>
      </c>
      <c r="B1375" t="s">
        <v>54</v>
      </c>
      <c r="C1375">
        <v>313</v>
      </c>
      <c r="D1375">
        <v>19781</v>
      </c>
      <c r="E1375">
        <v>3</v>
      </c>
      <c r="F1375">
        <v>1211</v>
      </c>
    </row>
    <row r="1376" spans="1:6" x14ac:dyDescent="0.35">
      <c r="A1376" s="1">
        <v>44148</v>
      </c>
      <c r="B1376" t="s">
        <v>18</v>
      </c>
      <c r="C1376">
        <v>14</v>
      </c>
      <c r="D1376">
        <v>434</v>
      </c>
      <c r="E1376">
        <v>0</v>
      </c>
      <c r="F1376">
        <v>6</v>
      </c>
    </row>
    <row r="1377" spans="1:6" x14ac:dyDescent="0.35">
      <c r="A1377" s="1">
        <v>44148</v>
      </c>
      <c r="B1377" t="s">
        <v>55</v>
      </c>
      <c r="E1377">
        <v>0</v>
      </c>
      <c r="F1377">
        <v>2</v>
      </c>
    </row>
    <row r="1378" spans="1:6" x14ac:dyDescent="0.35">
      <c r="A1378" s="1">
        <v>44149</v>
      </c>
      <c r="B1378" t="s">
        <v>41</v>
      </c>
      <c r="C1378">
        <v>23</v>
      </c>
      <c r="D1378">
        <v>2266</v>
      </c>
      <c r="E1378">
        <v>1</v>
      </c>
      <c r="F1378">
        <v>187</v>
      </c>
    </row>
    <row r="1379" spans="1:6" x14ac:dyDescent="0.35">
      <c r="A1379" s="1">
        <v>44149</v>
      </c>
      <c r="B1379" t="s">
        <v>42</v>
      </c>
      <c r="C1379">
        <v>20</v>
      </c>
      <c r="D1379">
        <v>1021</v>
      </c>
      <c r="E1379">
        <v>0</v>
      </c>
      <c r="F1379">
        <v>52</v>
      </c>
    </row>
    <row r="1380" spans="1:6" x14ac:dyDescent="0.35">
      <c r="A1380" s="1">
        <v>44149</v>
      </c>
      <c r="B1380" t="s">
        <v>43</v>
      </c>
      <c r="C1380">
        <v>329</v>
      </c>
      <c r="D1380">
        <v>15723</v>
      </c>
      <c r="E1380">
        <v>3</v>
      </c>
      <c r="F1380">
        <v>792</v>
      </c>
    </row>
    <row r="1381" spans="1:6" x14ac:dyDescent="0.35">
      <c r="A1381" s="1">
        <v>44149</v>
      </c>
      <c r="B1381" t="s">
        <v>44</v>
      </c>
      <c r="C1381">
        <v>7</v>
      </c>
      <c r="D1381">
        <v>166</v>
      </c>
    </row>
    <row r="1382" spans="1:6" x14ac:dyDescent="0.35">
      <c r="A1382" s="1">
        <v>44149</v>
      </c>
      <c r="B1382" t="s">
        <v>45</v>
      </c>
      <c r="C1382">
        <v>538</v>
      </c>
      <c r="D1382">
        <v>28583</v>
      </c>
      <c r="E1382">
        <v>3</v>
      </c>
      <c r="F1382">
        <v>1390</v>
      </c>
    </row>
    <row r="1383" spans="1:6" x14ac:dyDescent="0.35">
      <c r="A1383" s="1">
        <v>44149</v>
      </c>
      <c r="B1383" t="s">
        <v>46</v>
      </c>
      <c r="C1383">
        <v>9</v>
      </c>
      <c r="D1383">
        <v>545</v>
      </c>
      <c r="E1383">
        <v>0</v>
      </c>
      <c r="F1383">
        <v>75</v>
      </c>
    </row>
    <row r="1384" spans="1:6" x14ac:dyDescent="0.35">
      <c r="A1384" s="1">
        <v>44149</v>
      </c>
      <c r="B1384" t="s">
        <v>47</v>
      </c>
      <c r="C1384">
        <v>270</v>
      </c>
      <c r="D1384">
        <v>12732</v>
      </c>
      <c r="E1384">
        <v>4</v>
      </c>
      <c r="F1384">
        <v>849</v>
      </c>
    </row>
    <row r="1385" spans="1:6" x14ac:dyDescent="0.35">
      <c r="A1385" s="1">
        <v>44149</v>
      </c>
      <c r="B1385" t="s">
        <v>48</v>
      </c>
      <c r="C1385">
        <v>35</v>
      </c>
      <c r="D1385">
        <v>1850</v>
      </c>
      <c r="E1385">
        <v>1</v>
      </c>
      <c r="F1385">
        <v>160</v>
      </c>
    </row>
    <row r="1386" spans="1:6" x14ac:dyDescent="0.35">
      <c r="A1386" s="1">
        <v>44149</v>
      </c>
      <c r="B1386" t="s">
        <v>49</v>
      </c>
      <c r="C1386">
        <v>539</v>
      </c>
      <c r="D1386">
        <v>37652</v>
      </c>
      <c r="E1386">
        <v>4</v>
      </c>
      <c r="F1386">
        <v>2351</v>
      </c>
    </row>
    <row r="1387" spans="1:6" x14ac:dyDescent="0.35">
      <c r="A1387" s="1">
        <v>44149</v>
      </c>
      <c r="B1387" t="s">
        <v>50</v>
      </c>
      <c r="C1387">
        <v>12</v>
      </c>
      <c r="D1387">
        <v>242</v>
      </c>
    </row>
    <row r="1388" spans="1:6" x14ac:dyDescent="0.35">
      <c r="A1388" s="1">
        <v>44149</v>
      </c>
      <c r="B1388" t="s">
        <v>51</v>
      </c>
      <c r="C1388">
        <v>145</v>
      </c>
      <c r="D1388">
        <v>13668</v>
      </c>
      <c r="E1388">
        <v>8</v>
      </c>
      <c r="F1388">
        <v>1147</v>
      </c>
    </row>
    <row r="1389" spans="1:6" x14ac:dyDescent="0.35">
      <c r="A1389" s="1">
        <v>44149</v>
      </c>
      <c r="B1389" t="s">
        <v>52</v>
      </c>
      <c r="C1389">
        <v>124</v>
      </c>
      <c r="D1389">
        <v>12827</v>
      </c>
      <c r="E1389">
        <v>2</v>
      </c>
      <c r="F1389">
        <v>865</v>
      </c>
    </row>
    <row r="1390" spans="1:6" x14ac:dyDescent="0.35">
      <c r="A1390" s="1">
        <v>44149</v>
      </c>
      <c r="B1390" t="s">
        <v>53</v>
      </c>
      <c r="C1390">
        <v>373</v>
      </c>
      <c r="D1390">
        <v>32561</v>
      </c>
      <c r="E1390">
        <v>1</v>
      </c>
      <c r="F1390">
        <v>1205</v>
      </c>
    </row>
    <row r="1391" spans="1:6" x14ac:dyDescent="0.35">
      <c r="A1391" s="1">
        <v>44149</v>
      </c>
      <c r="B1391" t="s">
        <v>54</v>
      </c>
      <c r="C1391">
        <v>385</v>
      </c>
      <c r="D1391">
        <v>20166</v>
      </c>
      <c r="E1391">
        <v>1</v>
      </c>
      <c r="F1391">
        <v>1212</v>
      </c>
    </row>
    <row r="1392" spans="1:6" x14ac:dyDescent="0.35">
      <c r="A1392" s="1">
        <v>44149</v>
      </c>
      <c r="B1392" t="s">
        <v>18</v>
      </c>
      <c r="C1392">
        <v>32</v>
      </c>
      <c r="D1392">
        <v>466</v>
      </c>
      <c r="E1392">
        <v>0</v>
      </c>
      <c r="F1392">
        <v>6</v>
      </c>
    </row>
    <row r="1393" spans="1:6" x14ac:dyDescent="0.35">
      <c r="A1393" s="1">
        <v>44149</v>
      </c>
      <c r="B1393" t="s">
        <v>55</v>
      </c>
      <c r="E1393">
        <v>0</v>
      </c>
      <c r="F1393">
        <v>2</v>
      </c>
    </row>
    <row r="1394" spans="1:6" x14ac:dyDescent="0.35">
      <c r="A1394" s="1">
        <v>44150</v>
      </c>
      <c r="B1394" t="s">
        <v>41</v>
      </c>
      <c r="C1394">
        <v>21</v>
      </c>
      <c r="D1394">
        <v>2287</v>
      </c>
      <c r="E1394">
        <v>1</v>
      </c>
      <c r="F1394">
        <v>188</v>
      </c>
    </row>
    <row r="1395" spans="1:6" x14ac:dyDescent="0.35">
      <c r="A1395" s="1">
        <v>44150</v>
      </c>
      <c r="B1395" t="s">
        <v>42</v>
      </c>
      <c r="C1395">
        <v>6</v>
      </c>
      <c r="D1395">
        <v>1027</v>
      </c>
      <c r="E1395">
        <v>0</v>
      </c>
      <c r="F1395">
        <v>52</v>
      </c>
    </row>
    <row r="1396" spans="1:6" x14ac:dyDescent="0.35">
      <c r="A1396" s="1">
        <v>44150</v>
      </c>
      <c r="B1396" t="s">
        <v>43</v>
      </c>
      <c r="C1396">
        <v>196</v>
      </c>
      <c r="D1396">
        <v>15919</v>
      </c>
      <c r="E1396">
        <v>7</v>
      </c>
      <c r="F1396">
        <v>799</v>
      </c>
    </row>
    <row r="1397" spans="1:6" x14ac:dyDescent="0.35">
      <c r="A1397" s="1">
        <v>44150</v>
      </c>
      <c r="B1397" t="s">
        <v>44</v>
      </c>
      <c r="C1397">
        <v>10</v>
      </c>
      <c r="D1397">
        <v>176</v>
      </c>
    </row>
    <row r="1398" spans="1:6" x14ac:dyDescent="0.35">
      <c r="A1398" s="1">
        <v>44150</v>
      </c>
      <c r="B1398" t="s">
        <v>45</v>
      </c>
      <c r="C1398">
        <v>382</v>
      </c>
      <c r="D1398">
        <v>28965</v>
      </c>
      <c r="E1398">
        <v>2</v>
      </c>
      <c r="F1398">
        <v>1392</v>
      </c>
    </row>
    <row r="1399" spans="1:6" x14ac:dyDescent="0.35">
      <c r="A1399" s="1">
        <v>44150</v>
      </c>
      <c r="B1399" t="s">
        <v>46</v>
      </c>
      <c r="C1399">
        <v>5</v>
      </c>
      <c r="D1399">
        <v>550</v>
      </c>
      <c r="E1399">
        <v>0</v>
      </c>
      <c r="F1399">
        <v>75</v>
      </c>
    </row>
    <row r="1400" spans="1:6" x14ac:dyDescent="0.35">
      <c r="A1400" s="1">
        <v>44150</v>
      </c>
      <c r="B1400" t="s">
        <v>47</v>
      </c>
      <c r="C1400">
        <v>191</v>
      </c>
      <c r="D1400">
        <v>12923</v>
      </c>
      <c r="E1400">
        <v>6</v>
      </c>
      <c r="F1400">
        <v>855</v>
      </c>
    </row>
    <row r="1401" spans="1:6" x14ac:dyDescent="0.35">
      <c r="A1401" s="1">
        <v>44150</v>
      </c>
      <c r="B1401" t="s">
        <v>48</v>
      </c>
      <c r="C1401">
        <v>24</v>
      </c>
      <c r="D1401">
        <v>1874</v>
      </c>
      <c r="E1401">
        <v>0</v>
      </c>
      <c r="F1401">
        <v>160</v>
      </c>
    </row>
    <row r="1402" spans="1:6" x14ac:dyDescent="0.35">
      <c r="A1402" s="1">
        <v>44150</v>
      </c>
      <c r="B1402" t="s">
        <v>49</v>
      </c>
      <c r="C1402">
        <v>594</v>
      </c>
      <c r="D1402">
        <v>38246</v>
      </c>
      <c r="E1402">
        <v>4</v>
      </c>
      <c r="F1402">
        <v>2355</v>
      </c>
    </row>
    <row r="1403" spans="1:6" x14ac:dyDescent="0.35">
      <c r="A1403" s="1">
        <v>44150</v>
      </c>
      <c r="B1403" t="s">
        <v>50</v>
      </c>
      <c r="C1403">
        <v>8</v>
      </c>
      <c r="D1403">
        <v>250</v>
      </c>
    </row>
    <row r="1404" spans="1:6" x14ac:dyDescent="0.35">
      <c r="A1404" s="1">
        <v>44150</v>
      </c>
      <c r="B1404" t="s">
        <v>51</v>
      </c>
      <c r="C1404">
        <v>134</v>
      </c>
      <c r="D1404">
        <v>13802</v>
      </c>
      <c r="E1404">
        <v>2</v>
      </c>
      <c r="F1404">
        <v>1149</v>
      </c>
    </row>
    <row r="1405" spans="1:6" x14ac:dyDescent="0.35">
      <c r="A1405" s="1">
        <v>44150</v>
      </c>
      <c r="B1405" t="s">
        <v>52</v>
      </c>
      <c r="C1405">
        <v>73</v>
      </c>
      <c r="D1405">
        <v>12900</v>
      </c>
      <c r="E1405">
        <v>4</v>
      </c>
      <c r="F1405">
        <v>869</v>
      </c>
    </row>
    <row r="1406" spans="1:6" x14ac:dyDescent="0.35">
      <c r="A1406" s="1">
        <v>44150</v>
      </c>
      <c r="B1406" t="s">
        <v>53</v>
      </c>
      <c r="C1406">
        <v>231</v>
      </c>
      <c r="D1406">
        <v>32792</v>
      </c>
      <c r="E1406">
        <v>3</v>
      </c>
      <c r="F1406">
        <v>1208</v>
      </c>
    </row>
    <row r="1407" spans="1:6" x14ac:dyDescent="0.35">
      <c r="A1407" s="1">
        <v>44150</v>
      </c>
      <c r="B1407" t="s">
        <v>54</v>
      </c>
      <c r="C1407">
        <v>209</v>
      </c>
      <c r="D1407">
        <v>20375</v>
      </c>
      <c r="E1407">
        <v>6</v>
      </c>
      <c r="F1407">
        <v>1218</v>
      </c>
    </row>
    <row r="1408" spans="1:6" x14ac:dyDescent="0.35">
      <c r="A1408" s="1">
        <v>44150</v>
      </c>
      <c r="B1408" t="s">
        <v>18</v>
      </c>
      <c r="C1408">
        <v>0</v>
      </c>
      <c r="D1408">
        <v>458</v>
      </c>
      <c r="E1408">
        <v>1</v>
      </c>
      <c r="F1408">
        <v>7</v>
      </c>
    </row>
    <row r="1409" spans="1:6" x14ac:dyDescent="0.35">
      <c r="A1409" s="1">
        <v>44150</v>
      </c>
      <c r="B1409" t="s">
        <v>55</v>
      </c>
      <c r="E1409">
        <v>0</v>
      </c>
      <c r="F1409">
        <v>2</v>
      </c>
    </row>
    <row r="1410" spans="1:6" x14ac:dyDescent="0.35">
      <c r="A1410" s="1">
        <v>44151</v>
      </c>
      <c r="B1410" t="s">
        <v>41</v>
      </c>
      <c r="C1410">
        <v>18</v>
      </c>
      <c r="D1410">
        <v>2305</v>
      </c>
      <c r="E1410">
        <v>0</v>
      </c>
      <c r="F1410">
        <v>188</v>
      </c>
    </row>
    <row r="1411" spans="1:6" x14ac:dyDescent="0.35">
      <c r="A1411" s="1">
        <v>44151</v>
      </c>
      <c r="B1411" t="s">
        <v>42</v>
      </c>
      <c r="C1411">
        <v>45</v>
      </c>
      <c r="D1411">
        <v>1072</v>
      </c>
      <c r="E1411">
        <v>0</v>
      </c>
      <c r="F1411">
        <v>52</v>
      </c>
    </row>
    <row r="1412" spans="1:6" x14ac:dyDescent="0.35">
      <c r="A1412" s="1">
        <v>44151</v>
      </c>
      <c r="B1412" t="s">
        <v>43</v>
      </c>
      <c r="C1412">
        <v>227</v>
      </c>
      <c r="D1412">
        <v>16146</v>
      </c>
      <c r="E1412">
        <v>6</v>
      </c>
      <c r="F1412">
        <v>805</v>
      </c>
    </row>
    <row r="1413" spans="1:6" x14ac:dyDescent="0.35">
      <c r="A1413" s="1">
        <v>44151</v>
      </c>
      <c r="B1413" t="s">
        <v>44</v>
      </c>
      <c r="C1413">
        <v>5</v>
      </c>
      <c r="D1413">
        <v>181</v>
      </c>
    </row>
    <row r="1414" spans="1:6" x14ac:dyDescent="0.35">
      <c r="A1414" s="1">
        <v>44151</v>
      </c>
      <c r="B1414" t="s">
        <v>45</v>
      </c>
      <c r="C1414">
        <v>244</v>
      </c>
      <c r="D1414">
        <v>29209</v>
      </c>
      <c r="E1414">
        <v>0</v>
      </c>
      <c r="F1414">
        <v>1392</v>
      </c>
    </row>
    <row r="1415" spans="1:6" x14ac:dyDescent="0.35">
      <c r="A1415" s="1">
        <v>44151</v>
      </c>
      <c r="B1415" t="s">
        <v>46</v>
      </c>
      <c r="C1415">
        <v>4</v>
      </c>
      <c r="D1415">
        <v>554</v>
      </c>
      <c r="E1415">
        <v>0</v>
      </c>
      <c r="F1415">
        <v>75</v>
      </c>
    </row>
    <row r="1416" spans="1:6" x14ac:dyDescent="0.35">
      <c r="A1416" s="1">
        <v>44151</v>
      </c>
      <c r="B1416" t="s">
        <v>47</v>
      </c>
      <c r="C1416">
        <v>178</v>
      </c>
      <c r="D1416">
        <v>13101</v>
      </c>
      <c r="E1416">
        <v>1</v>
      </c>
      <c r="F1416">
        <v>856</v>
      </c>
    </row>
    <row r="1417" spans="1:6" x14ac:dyDescent="0.35">
      <c r="A1417" s="1">
        <v>44151</v>
      </c>
      <c r="B1417" t="s">
        <v>48</v>
      </c>
      <c r="C1417">
        <v>21</v>
      </c>
      <c r="D1417">
        <v>1895</v>
      </c>
      <c r="E1417">
        <v>0</v>
      </c>
      <c r="F1417">
        <v>160</v>
      </c>
    </row>
    <row r="1418" spans="1:6" x14ac:dyDescent="0.35">
      <c r="A1418" s="1">
        <v>44151</v>
      </c>
      <c r="B1418" t="s">
        <v>49</v>
      </c>
      <c r="C1418">
        <v>397</v>
      </c>
      <c r="D1418">
        <v>38643</v>
      </c>
      <c r="E1418">
        <v>1</v>
      </c>
      <c r="F1418">
        <v>2356</v>
      </c>
    </row>
    <row r="1419" spans="1:6" x14ac:dyDescent="0.35">
      <c r="A1419" s="1">
        <v>44151</v>
      </c>
      <c r="B1419" t="s">
        <v>50</v>
      </c>
      <c r="C1419">
        <v>2</v>
      </c>
      <c r="D1419">
        <v>252</v>
      </c>
    </row>
    <row r="1420" spans="1:6" x14ac:dyDescent="0.35">
      <c r="A1420" s="1">
        <v>44151</v>
      </c>
      <c r="B1420" t="s">
        <v>51</v>
      </c>
      <c r="C1420">
        <v>115</v>
      </c>
      <c r="D1420">
        <v>13917</v>
      </c>
      <c r="E1420">
        <v>0</v>
      </c>
      <c r="F1420">
        <v>1149</v>
      </c>
    </row>
    <row r="1421" spans="1:6" x14ac:dyDescent="0.35">
      <c r="A1421" s="1">
        <v>44151</v>
      </c>
      <c r="B1421" t="s">
        <v>52</v>
      </c>
      <c r="C1421">
        <v>131</v>
      </c>
      <c r="D1421">
        <v>13031</v>
      </c>
      <c r="E1421">
        <v>1</v>
      </c>
      <c r="F1421">
        <v>870</v>
      </c>
    </row>
    <row r="1422" spans="1:6" x14ac:dyDescent="0.35">
      <c r="A1422" s="1">
        <v>44151</v>
      </c>
      <c r="B1422" t="s">
        <v>53</v>
      </c>
      <c r="C1422">
        <v>314</v>
      </c>
      <c r="D1422">
        <v>33106</v>
      </c>
      <c r="E1422">
        <v>1</v>
      </c>
      <c r="F1422">
        <v>1209</v>
      </c>
    </row>
    <row r="1423" spans="1:6" x14ac:dyDescent="0.35">
      <c r="A1423" s="1">
        <v>44151</v>
      </c>
      <c r="B1423" t="s">
        <v>54</v>
      </c>
      <c r="C1423">
        <v>255</v>
      </c>
      <c r="D1423">
        <v>20630</v>
      </c>
      <c r="E1423">
        <v>1</v>
      </c>
      <c r="F1423">
        <v>1219</v>
      </c>
    </row>
    <row r="1424" spans="1:6" x14ac:dyDescent="0.35">
      <c r="A1424" s="1">
        <v>44151</v>
      </c>
      <c r="B1424" t="s">
        <v>18</v>
      </c>
      <c r="C1424">
        <v>11</v>
      </c>
      <c r="D1424">
        <v>469</v>
      </c>
      <c r="E1424">
        <v>1</v>
      </c>
      <c r="F1424">
        <v>7</v>
      </c>
    </row>
    <row r="1425" spans="1:6" x14ac:dyDescent="0.35">
      <c r="A1425" s="1">
        <v>44151</v>
      </c>
      <c r="B1425" t="s">
        <v>55</v>
      </c>
      <c r="E1425">
        <v>0</v>
      </c>
      <c r="F1425">
        <v>2</v>
      </c>
    </row>
    <row r="1426" spans="1:6" x14ac:dyDescent="0.35">
      <c r="A1426" s="1">
        <v>44152</v>
      </c>
      <c r="B1426" t="s">
        <v>41</v>
      </c>
      <c r="C1426">
        <v>69</v>
      </c>
      <c r="D1426">
        <v>2374</v>
      </c>
      <c r="E1426">
        <v>0</v>
      </c>
      <c r="F1426">
        <v>188</v>
      </c>
    </row>
    <row r="1427" spans="1:6" x14ac:dyDescent="0.35">
      <c r="A1427" s="1">
        <v>44152</v>
      </c>
      <c r="B1427" t="s">
        <v>42</v>
      </c>
      <c r="C1427">
        <v>29</v>
      </c>
      <c r="D1427">
        <v>1101</v>
      </c>
      <c r="E1427">
        <v>0</v>
      </c>
      <c r="F1427">
        <v>52</v>
      </c>
    </row>
    <row r="1428" spans="1:6" x14ac:dyDescent="0.35">
      <c r="A1428" s="1">
        <v>44152</v>
      </c>
      <c r="B1428" t="s">
        <v>43</v>
      </c>
      <c r="C1428">
        <v>251</v>
      </c>
      <c r="D1428">
        <v>16397</v>
      </c>
      <c r="E1428">
        <v>2</v>
      </c>
      <c r="F1428">
        <v>807</v>
      </c>
    </row>
    <row r="1429" spans="1:6" x14ac:dyDescent="0.35">
      <c r="A1429" s="1">
        <v>44152</v>
      </c>
      <c r="B1429" t="s">
        <v>44</v>
      </c>
      <c r="C1429">
        <v>13</v>
      </c>
      <c r="D1429">
        <v>194</v>
      </c>
    </row>
    <row r="1430" spans="1:6" x14ac:dyDescent="0.35">
      <c r="A1430" s="1">
        <v>44152</v>
      </c>
      <c r="B1430" t="s">
        <v>45</v>
      </c>
      <c r="C1430">
        <v>349</v>
      </c>
      <c r="D1430">
        <v>29558</v>
      </c>
      <c r="E1430">
        <v>3</v>
      </c>
      <c r="F1430">
        <v>1395</v>
      </c>
    </row>
    <row r="1431" spans="1:6" x14ac:dyDescent="0.35">
      <c r="A1431" s="1">
        <v>44152</v>
      </c>
      <c r="B1431" t="s">
        <v>46</v>
      </c>
      <c r="C1431">
        <v>1</v>
      </c>
      <c r="D1431">
        <v>555</v>
      </c>
      <c r="E1431">
        <v>0</v>
      </c>
      <c r="F1431">
        <v>75</v>
      </c>
    </row>
    <row r="1432" spans="1:6" x14ac:dyDescent="0.35">
      <c r="A1432" s="1">
        <v>44152</v>
      </c>
      <c r="B1432" t="s">
        <v>47</v>
      </c>
      <c r="C1432">
        <v>217</v>
      </c>
      <c r="D1432">
        <v>13318</v>
      </c>
      <c r="E1432">
        <v>3</v>
      </c>
      <c r="F1432">
        <v>859</v>
      </c>
    </row>
    <row r="1433" spans="1:6" x14ac:dyDescent="0.35">
      <c r="A1433" s="1">
        <v>44152</v>
      </c>
      <c r="B1433" t="s">
        <v>48</v>
      </c>
      <c r="C1433">
        <v>23</v>
      </c>
      <c r="D1433">
        <v>1918</v>
      </c>
      <c r="E1433">
        <v>0</v>
      </c>
      <c r="F1433">
        <v>160</v>
      </c>
    </row>
    <row r="1434" spans="1:6" x14ac:dyDescent="0.35">
      <c r="A1434" s="1">
        <v>44152</v>
      </c>
      <c r="B1434" t="s">
        <v>49</v>
      </c>
      <c r="C1434">
        <v>474</v>
      </c>
      <c r="D1434">
        <v>39117</v>
      </c>
      <c r="E1434">
        <v>3</v>
      </c>
      <c r="F1434">
        <v>2360</v>
      </c>
    </row>
    <row r="1435" spans="1:6" x14ac:dyDescent="0.35">
      <c r="A1435" s="1">
        <v>44152</v>
      </c>
      <c r="B1435" t="s">
        <v>50</v>
      </c>
      <c r="C1435">
        <v>0</v>
      </c>
      <c r="D1435">
        <v>252</v>
      </c>
    </row>
    <row r="1436" spans="1:6" x14ac:dyDescent="0.35">
      <c r="A1436" s="1">
        <v>44152</v>
      </c>
      <c r="B1436" t="s">
        <v>51</v>
      </c>
      <c r="C1436">
        <v>147</v>
      </c>
      <c r="D1436">
        <v>14064</v>
      </c>
      <c r="E1436">
        <v>2</v>
      </c>
      <c r="F1436">
        <v>1151</v>
      </c>
    </row>
    <row r="1437" spans="1:6" x14ac:dyDescent="0.35">
      <c r="A1437" s="1">
        <v>44152</v>
      </c>
      <c r="B1437" t="s">
        <v>52</v>
      </c>
      <c r="C1437">
        <v>115</v>
      </c>
      <c r="D1437">
        <v>13146</v>
      </c>
      <c r="E1437">
        <v>4</v>
      </c>
      <c r="F1437">
        <v>874</v>
      </c>
    </row>
    <row r="1438" spans="1:6" x14ac:dyDescent="0.35">
      <c r="A1438" s="1">
        <v>44152</v>
      </c>
      <c r="B1438" t="s">
        <v>53</v>
      </c>
      <c r="C1438">
        <v>260</v>
      </c>
      <c r="D1438">
        <v>33366</v>
      </c>
      <c r="E1438">
        <v>1</v>
      </c>
      <c r="F1438">
        <v>1210</v>
      </c>
    </row>
    <row r="1439" spans="1:6" x14ac:dyDescent="0.35">
      <c r="A1439" s="1">
        <v>44152</v>
      </c>
      <c r="B1439" t="s">
        <v>54</v>
      </c>
      <c r="C1439">
        <v>281</v>
      </c>
      <c r="D1439">
        <v>20911</v>
      </c>
      <c r="E1439">
        <v>1</v>
      </c>
      <c r="F1439">
        <v>1220</v>
      </c>
    </row>
    <row r="1440" spans="1:6" x14ac:dyDescent="0.35">
      <c r="A1440" s="1">
        <v>44152</v>
      </c>
      <c r="B1440" t="s">
        <v>18</v>
      </c>
      <c r="C1440">
        <v>34</v>
      </c>
      <c r="D1440">
        <v>503</v>
      </c>
      <c r="E1440">
        <v>1</v>
      </c>
      <c r="F1440">
        <v>7</v>
      </c>
    </row>
    <row r="1441" spans="1:6" x14ac:dyDescent="0.35">
      <c r="A1441" s="1">
        <v>44152</v>
      </c>
      <c r="B1441" t="s">
        <v>55</v>
      </c>
      <c r="E1441">
        <v>0</v>
      </c>
      <c r="F1441">
        <v>2</v>
      </c>
    </row>
    <row r="1442" spans="1:6" x14ac:dyDescent="0.35">
      <c r="A1442" s="1">
        <v>44153</v>
      </c>
      <c r="B1442" t="s">
        <v>41</v>
      </c>
      <c r="C1442">
        <v>52</v>
      </c>
      <c r="D1442">
        <v>2426</v>
      </c>
      <c r="E1442">
        <v>2</v>
      </c>
      <c r="F1442">
        <v>190</v>
      </c>
    </row>
    <row r="1443" spans="1:6" x14ac:dyDescent="0.35">
      <c r="A1443" s="1">
        <v>44153</v>
      </c>
      <c r="B1443" t="s">
        <v>42</v>
      </c>
      <c r="C1443">
        <v>50</v>
      </c>
      <c r="D1443">
        <v>1151</v>
      </c>
      <c r="E1443">
        <v>0</v>
      </c>
      <c r="F1443">
        <v>52</v>
      </c>
    </row>
    <row r="1444" spans="1:6" x14ac:dyDescent="0.35">
      <c r="A1444" s="1">
        <v>44153</v>
      </c>
      <c r="B1444" t="s">
        <v>43</v>
      </c>
      <c r="C1444">
        <v>394</v>
      </c>
      <c r="D1444">
        <v>16791</v>
      </c>
      <c r="E1444">
        <v>8</v>
      </c>
      <c r="F1444">
        <v>815</v>
      </c>
    </row>
    <row r="1445" spans="1:6" x14ac:dyDescent="0.35">
      <c r="A1445" s="1">
        <v>44153</v>
      </c>
      <c r="B1445" t="s">
        <v>44</v>
      </c>
      <c r="C1445">
        <v>9</v>
      </c>
      <c r="D1445">
        <v>203</v>
      </c>
    </row>
    <row r="1446" spans="1:6" x14ac:dyDescent="0.35">
      <c r="A1446" s="1">
        <v>44153</v>
      </c>
      <c r="B1446" t="s">
        <v>45</v>
      </c>
      <c r="C1446">
        <v>425</v>
      </c>
      <c r="D1446">
        <v>29983</v>
      </c>
      <c r="E1446">
        <v>8</v>
      </c>
      <c r="F1446">
        <v>1403</v>
      </c>
    </row>
    <row r="1447" spans="1:6" x14ac:dyDescent="0.35">
      <c r="A1447" s="1">
        <v>44153</v>
      </c>
      <c r="B1447" t="s">
        <v>46</v>
      </c>
      <c r="C1447">
        <v>7</v>
      </c>
      <c r="D1447">
        <v>562</v>
      </c>
      <c r="E1447">
        <v>0</v>
      </c>
      <c r="F1447">
        <v>75</v>
      </c>
    </row>
    <row r="1448" spans="1:6" x14ac:dyDescent="0.35">
      <c r="A1448" s="1">
        <v>44153</v>
      </c>
      <c r="B1448" t="s">
        <v>47</v>
      </c>
      <c r="C1448">
        <v>239</v>
      </c>
      <c r="D1448">
        <v>13557</v>
      </c>
      <c r="E1448">
        <v>7</v>
      </c>
      <c r="F1448">
        <v>866</v>
      </c>
    </row>
    <row r="1449" spans="1:6" x14ac:dyDescent="0.35">
      <c r="A1449" s="1">
        <v>44153</v>
      </c>
      <c r="B1449" t="s">
        <v>48</v>
      </c>
      <c r="C1449">
        <v>61</v>
      </c>
      <c r="D1449">
        <v>1979</v>
      </c>
      <c r="E1449">
        <v>0</v>
      </c>
      <c r="F1449">
        <v>160</v>
      </c>
    </row>
    <row r="1450" spans="1:6" x14ac:dyDescent="0.35">
      <c r="A1450" s="1">
        <v>44153</v>
      </c>
      <c r="B1450" t="s">
        <v>49</v>
      </c>
      <c r="C1450">
        <v>549</v>
      </c>
      <c r="D1450">
        <v>39666</v>
      </c>
      <c r="E1450">
        <v>6</v>
      </c>
      <c r="F1450">
        <v>2366</v>
      </c>
    </row>
    <row r="1451" spans="1:6" x14ac:dyDescent="0.35">
      <c r="A1451" s="1">
        <v>44153</v>
      </c>
      <c r="B1451" t="s">
        <v>50</v>
      </c>
      <c r="C1451">
        <v>10</v>
      </c>
      <c r="D1451">
        <v>262</v>
      </c>
    </row>
    <row r="1452" spans="1:6" x14ac:dyDescent="0.35">
      <c r="A1452" s="1">
        <v>44153</v>
      </c>
      <c r="B1452" t="s">
        <v>51</v>
      </c>
      <c r="C1452">
        <v>159</v>
      </c>
      <c r="D1452">
        <v>14223</v>
      </c>
      <c r="E1452">
        <v>2</v>
      </c>
      <c r="F1452">
        <v>1153</v>
      </c>
    </row>
    <row r="1453" spans="1:6" x14ac:dyDescent="0.35">
      <c r="A1453" s="1">
        <v>44153</v>
      </c>
      <c r="B1453" t="s">
        <v>52</v>
      </c>
      <c r="C1453">
        <v>114</v>
      </c>
      <c r="D1453">
        <v>13260</v>
      </c>
      <c r="E1453">
        <v>4</v>
      </c>
      <c r="F1453">
        <v>878</v>
      </c>
    </row>
    <row r="1454" spans="1:6" x14ac:dyDescent="0.35">
      <c r="A1454" s="1">
        <v>44153</v>
      </c>
      <c r="B1454" t="s">
        <v>53</v>
      </c>
      <c r="C1454">
        <v>329</v>
      </c>
      <c r="D1454">
        <v>33695</v>
      </c>
      <c r="E1454">
        <v>5</v>
      </c>
      <c r="F1454">
        <v>1215</v>
      </c>
    </row>
    <row r="1455" spans="1:6" x14ac:dyDescent="0.35">
      <c r="A1455" s="1">
        <v>44153</v>
      </c>
      <c r="B1455" t="s">
        <v>54</v>
      </c>
      <c r="C1455">
        <v>329</v>
      </c>
      <c r="D1455">
        <v>21240</v>
      </c>
      <c r="E1455">
        <v>5</v>
      </c>
      <c r="F1455">
        <v>1225</v>
      </c>
    </row>
    <row r="1456" spans="1:6" x14ac:dyDescent="0.35">
      <c r="A1456" s="1">
        <v>44153</v>
      </c>
      <c r="B1456" t="s">
        <v>18</v>
      </c>
      <c r="C1456">
        <v>17</v>
      </c>
      <c r="D1456">
        <v>520</v>
      </c>
      <c r="E1456">
        <v>0</v>
      </c>
      <c r="F1456">
        <v>7</v>
      </c>
    </row>
    <row r="1457" spans="1:6" x14ac:dyDescent="0.35">
      <c r="A1457" s="1">
        <v>44153</v>
      </c>
      <c r="B1457" t="s">
        <v>55</v>
      </c>
      <c r="E1457">
        <v>0</v>
      </c>
      <c r="F1457">
        <v>2</v>
      </c>
    </row>
    <row r="1458" spans="1:6" x14ac:dyDescent="0.35">
      <c r="A1458" s="1">
        <v>44154</v>
      </c>
      <c r="B1458" t="s">
        <v>41</v>
      </c>
      <c r="C1458">
        <v>30</v>
      </c>
      <c r="D1458">
        <v>2456</v>
      </c>
      <c r="E1458">
        <v>0</v>
      </c>
      <c r="F1458">
        <v>190</v>
      </c>
    </row>
    <row r="1459" spans="1:6" x14ac:dyDescent="0.35">
      <c r="A1459" s="1">
        <v>44154</v>
      </c>
      <c r="B1459" t="s">
        <v>42</v>
      </c>
      <c r="C1459">
        <v>31</v>
      </c>
      <c r="D1459">
        <v>1182</v>
      </c>
      <c r="E1459">
        <v>0</v>
      </c>
      <c r="F1459">
        <v>52</v>
      </c>
    </row>
    <row r="1460" spans="1:6" x14ac:dyDescent="0.35">
      <c r="A1460" s="1">
        <v>44154</v>
      </c>
      <c r="B1460" t="s">
        <v>43</v>
      </c>
      <c r="C1460">
        <v>337</v>
      </c>
      <c r="D1460">
        <v>17128</v>
      </c>
      <c r="E1460">
        <v>6</v>
      </c>
      <c r="F1460">
        <v>821</v>
      </c>
    </row>
    <row r="1461" spans="1:6" x14ac:dyDescent="0.35">
      <c r="A1461" s="1">
        <v>44154</v>
      </c>
      <c r="B1461" t="s">
        <v>44</v>
      </c>
      <c r="C1461">
        <v>10</v>
      </c>
      <c r="D1461">
        <v>213</v>
      </c>
    </row>
    <row r="1462" spans="1:6" x14ac:dyDescent="0.35">
      <c r="A1462" s="1">
        <v>44154</v>
      </c>
      <c r="B1462" t="s">
        <v>45</v>
      </c>
      <c r="C1462">
        <v>398</v>
      </c>
      <c r="D1462">
        <v>30381</v>
      </c>
      <c r="E1462">
        <v>4</v>
      </c>
      <c r="F1462">
        <v>1407</v>
      </c>
    </row>
    <row r="1463" spans="1:6" x14ac:dyDescent="0.35">
      <c r="A1463" s="1">
        <v>44154</v>
      </c>
      <c r="B1463" t="s">
        <v>46</v>
      </c>
      <c r="C1463">
        <v>3</v>
      </c>
      <c r="D1463">
        <v>565</v>
      </c>
      <c r="E1463">
        <v>0</v>
      </c>
      <c r="F1463">
        <v>75</v>
      </c>
    </row>
    <row r="1464" spans="1:6" x14ac:dyDescent="0.35">
      <c r="A1464" s="1">
        <v>44154</v>
      </c>
      <c r="B1464" t="s">
        <v>47</v>
      </c>
      <c r="C1464">
        <v>144</v>
      </c>
      <c r="D1464">
        <v>13701</v>
      </c>
      <c r="E1464">
        <v>7</v>
      </c>
      <c r="F1464">
        <v>873</v>
      </c>
    </row>
    <row r="1465" spans="1:6" x14ac:dyDescent="0.35">
      <c r="A1465" s="1">
        <v>44154</v>
      </c>
      <c r="B1465" t="s">
        <v>48</v>
      </c>
      <c r="C1465">
        <v>31</v>
      </c>
      <c r="D1465">
        <v>2010</v>
      </c>
      <c r="E1465">
        <v>0</v>
      </c>
      <c r="F1465">
        <v>160</v>
      </c>
    </row>
    <row r="1466" spans="1:6" x14ac:dyDescent="0.35">
      <c r="A1466" s="1">
        <v>44154</v>
      </c>
      <c r="B1466" t="s">
        <v>49</v>
      </c>
      <c r="C1466">
        <v>564</v>
      </c>
      <c r="D1466">
        <v>40230</v>
      </c>
      <c r="E1466">
        <v>1</v>
      </c>
      <c r="F1466">
        <v>2367</v>
      </c>
    </row>
    <row r="1467" spans="1:6" x14ac:dyDescent="0.35">
      <c r="A1467" s="1">
        <v>44154</v>
      </c>
      <c r="B1467" t="s">
        <v>50</v>
      </c>
      <c r="C1467">
        <v>0</v>
      </c>
      <c r="D1467">
        <v>262</v>
      </c>
    </row>
    <row r="1468" spans="1:6" x14ac:dyDescent="0.35">
      <c r="A1468" s="1">
        <v>44154</v>
      </c>
      <c r="B1468" t="s">
        <v>51</v>
      </c>
      <c r="C1468">
        <v>157</v>
      </c>
      <c r="D1468">
        <v>14380</v>
      </c>
      <c r="E1468">
        <v>2</v>
      </c>
      <c r="F1468">
        <v>1155</v>
      </c>
    </row>
    <row r="1469" spans="1:6" x14ac:dyDescent="0.35">
      <c r="A1469" s="1">
        <v>44154</v>
      </c>
      <c r="B1469" t="s">
        <v>52</v>
      </c>
      <c r="C1469">
        <v>126</v>
      </c>
      <c r="D1469">
        <v>13386</v>
      </c>
      <c r="E1469">
        <v>2</v>
      </c>
      <c r="F1469">
        <v>880</v>
      </c>
    </row>
    <row r="1470" spans="1:6" x14ac:dyDescent="0.35">
      <c r="A1470" s="1">
        <v>44154</v>
      </c>
      <c r="B1470" t="s">
        <v>53</v>
      </c>
      <c r="C1470">
        <v>299</v>
      </c>
      <c r="D1470">
        <v>33994</v>
      </c>
      <c r="E1470">
        <v>3</v>
      </c>
      <c r="F1470">
        <v>1218</v>
      </c>
    </row>
    <row r="1471" spans="1:6" x14ac:dyDescent="0.35">
      <c r="A1471" s="1">
        <v>44154</v>
      </c>
      <c r="B1471" t="s">
        <v>54</v>
      </c>
      <c r="C1471">
        <v>392</v>
      </c>
      <c r="D1471">
        <v>21632</v>
      </c>
      <c r="E1471">
        <v>3</v>
      </c>
      <c r="F1471">
        <v>1228</v>
      </c>
    </row>
    <row r="1472" spans="1:6" x14ac:dyDescent="0.35">
      <c r="A1472" s="1">
        <v>44154</v>
      </c>
      <c r="B1472" t="s">
        <v>18</v>
      </c>
      <c r="C1472">
        <v>10</v>
      </c>
      <c r="D1472">
        <v>530</v>
      </c>
      <c r="E1472">
        <v>0</v>
      </c>
      <c r="F1472">
        <v>7</v>
      </c>
    </row>
    <row r="1473" spans="1:6" x14ac:dyDescent="0.35">
      <c r="A1473" s="1">
        <v>44154</v>
      </c>
      <c r="B1473" t="s">
        <v>55</v>
      </c>
      <c r="E1473">
        <v>0</v>
      </c>
      <c r="F1473">
        <v>2</v>
      </c>
    </row>
    <row r="1474" spans="1:6" x14ac:dyDescent="0.35">
      <c r="A1474" s="1">
        <v>44155</v>
      </c>
      <c r="B1474" t="s">
        <v>41</v>
      </c>
      <c r="C1474">
        <v>32</v>
      </c>
      <c r="D1474">
        <v>2488</v>
      </c>
      <c r="E1474">
        <v>0</v>
      </c>
      <c r="F1474">
        <v>190</v>
      </c>
    </row>
    <row r="1475" spans="1:6" x14ac:dyDescent="0.35">
      <c r="A1475" s="1">
        <v>44155</v>
      </c>
      <c r="B1475" t="s">
        <v>42</v>
      </c>
      <c r="C1475">
        <v>19</v>
      </c>
      <c r="D1475">
        <v>1201</v>
      </c>
      <c r="E1475">
        <v>0</v>
      </c>
      <c r="F1475">
        <v>52</v>
      </c>
    </row>
    <row r="1476" spans="1:6" x14ac:dyDescent="0.35">
      <c r="A1476" s="1">
        <v>44155</v>
      </c>
      <c r="B1476" t="s">
        <v>43</v>
      </c>
      <c r="C1476">
        <v>209</v>
      </c>
      <c r="D1476">
        <v>17337</v>
      </c>
      <c r="E1476">
        <v>4</v>
      </c>
      <c r="F1476">
        <v>825</v>
      </c>
    </row>
    <row r="1477" spans="1:6" x14ac:dyDescent="0.35">
      <c r="A1477" s="1">
        <v>44155</v>
      </c>
      <c r="B1477" t="s">
        <v>44</v>
      </c>
      <c r="C1477">
        <v>11</v>
      </c>
      <c r="D1477">
        <v>224</v>
      </c>
    </row>
    <row r="1478" spans="1:6" x14ac:dyDescent="0.35">
      <c r="A1478" s="1">
        <v>44155</v>
      </c>
      <c r="B1478" t="s">
        <v>45</v>
      </c>
      <c r="C1478">
        <v>293</v>
      </c>
      <c r="D1478">
        <v>30674</v>
      </c>
      <c r="E1478">
        <v>7</v>
      </c>
      <c r="F1478">
        <v>1414</v>
      </c>
    </row>
    <row r="1479" spans="1:6" x14ac:dyDescent="0.35">
      <c r="A1479" s="1">
        <v>44155</v>
      </c>
      <c r="B1479" t="s">
        <v>46</v>
      </c>
      <c r="C1479">
        <v>6</v>
      </c>
      <c r="D1479">
        <v>571</v>
      </c>
      <c r="E1479">
        <v>0</v>
      </c>
      <c r="F1479">
        <v>75</v>
      </c>
    </row>
    <row r="1480" spans="1:6" x14ac:dyDescent="0.35">
      <c r="A1480" s="1">
        <v>44155</v>
      </c>
      <c r="B1480" t="s">
        <v>47</v>
      </c>
      <c r="C1480">
        <v>228</v>
      </c>
      <c r="D1480">
        <v>13929</v>
      </c>
      <c r="E1480">
        <v>3</v>
      </c>
      <c r="F1480">
        <v>876</v>
      </c>
    </row>
    <row r="1481" spans="1:6" x14ac:dyDescent="0.35">
      <c r="A1481" s="1">
        <v>44155</v>
      </c>
      <c r="B1481" t="s">
        <v>48</v>
      </c>
      <c r="C1481">
        <v>27</v>
      </c>
      <c r="D1481">
        <v>2037</v>
      </c>
      <c r="E1481">
        <v>0</v>
      </c>
      <c r="F1481">
        <v>160</v>
      </c>
    </row>
    <row r="1482" spans="1:6" x14ac:dyDescent="0.35">
      <c r="A1482" s="1">
        <v>44155</v>
      </c>
      <c r="B1482" t="s">
        <v>49</v>
      </c>
      <c r="C1482">
        <v>450</v>
      </c>
      <c r="D1482">
        <v>40680</v>
      </c>
      <c r="E1482">
        <v>7</v>
      </c>
      <c r="F1482">
        <v>2374</v>
      </c>
    </row>
    <row r="1483" spans="1:6" x14ac:dyDescent="0.35">
      <c r="A1483" s="1">
        <v>44155</v>
      </c>
      <c r="B1483" t="s">
        <v>50</v>
      </c>
      <c r="C1483">
        <v>0</v>
      </c>
      <c r="D1483">
        <v>262</v>
      </c>
    </row>
    <row r="1484" spans="1:6" x14ac:dyDescent="0.35">
      <c r="A1484" s="1">
        <v>44155</v>
      </c>
      <c r="B1484" t="s">
        <v>51</v>
      </c>
      <c r="C1484">
        <v>189</v>
      </c>
      <c r="D1484">
        <v>14569</v>
      </c>
      <c r="E1484">
        <v>0</v>
      </c>
      <c r="F1484">
        <v>1155</v>
      </c>
    </row>
    <row r="1485" spans="1:6" x14ac:dyDescent="0.35">
      <c r="A1485" s="1">
        <v>44155</v>
      </c>
      <c r="B1485" t="s">
        <v>52</v>
      </c>
      <c r="C1485">
        <v>119</v>
      </c>
      <c r="D1485">
        <v>13505</v>
      </c>
      <c r="E1485">
        <v>2</v>
      </c>
      <c r="F1485">
        <v>882</v>
      </c>
    </row>
    <row r="1486" spans="1:6" x14ac:dyDescent="0.35">
      <c r="A1486" s="1">
        <v>44155</v>
      </c>
      <c r="B1486" t="s">
        <v>53</v>
      </c>
      <c r="C1486">
        <v>276</v>
      </c>
      <c r="D1486">
        <v>34270</v>
      </c>
      <c r="E1486">
        <v>6</v>
      </c>
      <c r="F1486">
        <v>1224</v>
      </c>
    </row>
    <row r="1487" spans="1:6" x14ac:dyDescent="0.35">
      <c r="A1487" s="1">
        <v>44155</v>
      </c>
      <c r="B1487" t="s">
        <v>54</v>
      </c>
      <c r="C1487">
        <v>406</v>
      </c>
      <c r="D1487">
        <v>22038</v>
      </c>
      <c r="E1487">
        <v>5</v>
      </c>
      <c r="F1487">
        <v>1233</v>
      </c>
    </row>
    <row r="1488" spans="1:6" x14ac:dyDescent="0.35">
      <c r="A1488" s="1">
        <v>44155</v>
      </c>
      <c r="B1488" t="s">
        <v>18</v>
      </c>
      <c r="C1488">
        <v>23</v>
      </c>
      <c r="D1488">
        <v>553</v>
      </c>
      <c r="E1488">
        <v>0</v>
      </c>
      <c r="F1488">
        <v>7</v>
      </c>
    </row>
    <row r="1489" spans="1:6" x14ac:dyDescent="0.35">
      <c r="A1489" s="1">
        <v>44155</v>
      </c>
      <c r="B1489" t="s">
        <v>55</v>
      </c>
      <c r="E1489">
        <v>0</v>
      </c>
      <c r="F1489">
        <v>2</v>
      </c>
    </row>
    <row r="1490" spans="1:6" x14ac:dyDescent="0.35">
      <c r="A1490" s="1">
        <v>44156</v>
      </c>
      <c r="B1490" t="s">
        <v>41</v>
      </c>
      <c r="C1490">
        <v>138</v>
      </c>
      <c r="D1490">
        <v>2626</v>
      </c>
      <c r="E1490">
        <v>0</v>
      </c>
      <c r="F1490">
        <v>190</v>
      </c>
    </row>
    <row r="1491" spans="1:6" x14ac:dyDescent="0.35">
      <c r="A1491" s="1">
        <v>44156</v>
      </c>
      <c r="B1491" t="s">
        <v>42</v>
      </c>
      <c r="C1491">
        <v>44</v>
      </c>
      <c r="D1491">
        <v>1245</v>
      </c>
      <c r="E1491">
        <v>0</v>
      </c>
      <c r="F1491">
        <v>52</v>
      </c>
    </row>
    <row r="1492" spans="1:6" x14ac:dyDescent="0.35">
      <c r="A1492" s="1">
        <v>44156</v>
      </c>
      <c r="B1492" t="s">
        <v>43</v>
      </c>
      <c r="C1492">
        <v>381</v>
      </c>
      <c r="D1492">
        <v>17718</v>
      </c>
      <c r="E1492">
        <v>2</v>
      </c>
      <c r="F1492">
        <v>827</v>
      </c>
    </row>
    <row r="1493" spans="1:6" x14ac:dyDescent="0.35">
      <c r="A1493" s="1">
        <v>44156</v>
      </c>
      <c r="B1493" t="s">
        <v>44</v>
      </c>
      <c r="C1493">
        <v>5</v>
      </c>
      <c r="D1493">
        <v>229</v>
      </c>
    </row>
    <row r="1494" spans="1:6" x14ac:dyDescent="0.35">
      <c r="A1494" s="1">
        <v>44156</v>
      </c>
      <c r="B1494" t="s">
        <v>45</v>
      </c>
      <c r="C1494">
        <v>448</v>
      </c>
      <c r="D1494">
        <v>31122</v>
      </c>
      <c r="E1494">
        <v>4</v>
      </c>
      <c r="F1494">
        <v>1418</v>
      </c>
    </row>
    <row r="1495" spans="1:6" x14ac:dyDescent="0.35">
      <c r="A1495" s="1">
        <v>44156</v>
      </c>
      <c r="B1495" t="s">
        <v>46</v>
      </c>
      <c r="C1495">
        <v>8</v>
      </c>
      <c r="D1495">
        <v>579</v>
      </c>
      <c r="E1495">
        <v>0</v>
      </c>
      <c r="F1495">
        <v>75</v>
      </c>
    </row>
    <row r="1496" spans="1:6" x14ac:dyDescent="0.35">
      <c r="A1496" s="1">
        <v>44156</v>
      </c>
      <c r="B1496" t="s">
        <v>47</v>
      </c>
      <c r="C1496">
        <v>238</v>
      </c>
      <c r="D1496">
        <v>14167</v>
      </c>
      <c r="E1496">
        <v>4</v>
      </c>
      <c r="F1496">
        <v>880</v>
      </c>
    </row>
    <row r="1497" spans="1:6" x14ac:dyDescent="0.35">
      <c r="A1497" s="1">
        <v>44156</v>
      </c>
      <c r="B1497" t="s">
        <v>48</v>
      </c>
      <c r="C1497">
        <v>37</v>
      </c>
      <c r="D1497">
        <v>2074</v>
      </c>
      <c r="E1497">
        <v>0</v>
      </c>
      <c r="F1497">
        <v>160</v>
      </c>
    </row>
    <row r="1498" spans="1:6" x14ac:dyDescent="0.35">
      <c r="A1498" s="1">
        <v>44156</v>
      </c>
      <c r="B1498" t="s">
        <v>49</v>
      </c>
      <c r="C1498">
        <v>704</v>
      </c>
      <c r="D1498">
        <v>41384</v>
      </c>
      <c r="E1498">
        <v>5</v>
      </c>
      <c r="F1498">
        <v>2379</v>
      </c>
    </row>
    <row r="1499" spans="1:6" x14ac:dyDescent="0.35">
      <c r="A1499" s="1">
        <v>44156</v>
      </c>
      <c r="B1499" t="s">
        <v>50</v>
      </c>
      <c r="C1499">
        <v>5</v>
      </c>
      <c r="D1499">
        <v>267</v>
      </c>
    </row>
    <row r="1500" spans="1:6" x14ac:dyDescent="0.35">
      <c r="A1500" s="1">
        <v>44156</v>
      </c>
      <c r="B1500" t="s">
        <v>51</v>
      </c>
      <c r="C1500">
        <v>197</v>
      </c>
      <c r="D1500">
        <v>14766</v>
      </c>
      <c r="E1500">
        <v>2</v>
      </c>
      <c r="F1500">
        <v>1157</v>
      </c>
    </row>
    <row r="1501" spans="1:6" x14ac:dyDescent="0.35">
      <c r="A1501" s="1">
        <v>44156</v>
      </c>
      <c r="B1501" t="s">
        <v>52</v>
      </c>
      <c r="C1501">
        <v>112</v>
      </c>
      <c r="D1501">
        <v>13617</v>
      </c>
      <c r="E1501">
        <v>0</v>
      </c>
      <c r="F1501">
        <v>882</v>
      </c>
    </row>
    <row r="1502" spans="1:6" x14ac:dyDescent="0.35">
      <c r="A1502" s="1">
        <v>44156</v>
      </c>
      <c r="B1502" t="s">
        <v>53</v>
      </c>
      <c r="C1502">
        <v>314</v>
      </c>
      <c r="D1502">
        <v>34584</v>
      </c>
      <c r="E1502">
        <v>0</v>
      </c>
      <c r="F1502">
        <v>1224</v>
      </c>
    </row>
    <row r="1503" spans="1:6" x14ac:dyDescent="0.35">
      <c r="A1503" s="1">
        <v>44156</v>
      </c>
      <c r="B1503" t="s">
        <v>54</v>
      </c>
      <c r="C1503">
        <v>377</v>
      </c>
      <c r="D1503">
        <v>22415</v>
      </c>
      <c r="E1503">
        <v>2</v>
      </c>
      <c r="F1503">
        <v>1235</v>
      </c>
    </row>
    <row r="1504" spans="1:6" x14ac:dyDescent="0.35">
      <c r="A1504" s="1">
        <v>44156</v>
      </c>
      <c r="B1504" t="s">
        <v>18</v>
      </c>
      <c r="C1504">
        <v>0</v>
      </c>
      <c r="D1504">
        <v>536</v>
      </c>
      <c r="E1504">
        <v>0</v>
      </c>
      <c r="F1504">
        <v>7</v>
      </c>
    </row>
    <row r="1505" spans="1:6" x14ac:dyDescent="0.35">
      <c r="A1505" s="1">
        <v>44156</v>
      </c>
      <c r="B1505" t="s">
        <v>55</v>
      </c>
      <c r="E1505">
        <v>0</v>
      </c>
      <c r="F1505">
        <v>2</v>
      </c>
    </row>
    <row r="1506" spans="1:6" x14ac:dyDescent="0.35">
      <c r="A1506" s="1">
        <v>44157</v>
      </c>
      <c r="B1506" t="s">
        <v>41</v>
      </c>
      <c r="C1506">
        <v>34</v>
      </c>
      <c r="D1506">
        <v>2660</v>
      </c>
      <c r="E1506">
        <v>0</v>
      </c>
      <c r="F1506">
        <v>190</v>
      </c>
    </row>
    <row r="1507" spans="1:6" x14ac:dyDescent="0.35">
      <c r="A1507" s="1">
        <v>44157</v>
      </c>
      <c r="B1507" t="s">
        <v>42</v>
      </c>
      <c r="C1507">
        <v>15</v>
      </c>
      <c r="D1507">
        <v>1260</v>
      </c>
      <c r="E1507">
        <v>0</v>
      </c>
      <c r="F1507">
        <v>52</v>
      </c>
    </row>
    <row r="1508" spans="1:6" x14ac:dyDescent="0.35">
      <c r="A1508" s="1">
        <v>44157</v>
      </c>
      <c r="B1508" t="s">
        <v>43</v>
      </c>
      <c r="C1508">
        <v>300</v>
      </c>
      <c r="D1508">
        <v>18018</v>
      </c>
      <c r="E1508">
        <v>1</v>
      </c>
      <c r="F1508">
        <v>828</v>
      </c>
    </row>
    <row r="1509" spans="1:6" x14ac:dyDescent="0.35">
      <c r="A1509" s="1">
        <v>44157</v>
      </c>
      <c r="B1509" t="s">
        <v>44</v>
      </c>
      <c r="C1509">
        <v>6</v>
      </c>
      <c r="D1509">
        <v>235</v>
      </c>
    </row>
    <row r="1510" spans="1:6" x14ac:dyDescent="0.35">
      <c r="A1510" s="1">
        <v>44157</v>
      </c>
      <c r="B1510" t="s">
        <v>45</v>
      </c>
      <c r="C1510">
        <v>603</v>
      </c>
      <c r="D1510">
        <v>31725</v>
      </c>
      <c r="E1510">
        <v>6</v>
      </c>
      <c r="F1510">
        <v>1424</v>
      </c>
    </row>
    <row r="1511" spans="1:6" x14ac:dyDescent="0.35">
      <c r="A1511" s="1">
        <v>44157</v>
      </c>
      <c r="B1511" t="s">
        <v>46</v>
      </c>
      <c r="C1511">
        <v>9</v>
      </c>
      <c r="D1511">
        <v>588</v>
      </c>
      <c r="E1511">
        <v>0</v>
      </c>
      <c r="F1511">
        <v>75</v>
      </c>
    </row>
    <row r="1512" spans="1:6" x14ac:dyDescent="0.35">
      <c r="A1512" s="1">
        <v>44157</v>
      </c>
      <c r="B1512" t="s">
        <v>47</v>
      </c>
      <c r="C1512">
        <v>237</v>
      </c>
      <c r="D1512">
        <v>14404</v>
      </c>
      <c r="E1512">
        <v>3</v>
      </c>
      <c r="F1512">
        <v>883</v>
      </c>
    </row>
    <row r="1513" spans="1:6" x14ac:dyDescent="0.35">
      <c r="A1513" s="1">
        <v>44157</v>
      </c>
      <c r="B1513" t="s">
        <v>48</v>
      </c>
      <c r="C1513">
        <v>31</v>
      </c>
      <c r="D1513">
        <v>2105</v>
      </c>
      <c r="E1513">
        <v>1</v>
      </c>
      <c r="F1513">
        <v>161</v>
      </c>
    </row>
    <row r="1514" spans="1:6" x14ac:dyDescent="0.35">
      <c r="A1514" s="1">
        <v>44157</v>
      </c>
      <c r="B1514" t="s">
        <v>49</v>
      </c>
      <c r="C1514">
        <v>635</v>
      </c>
      <c r="D1514">
        <v>42019</v>
      </c>
      <c r="E1514">
        <v>6</v>
      </c>
      <c r="F1514">
        <v>2385</v>
      </c>
    </row>
    <row r="1515" spans="1:6" x14ac:dyDescent="0.35">
      <c r="A1515" s="1">
        <v>44157</v>
      </c>
      <c r="B1515" t="s">
        <v>50</v>
      </c>
      <c r="C1515">
        <v>6</v>
      </c>
      <c r="D1515">
        <v>273</v>
      </c>
    </row>
    <row r="1516" spans="1:6" x14ac:dyDescent="0.35">
      <c r="A1516" s="1">
        <v>44157</v>
      </c>
      <c r="B1516" t="s">
        <v>51</v>
      </c>
      <c r="C1516">
        <v>145</v>
      </c>
      <c r="D1516">
        <v>14911</v>
      </c>
      <c r="E1516">
        <v>3</v>
      </c>
      <c r="F1516">
        <v>1160</v>
      </c>
    </row>
    <row r="1517" spans="1:6" x14ac:dyDescent="0.35">
      <c r="A1517" s="1">
        <v>44157</v>
      </c>
      <c r="B1517" t="s">
        <v>52</v>
      </c>
      <c r="C1517">
        <v>129</v>
      </c>
      <c r="D1517">
        <v>13746</v>
      </c>
      <c r="E1517">
        <v>1</v>
      </c>
      <c r="F1517">
        <v>883</v>
      </c>
    </row>
    <row r="1518" spans="1:6" x14ac:dyDescent="0.35">
      <c r="A1518" s="1">
        <v>44157</v>
      </c>
      <c r="B1518" t="s">
        <v>53</v>
      </c>
      <c r="C1518">
        <v>286</v>
      </c>
      <c r="D1518">
        <v>34870</v>
      </c>
      <c r="E1518">
        <v>1</v>
      </c>
      <c r="F1518">
        <v>1225</v>
      </c>
    </row>
    <row r="1519" spans="1:6" x14ac:dyDescent="0.35">
      <c r="A1519" s="1">
        <v>44157</v>
      </c>
      <c r="B1519" t="s">
        <v>54</v>
      </c>
      <c r="C1519">
        <v>255</v>
      </c>
      <c r="D1519">
        <v>22670</v>
      </c>
      <c r="E1519">
        <v>2</v>
      </c>
      <c r="F1519">
        <v>1237</v>
      </c>
    </row>
    <row r="1520" spans="1:6" x14ac:dyDescent="0.35">
      <c r="A1520" s="1">
        <v>44157</v>
      </c>
      <c r="B1520" t="s">
        <v>18</v>
      </c>
      <c r="C1520">
        <v>30</v>
      </c>
      <c r="D1520">
        <v>566</v>
      </c>
      <c r="E1520">
        <v>0</v>
      </c>
      <c r="F1520">
        <v>7</v>
      </c>
    </row>
    <row r="1521" spans="1:6" x14ac:dyDescent="0.35">
      <c r="A1521" s="1">
        <v>44157</v>
      </c>
      <c r="B1521" t="s">
        <v>55</v>
      </c>
      <c r="E1521">
        <v>0</v>
      </c>
      <c r="F1521">
        <v>2</v>
      </c>
    </row>
    <row r="1522" spans="1:6" x14ac:dyDescent="0.35">
      <c r="A1522" s="1">
        <v>44158</v>
      </c>
      <c r="B1522" t="s">
        <v>41</v>
      </c>
      <c r="C1522">
        <v>31</v>
      </c>
      <c r="D1522">
        <v>2691</v>
      </c>
      <c r="E1522">
        <v>0</v>
      </c>
      <c r="F1522">
        <v>190</v>
      </c>
    </row>
    <row r="1523" spans="1:6" x14ac:dyDescent="0.35">
      <c r="A1523" s="1">
        <v>44158</v>
      </c>
      <c r="B1523" t="s">
        <v>42</v>
      </c>
      <c r="C1523">
        <v>17</v>
      </c>
      <c r="D1523">
        <v>1277</v>
      </c>
      <c r="E1523">
        <v>0</v>
      </c>
      <c r="F1523">
        <v>52</v>
      </c>
    </row>
    <row r="1524" spans="1:6" x14ac:dyDescent="0.35">
      <c r="A1524" s="1">
        <v>44158</v>
      </c>
      <c r="B1524" t="s">
        <v>43</v>
      </c>
      <c r="C1524">
        <v>209</v>
      </c>
      <c r="D1524">
        <v>18227</v>
      </c>
      <c r="E1524">
        <v>2</v>
      </c>
      <c r="F1524">
        <v>830</v>
      </c>
    </row>
    <row r="1525" spans="1:6" x14ac:dyDescent="0.35">
      <c r="A1525" s="1">
        <v>44158</v>
      </c>
      <c r="B1525" t="s">
        <v>44</v>
      </c>
      <c r="C1525">
        <v>10</v>
      </c>
      <c r="D1525">
        <v>245</v>
      </c>
    </row>
    <row r="1526" spans="1:6" x14ac:dyDescent="0.35">
      <c r="A1526" s="1">
        <v>44158</v>
      </c>
      <c r="B1526" t="s">
        <v>45</v>
      </c>
      <c r="C1526">
        <v>287</v>
      </c>
      <c r="D1526">
        <v>32012</v>
      </c>
      <c r="E1526">
        <v>0</v>
      </c>
      <c r="F1526">
        <v>1424</v>
      </c>
    </row>
    <row r="1527" spans="1:6" x14ac:dyDescent="0.35">
      <c r="A1527" s="1">
        <v>44158</v>
      </c>
      <c r="B1527" t="s">
        <v>46</v>
      </c>
      <c r="C1527">
        <v>4</v>
      </c>
      <c r="D1527">
        <v>592</v>
      </c>
      <c r="E1527">
        <v>0</v>
      </c>
      <c r="F1527">
        <v>75</v>
      </c>
    </row>
    <row r="1528" spans="1:6" x14ac:dyDescent="0.35">
      <c r="A1528" s="1">
        <v>44158</v>
      </c>
      <c r="B1528" t="s">
        <v>47</v>
      </c>
      <c r="C1528">
        <v>178</v>
      </c>
      <c r="D1528">
        <v>14582</v>
      </c>
      <c r="E1528">
        <v>1</v>
      </c>
      <c r="F1528">
        <v>884</v>
      </c>
    </row>
    <row r="1529" spans="1:6" x14ac:dyDescent="0.35">
      <c r="A1529" s="1">
        <v>44158</v>
      </c>
      <c r="B1529" t="s">
        <v>48</v>
      </c>
      <c r="C1529">
        <v>14</v>
      </c>
      <c r="D1529">
        <v>2119</v>
      </c>
      <c r="E1529">
        <v>0</v>
      </c>
      <c r="F1529">
        <v>161</v>
      </c>
    </row>
    <row r="1530" spans="1:6" x14ac:dyDescent="0.35">
      <c r="A1530" s="1">
        <v>44158</v>
      </c>
      <c r="B1530" t="s">
        <v>49</v>
      </c>
      <c r="C1530">
        <v>418</v>
      </c>
      <c r="D1530">
        <v>42437</v>
      </c>
      <c r="E1530">
        <v>6</v>
      </c>
      <c r="F1530">
        <v>2391</v>
      </c>
    </row>
    <row r="1531" spans="1:6" x14ac:dyDescent="0.35">
      <c r="A1531" s="1">
        <v>44158</v>
      </c>
      <c r="B1531" t="s">
        <v>50</v>
      </c>
      <c r="C1531">
        <v>1</v>
      </c>
      <c r="D1531">
        <v>274</v>
      </c>
    </row>
    <row r="1532" spans="1:6" x14ac:dyDescent="0.35">
      <c r="A1532" s="1">
        <v>44158</v>
      </c>
      <c r="B1532" t="s">
        <v>51</v>
      </c>
      <c r="C1532">
        <v>95</v>
      </c>
      <c r="D1532">
        <v>15006</v>
      </c>
      <c r="E1532">
        <v>4</v>
      </c>
      <c r="F1532">
        <v>1164</v>
      </c>
    </row>
    <row r="1533" spans="1:6" x14ac:dyDescent="0.35">
      <c r="A1533" s="1">
        <v>44158</v>
      </c>
      <c r="B1533" t="s">
        <v>52</v>
      </c>
      <c r="C1533">
        <v>86</v>
      </c>
      <c r="D1533">
        <v>13832</v>
      </c>
      <c r="E1533">
        <v>2</v>
      </c>
      <c r="F1533">
        <v>885</v>
      </c>
    </row>
    <row r="1534" spans="1:6" x14ac:dyDescent="0.35">
      <c r="A1534" s="1">
        <v>44158</v>
      </c>
      <c r="B1534" t="s">
        <v>53</v>
      </c>
      <c r="C1534">
        <v>254</v>
      </c>
      <c r="D1534">
        <v>35124</v>
      </c>
      <c r="E1534">
        <v>2</v>
      </c>
      <c r="F1534">
        <v>1227</v>
      </c>
    </row>
    <row r="1535" spans="1:6" x14ac:dyDescent="0.35">
      <c r="A1535" s="1">
        <v>44158</v>
      </c>
      <c r="B1535" t="s">
        <v>54</v>
      </c>
      <c r="C1535">
        <v>195</v>
      </c>
      <c r="D1535">
        <v>22865</v>
      </c>
      <c r="E1535">
        <v>2</v>
      </c>
      <c r="F1535">
        <v>1239</v>
      </c>
    </row>
    <row r="1536" spans="1:6" x14ac:dyDescent="0.35">
      <c r="A1536" s="1">
        <v>44158</v>
      </c>
      <c r="B1536" t="s">
        <v>18</v>
      </c>
      <c r="C1536">
        <v>-14</v>
      </c>
      <c r="D1536">
        <v>552</v>
      </c>
      <c r="E1536">
        <v>0</v>
      </c>
      <c r="F1536">
        <v>7</v>
      </c>
    </row>
    <row r="1537" spans="1:6" x14ac:dyDescent="0.35">
      <c r="A1537" s="1">
        <v>44158</v>
      </c>
      <c r="B1537" t="s">
        <v>55</v>
      </c>
      <c r="E1537">
        <v>0</v>
      </c>
      <c r="F1537">
        <v>2</v>
      </c>
    </row>
    <row r="1538" spans="1:6" x14ac:dyDescent="0.35">
      <c r="A1538" s="1">
        <v>44159</v>
      </c>
      <c r="B1538" t="s">
        <v>41</v>
      </c>
      <c r="C1538">
        <v>70</v>
      </c>
      <c r="D1538">
        <v>2761</v>
      </c>
      <c r="E1538">
        <v>0</v>
      </c>
      <c r="F1538">
        <v>190</v>
      </c>
    </row>
    <row r="1539" spans="1:6" x14ac:dyDescent="0.35">
      <c r="A1539" s="1">
        <v>44159</v>
      </c>
      <c r="B1539" t="s">
        <v>42</v>
      </c>
      <c r="C1539">
        <v>82</v>
      </c>
      <c r="D1539">
        <v>1359</v>
      </c>
      <c r="E1539">
        <v>0</v>
      </c>
      <c r="F1539">
        <v>52</v>
      </c>
    </row>
    <row r="1540" spans="1:6" x14ac:dyDescent="0.35">
      <c r="A1540" s="1">
        <v>44159</v>
      </c>
      <c r="B1540" t="s">
        <v>43</v>
      </c>
      <c r="C1540">
        <v>184</v>
      </c>
      <c r="D1540">
        <v>18411</v>
      </c>
      <c r="E1540">
        <v>4</v>
      </c>
      <c r="F1540">
        <v>834</v>
      </c>
    </row>
    <row r="1541" spans="1:6" x14ac:dyDescent="0.35">
      <c r="A1541" s="1">
        <v>44159</v>
      </c>
      <c r="B1541" t="s">
        <v>44</v>
      </c>
      <c r="C1541">
        <v>4</v>
      </c>
      <c r="D1541">
        <v>249</v>
      </c>
    </row>
    <row r="1542" spans="1:6" x14ac:dyDescent="0.35">
      <c r="A1542" s="1">
        <v>44159</v>
      </c>
      <c r="B1542" t="s">
        <v>45</v>
      </c>
      <c r="C1542">
        <v>296</v>
      </c>
      <c r="D1542">
        <v>32308</v>
      </c>
      <c r="E1542">
        <v>5</v>
      </c>
      <c r="F1542">
        <v>1429</v>
      </c>
    </row>
    <row r="1543" spans="1:6" x14ac:dyDescent="0.35">
      <c r="A1543" s="1">
        <v>44159</v>
      </c>
      <c r="B1543" t="s">
        <v>46</v>
      </c>
      <c r="C1543">
        <v>7</v>
      </c>
      <c r="D1543">
        <v>599</v>
      </c>
      <c r="E1543">
        <v>0</v>
      </c>
      <c r="F1543">
        <v>75</v>
      </c>
    </row>
    <row r="1544" spans="1:6" x14ac:dyDescent="0.35">
      <c r="A1544" s="1">
        <v>44159</v>
      </c>
      <c r="B1544" t="s">
        <v>47</v>
      </c>
      <c r="C1544">
        <v>289</v>
      </c>
      <c r="D1544">
        <v>14871</v>
      </c>
      <c r="E1544">
        <v>1</v>
      </c>
      <c r="F1544">
        <v>885</v>
      </c>
    </row>
    <row r="1545" spans="1:6" x14ac:dyDescent="0.35">
      <c r="A1545" s="1">
        <v>44159</v>
      </c>
      <c r="B1545" t="s">
        <v>48</v>
      </c>
      <c r="C1545">
        <v>31</v>
      </c>
      <c r="D1545">
        <v>2150</v>
      </c>
      <c r="E1545">
        <v>0</v>
      </c>
      <c r="F1545">
        <v>161</v>
      </c>
    </row>
    <row r="1546" spans="1:6" x14ac:dyDescent="0.35">
      <c r="A1546" s="1">
        <v>44159</v>
      </c>
      <c r="B1546" t="s">
        <v>49</v>
      </c>
      <c r="C1546">
        <v>426</v>
      </c>
      <c r="D1546">
        <v>42863</v>
      </c>
      <c r="E1546">
        <v>3</v>
      </c>
      <c r="F1546">
        <v>2394</v>
      </c>
    </row>
    <row r="1547" spans="1:6" x14ac:dyDescent="0.35">
      <c r="A1547" s="1">
        <v>44159</v>
      </c>
      <c r="B1547" t="s">
        <v>50</v>
      </c>
      <c r="C1547">
        <v>1</v>
      </c>
      <c r="D1547">
        <v>275</v>
      </c>
    </row>
    <row r="1548" spans="1:6" x14ac:dyDescent="0.35">
      <c r="A1548" s="1">
        <v>44159</v>
      </c>
      <c r="B1548" t="s">
        <v>51</v>
      </c>
      <c r="C1548">
        <v>188</v>
      </c>
      <c r="D1548">
        <v>15194</v>
      </c>
      <c r="E1548">
        <v>1</v>
      </c>
      <c r="F1548">
        <v>1165</v>
      </c>
    </row>
    <row r="1549" spans="1:6" x14ac:dyDescent="0.35">
      <c r="A1549" s="1">
        <v>44159</v>
      </c>
      <c r="B1549" t="s">
        <v>52</v>
      </c>
      <c r="C1549">
        <v>116</v>
      </c>
      <c r="D1549">
        <v>13948</v>
      </c>
      <c r="E1549">
        <v>0</v>
      </c>
      <c r="F1549">
        <v>885</v>
      </c>
    </row>
    <row r="1550" spans="1:6" x14ac:dyDescent="0.35">
      <c r="A1550" s="1">
        <v>44159</v>
      </c>
      <c r="B1550" t="s">
        <v>53</v>
      </c>
      <c r="C1550">
        <v>238</v>
      </c>
      <c r="D1550">
        <v>35362</v>
      </c>
      <c r="E1550">
        <v>1</v>
      </c>
      <c r="F1550">
        <v>1228</v>
      </c>
    </row>
    <row r="1551" spans="1:6" x14ac:dyDescent="0.35">
      <c r="A1551" s="1">
        <v>44159</v>
      </c>
      <c r="B1551" t="s">
        <v>54</v>
      </c>
      <c r="C1551">
        <v>279</v>
      </c>
      <c r="D1551">
        <v>23144</v>
      </c>
      <c r="E1551">
        <v>5</v>
      </c>
      <c r="F1551">
        <v>1244</v>
      </c>
    </row>
    <row r="1552" spans="1:6" x14ac:dyDescent="0.35">
      <c r="A1552" s="1">
        <v>44159</v>
      </c>
      <c r="B1552" t="s">
        <v>18</v>
      </c>
      <c r="C1552">
        <v>14</v>
      </c>
      <c r="D1552">
        <v>566</v>
      </c>
      <c r="E1552">
        <v>0</v>
      </c>
      <c r="F1552">
        <v>7</v>
      </c>
    </row>
    <row r="1553" spans="1:6" x14ac:dyDescent="0.35">
      <c r="A1553" s="1">
        <v>44159</v>
      </c>
      <c r="B1553" t="s">
        <v>55</v>
      </c>
      <c r="E1553">
        <v>0</v>
      </c>
      <c r="F1553">
        <v>2</v>
      </c>
    </row>
    <row r="1554" spans="1:6" x14ac:dyDescent="0.35">
      <c r="A1554" s="1">
        <v>44160</v>
      </c>
      <c r="B1554" t="s">
        <v>41</v>
      </c>
      <c r="C1554">
        <v>68</v>
      </c>
      <c r="D1554">
        <v>2829</v>
      </c>
      <c r="E1554">
        <v>1</v>
      </c>
      <c r="F1554">
        <v>191</v>
      </c>
    </row>
    <row r="1555" spans="1:6" x14ac:dyDescent="0.35">
      <c r="A1555" s="1">
        <v>44160</v>
      </c>
      <c r="B1555" t="s">
        <v>42</v>
      </c>
      <c r="C1555">
        <v>64</v>
      </c>
      <c r="D1555">
        <v>1423</v>
      </c>
      <c r="E1555">
        <v>1</v>
      </c>
      <c r="F1555">
        <v>53</v>
      </c>
    </row>
    <row r="1556" spans="1:6" x14ac:dyDescent="0.35">
      <c r="A1556" s="1">
        <v>44160</v>
      </c>
      <c r="B1556" t="s">
        <v>43</v>
      </c>
      <c r="C1556">
        <v>341</v>
      </c>
      <c r="D1556">
        <v>18752</v>
      </c>
      <c r="E1556">
        <v>7</v>
      </c>
      <c r="F1556">
        <v>841</v>
      </c>
    </row>
    <row r="1557" spans="1:6" x14ac:dyDescent="0.35">
      <c r="A1557" s="1">
        <v>44160</v>
      </c>
      <c r="B1557" t="s">
        <v>44</v>
      </c>
      <c r="C1557">
        <v>4</v>
      </c>
      <c r="D1557">
        <v>253</v>
      </c>
    </row>
    <row r="1558" spans="1:6" x14ac:dyDescent="0.35">
      <c r="A1558" s="1">
        <v>44160</v>
      </c>
      <c r="B1558" t="s">
        <v>45</v>
      </c>
      <c r="C1558">
        <v>589</v>
      </c>
      <c r="D1558">
        <v>32897</v>
      </c>
      <c r="E1558">
        <v>7</v>
      </c>
      <c r="F1558">
        <v>1436</v>
      </c>
    </row>
    <row r="1559" spans="1:6" x14ac:dyDescent="0.35">
      <c r="A1559" s="1">
        <v>44160</v>
      </c>
      <c r="B1559" t="s">
        <v>46</v>
      </c>
      <c r="C1559">
        <v>6</v>
      </c>
      <c r="D1559">
        <v>605</v>
      </c>
      <c r="E1559">
        <v>1</v>
      </c>
      <c r="F1559">
        <v>76</v>
      </c>
    </row>
    <row r="1560" spans="1:6" x14ac:dyDescent="0.35">
      <c r="A1560" s="1">
        <v>44160</v>
      </c>
      <c r="B1560" t="s">
        <v>47</v>
      </c>
      <c r="C1560">
        <v>298</v>
      </c>
      <c r="D1560">
        <v>15169</v>
      </c>
      <c r="E1560">
        <v>7</v>
      </c>
      <c r="F1560">
        <v>892</v>
      </c>
    </row>
    <row r="1561" spans="1:6" x14ac:dyDescent="0.35">
      <c r="A1561" s="1">
        <v>44160</v>
      </c>
      <c r="B1561" t="s">
        <v>48</v>
      </c>
      <c r="C1561">
        <v>35</v>
      </c>
      <c r="D1561">
        <v>2185</v>
      </c>
      <c r="E1561">
        <v>0</v>
      </c>
      <c r="F1561">
        <v>161</v>
      </c>
    </row>
    <row r="1562" spans="1:6" x14ac:dyDescent="0.35">
      <c r="A1562" s="1">
        <v>44160</v>
      </c>
      <c r="B1562" t="s">
        <v>49</v>
      </c>
      <c r="C1562">
        <v>675</v>
      </c>
      <c r="D1562">
        <v>43538</v>
      </c>
      <c r="E1562">
        <v>7</v>
      </c>
      <c r="F1562">
        <v>2401</v>
      </c>
    </row>
    <row r="1563" spans="1:6" x14ac:dyDescent="0.35">
      <c r="A1563" s="1">
        <v>44160</v>
      </c>
      <c r="B1563" t="s">
        <v>50</v>
      </c>
      <c r="C1563">
        <v>0</v>
      </c>
      <c r="D1563">
        <v>275</v>
      </c>
    </row>
    <row r="1564" spans="1:6" x14ac:dyDescent="0.35">
      <c r="A1564" s="1">
        <v>44160</v>
      </c>
      <c r="B1564" t="s">
        <v>51</v>
      </c>
      <c r="C1564">
        <v>197</v>
      </c>
      <c r="D1564">
        <v>15391</v>
      </c>
      <c r="E1564">
        <v>5</v>
      </c>
      <c r="F1564">
        <v>1170</v>
      </c>
    </row>
    <row r="1565" spans="1:6" x14ac:dyDescent="0.35">
      <c r="A1565" s="1">
        <v>44160</v>
      </c>
      <c r="B1565" t="s">
        <v>52</v>
      </c>
      <c r="C1565">
        <v>135</v>
      </c>
      <c r="D1565">
        <v>14083</v>
      </c>
      <c r="E1565">
        <v>3</v>
      </c>
      <c r="F1565">
        <v>888</v>
      </c>
    </row>
    <row r="1566" spans="1:6" x14ac:dyDescent="0.35">
      <c r="A1566" s="1">
        <v>44160</v>
      </c>
      <c r="B1566" t="s">
        <v>53</v>
      </c>
      <c r="C1566">
        <v>325</v>
      </c>
      <c r="D1566">
        <v>35687</v>
      </c>
      <c r="E1566">
        <v>3</v>
      </c>
      <c r="F1566">
        <v>1231</v>
      </c>
    </row>
    <row r="1567" spans="1:6" x14ac:dyDescent="0.35">
      <c r="A1567" s="1">
        <v>44160</v>
      </c>
      <c r="B1567" t="s">
        <v>54</v>
      </c>
      <c r="C1567">
        <v>464</v>
      </c>
      <c r="D1567">
        <v>23608</v>
      </c>
      <c r="E1567">
        <v>12</v>
      </c>
      <c r="F1567">
        <v>1256</v>
      </c>
    </row>
    <row r="1568" spans="1:6" x14ac:dyDescent="0.35">
      <c r="A1568" s="1">
        <v>44160</v>
      </c>
      <c r="B1568" t="s">
        <v>18</v>
      </c>
      <c r="C1568">
        <v>23</v>
      </c>
      <c r="D1568">
        <v>589</v>
      </c>
      <c r="E1568">
        <v>-1</v>
      </c>
      <c r="F1568">
        <v>6</v>
      </c>
    </row>
    <row r="1569" spans="1:6" x14ac:dyDescent="0.35">
      <c r="A1569" s="1">
        <v>44160</v>
      </c>
      <c r="B1569" t="s">
        <v>55</v>
      </c>
      <c r="E1569">
        <v>0</v>
      </c>
      <c r="F1569">
        <v>2</v>
      </c>
    </row>
    <row r="1570" spans="1:6" x14ac:dyDescent="0.35">
      <c r="A1570" s="1">
        <v>44162</v>
      </c>
      <c r="B1570" t="s">
        <v>41</v>
      </c>
      <c r="C1570">
        <v>71</v>
      </c>
      <c r="D1570">
        <v>2900</v>
      </c>
      <c r="E1570">
        <v>0</v>
      </c>
      <c r="F1570">
        <v>191</v>
      </c>
    </row>
    <row r="1571" spans="1:6" x14ac:dyDescent="0.35">
      <c r="A1571" s="1">
        <v>44162</v>
      </c>
      <c r="B1571" t="s">
        <v>42</v>
      </c>
      <c r="C1571">
        <v>43</v>
      </c>
      <c r="D1571">
        <v>1466</v>
      </c>
      <c r="E1571">
        <v>1</v>
      </c>
      <c r="F1571">
        <v>54</v>
      </c>
    </row>
    <row r="1572" spans="1:6" x14ac:dyDescent="0.35">
      <c r="A1572" s="1">
        <v>44162</v>
      </c>
      <c r="B1572" t="s">
        <v>43</v>
      </c>
      <c r="C1572">
        <v>501</v>
      </c>
      <c r="D1572">
        <v>19253</v>
      </c>
      <c r="E1572">
        <v>2</v>
      </c>
      <c r="F1572">
        <v>843</v>
      </c>
    </row>
    <row r="1573" spans="1:6" x14ac:dyDescent="0.35">
      <c r="A1573" s="1">
        <v>44162</v>
      </c>
      <c r="B1573" t="s">
        <v>44</v>
      </c>
      <c r="C1573">
        <v>14</v>
      </c>
      <c r="D1573">
        <v>267</v>
      </c>
    </row>
    <row r="1574" spans="1:6" x14ac:dyDescent="0.35">
      <c r="A1574" s="1">
        <v>44162</v>
      </c>
      <c r="B1574" t="s">
        <v>45</v>
      </c>
      <c r="C1574">
        <v>766</v>
      </c>
      <c r="D1574">
        <v>33663</v>
      </c>
      <c r="E1574">
        <v>4</v>
      </c>
      <c r="F1574">
        <v>1440</v>
      </c>
    </row>
    <row r="1575" spans="1:6" x14ac:dyDescent="0.35">
      <c r="A1575" s="1">
        <v>44162</v>
      </c>
      <c r="B1575" t="s">
        <v>46</v>
      </c>
      <c r="C1575">
        <v>14</v>
      </c>
      <c r="D1575">
        <v>619</v>
      </c>
      <c r="E1575">
        <v>0</v>
      </c>
      <c r="F1575">
        <v>76</v>
      </c>
    </row>
    <row r="1576" spans="1:6" x14ac:dyDescent="0.35">
      <c r="A1576" s="1">
        <v>44162</v>
      </c>
      <c r="B1576" t="s">
        <v>47</v>
      </c>
      <c r="C1576">
        <v>321</v>
      </c>
      <c r="D1576">
        <v>15490</v>
      </c>
      <c r="E1576">
        <v>5</v>
      </c>
      <c r="F1576">
        <v>897</v>
      </c>
    </row>
    <row r="1577" spans="1:6" x14ac:dyDescent="0.35">
      <c r="A1577" s="1">
        <v>44162</v>
      </c>
      <c r="B1577" t="s">
        <v>48</v>
      </c>
      <c r="C1577">
        <v>46</v>
      </c>
      <c r="D1577">
        <v>2231</v>
      </c>
      <c r="E1577">
        <v>0</v>
      </c>
      <c r="F1577">
        <v>161</v>
      </c>
    </row>
    <row r="1578" spans="1:6" x14ac:dyDescent="0.35">
      <c r="A1578" s="1">
        <v>44162</v>
      </c>
      <c r="B1578" t="s">
        <v>49</v>
      </c>
      <c r="C1578">
        <v>1039</v>
      </c>
      <c r="D1578">
        <v>44577</v>
      </c>
      <c r="E1578">
        <v>5</v>
      </c>
      <c r="F1578">
        <v>2406</v>
      </c>
    </row>
    <row r="1579" spans="1:6" x14ac:dyDescent="0.35">
      <c r="A1579" s="1">
        <v>44162</v>
      </c>
      <c r="B1579" t="s">
        <v>50</v>
      </c>
      <c r="C1579">
        <v>8</v>
      </c>
      <c r="D1579">
        <v>283</v>
      </c>
    </row>
    <row r="1580" spans="1:6" x14ac:dyDescent="0.35">
      <c r="A1580" s="1">
        <v>44162</v>
      </c>
      <c r="B1580" t="s">
        <v>51</v>
      </c>
      <c r="C1580">
        <v>302</v>
      </c>
      <c r="D1580">
        <v>15693</v>
      </c>
      <c r="E1580">
        <v>2</v>
      </c>
      <c r="F1580">
        <v>1172</v>
      </c>
    </row>
    <row r="1581" spans="1:6" x14ac:dyDescent="0.35">
      <c r="A1581" s="1">
        <v>44162</v>
      </c>
      <c r="B1581" t="s">
        <v>52</v>
      </c>
      <c r="C1581">
        <v>286</v>
      </c>
      <c r="D1581">
        <v>14369</v>
      </c>
      <c r="E1581">
        <v>4</v>
      </c>
      <c r="F1581">
        <v>892</v>
      </c>
    </row>
    <row r="1582" spans="1:6" x14ac:dyDescent="0.35">
      <c r="A1582" s="1">
        <v>44162</v>
      </c>
      <c r="B1582" t="s">
        <v>53</v>
      </c>
      <c r="C1582">
        <v>589</v>
      </c>
      <c r="D1582">
        <v>36276</v>
      </c>
      <c r="E1582">
        <v>3</v>
      </c>
      <c r="F1582">
        <v>1234</v>
      </c>
    </row>
    <row r="1583" spans="1:6" x14ac:dyDescent="0.35">
      <c r="A1583" s="1">
        <v>44162</v>
      </c>
      <c r="B1583" t="s">
        <v>54</v>
      </c>
      <c r="C1583">
        <v>447</v>
      </c>
      <c r="D1583">
        <v>24055</v>
      </c>
      <c r="E1583">
        <v>5</v>
      </c>
      <c r="F1583">
        <v>1261</v>
      </c>
    </row>
    <row r="1584" spans="1:6" x14ac:dyDescent="0.35">
      <c r="A1584" s="1">
        <v>44162</v>
      </c>
      <c r="B1584" t="s">
        <v>18</v>
      </c>
      <c r="C1584">
        <v>17</v>
      </c>
      <c r="D1584">
        <v>606</v>
      </c>
      <c r="E1584">
        <v>0</v>
      </c>
      <c r="F1584">
        <v>6</v>
      </c>
    </row>
    <row r="1585" spans="1:6" x14ac:dyDescent="0.35">
      <c r="A1585" s="1">
        <v>44162</v>
      </c>
      <c r="B1585" t="s">
        <v>55</v>
      </c>
      <c r="E1585">
        <v>0</v>
      </c>
      <c r="F1585">
        <v>2</v>
      </c>
    </row>
    <row r="1586" spans="1:6" x14ac:dyDescent="0.35">
      <c r="A1586" s="1">
        <v>44163</v>
      </c>
      <c r="B1586" t="s">
        <v>41</v>
      </c>
      <c r="C1586">
        <v>77</v>
      </c>
      <c r="D1586">
        <v>2977</v>
      </c>
      <c r="E1586">
        <v>1</v>
      </c>
      <c r="F1586">
        <v>192</v>
      </c>
    </row>
    <row r="1587" spans="1:6" x14ac:dyDescent="0.35">
      <c r="A1587" s="1">
        <v>44163</v>
      </c>
      <c r="B1587" t="s">
        <v>42</v>
      </c>
      <c r="C1587">
        <v>65</v>
      </c>
      <c r="D1587">
        <v>1531</v>
      </c>
      <c r="E1587">
        <v>1</v>
      </c>
      <c r="F1587">
        <v>55</v>
      </c>
    </row>
    <row r="1588" spans="1:6" x14ac:dyDescent="0.35">
      <c r="A1588" s="1">
        <v>44163</v>
      </c>
      <c r="B1588" t="s">
        <v>43</v>
      </c>
      <c r="C1588">
        <v>298</v>
      </c>
      <c r="D1588">
        <v>19551</v>
      </c>
      <c r="E1588">
        <v>3</v>
      </c>
      <c r="F1588">
        <v>846</v>
      </c>
    </row>
    <row r="1589" spans="1:6" x14ac:dyDescent="0.35">
      <c r="A1589" s="1">
        <v>44163</v>
      </c>
      <c r="B1589" t="s">
        <v>44</v>
      </c>
      <c r="C1589">
        <v>1</v>
      </c>
      <c r="D1589">
        <v>268</v>
      </c>
    </row>
    <row r="1590" spans="1:6" x14ac:dyDescent="0.35">
      <c r="A1590" s="1">
        <v>44163</v>
      </c>
      <c r="B1590" t="s">
        <v>45</v>
      </c>
      <c r="C1590">
        <v>461</v>
      </c>
      <c r="D1590">
        <v>34124</v>
      </c>
      <c r="E1590">
        <v>7</v>
      </c>
      <c r="F1590">
        <v>1447</v>
      </c>
    </row>
    <row r="1591" spans="1:6" x14ac:dyDescent="0.35">
      <c r="A1591" s="1">
        <v>44163</v>
      </c>
      <c r="B1591" t="s">
        <v>46</v>
      </c>
      <c r="C1591">
        <v>11</v>
      </c>
      <c r="D1591">
        <v>630</v>
      </c>
      <c r="E1591">
        <v>0</v>
      </c>
      <c r="F1591">
        <v>76</v>
      </c>
    </row>
    <row r="1592" spans="1:6" x14ac:dyDescent="0.35">
      <c r="A1592" s="1">
        <v>44163</v>
      </c>
      <c r="B1592" t="s">
        <v>47</v>
      </c>
      <c r="C1592">
        <v>285</v>
      </c>
      <c r="D1592">
        <v>15775</v>
      </c>
      <c r="E1592">
        <v>10</v>
      </c>
      <c r="F1592">
        <v>907</v>
      </c>
    </row>
    <row r="1593" spans="1:6" x14ac:dyDescent="0.35">
      <c r="A1593" s="1">
        <v>44163</v>
      </c>
      <c r="B1593" t="s">
        <v>48</v>
      </c>
      <c r="C1593">
        <v>38</v>
      </c>
      <c r="D1593">
        <v>2269</v>
      </c>
      <c r="E1593">
        <v>0</v>
      </c>
      <c r="F1593">
        <v>161</v>
      </c>
    </row>
    <row r="1594" spans="1:6" x14ac:dyDescent="0.35">
      <c r="A1594" s="1">
        <v>44163</v>
      </c>
      <c r="B1594" t="s">
        <v>49</v>
      </c>
      <c r="C1594">
        <v>786</v>
      </c>
      <c r="D1594">
        <v>45363</v>
      </c>
      <c r="E1594">
        <v>3</v>
      </c>
      <c r="F1594">
        <v>2409</v>
      </c>
    </row>
    <row r="1595" spans="1:6" x14ac:dyDescent="0.35">
      <c r="A1595" s="1">
        <v>44163</v>
      </c>
      <c r="B1595" t="s">
        <v>50</v>
      </c>
      <c r="C1595">
        <v>10</v>
      </c>
      <c r="D1595">
        <v>293</v>
      </c>
    </row>
    <row r="1596" spans="1:6" x14ac:dyDescent="0.35">
      <c r="A1596" s="1">
        <v>44163</v>
      </c>
      <c r="B1596" t="s">
        <v>51</v>
      </c>
      <c r="C1596">
        <v>140</v>
      </c>
      <c r="D1596">
        <v>15833</v>
      </c>
      <c r="E1596">
        <v>4</v>
      </c>
      <c r="F1596">
        <v>1176</v>
      </c>
    </row>
    <row r="1597" spans="1:6" x14ac:dyDescent="0.35">
      <c r="A1597" s="1">
        <v>44163</v>
      </c>
      <c r="B1597" t="s">
        <v>52</v>
      </c>
      <c r="C1597">
        <v>126</v>
      </c>
      <c r="D1597">
        <v>14495</v>
      </c>
      <c r="E1597">
        <v>0</v>
      </c>
      <c r="F1597">
        <v>892</v>
      </c>
    </row>
    <row r="1598" spans="1:6" x14ac:dyDescent="0.35">
      <c r="A1598" s="1">
        <v>44163</v>
      </c>
      <c r="B1598" t="s">
        <v>53</v>
      </c>
      <c r="C1598">
        <v>240</v>
      </c>
      <c r="D1598">
        <v>36516</v>
      </c>
      <c r="E1598">
        <v>5</v>
      </c>
      <c r="F1598">
        <v>1239</v>
      </c>
    </row>
    <row r="1599" spans="1:6" x14ac:dyDescent="0.35">
      <c r="A1599" s="1">
        <v>44163</v>
      </c>
      <c r="B1599" t="s">
        <v>54</v>
      </c>
      <c r="C1599">
        <v>349</v>
      </c>
      <c r="D1599">
        <v>24404</v>
      </c>
      <c r="E1599">
        <v>7</v>
      </c>
      <c r="F1599">
        <v>1268</v>
      </c>
    </row>
    <row r="1600" spans="1:6" x14ac:dyDescent="0.35">
      <c r="A1600" s="1">
        <v>44163</v>
      </c>
      <c r="B1600" t="s">
        <v>18</v>
      </c>
      <c r="C1600">
        <v>27</v>
      </c>
      <c r="D1600">
        <v>633</v>
      </c>
      <c r="E1600">
        <v>0</v>
      </c>
      <c r="F1600">
        <v>6</v>
      </c>
    </row>
    <row r="1601" spans="1:6" x14ac:dyDescent="0.35">
      <c r="A1601" s="1">
        <v>44163</v>
      </c>
      <c r="B1601" t="s">
        <v>55</v>
      </c>
      <c r="E1601">
        <v>0</v>
      </c>
      <c r="F1601">
        <v>2</v>
      </c>
    </row>
    <row r="1602" spans="1:6" x14ac:dyDescent="0.35">
      <c r="A1602" s="1">
        <v>44164</v>
      </c>
      <c r="B1602" t="s">
        <v>41</v>
      </c>
      <c r="C1602">
        <v>43</v>
      </c>
      <c r="D1602">
        <v>3020</v>
      </c>
      <c r="E1602">
        <v>0</v>
      </c>
      <c r="F1602">
        <v>192</v>
      </c>
    </row>
    <row r="1603" spans="1:6" x14ac:dyDescent="0.35">
      <c r="A1603" s="1">
        <v>44164</v>
      </c>
      <c r="B1603" t="s">
        <v>42</v>
      </c>
      <c r="C1603">
        <v>69</v>
      </c>
      <c r="D1603">
        <v>1600</v>
      </c>
      <c r="E1603">
        <v>6</v>
      </c>
      <c r="F1603">
        <v>61</v>
      </c>
    </row>
    <row r="1604" spans="1:6" x14ac:dyDescent="0.35">
      <c r="A1604" s="1">
        <v>44164</v>
      </c>
      <c r="B1604" t="s">
        <v>43</v>
      </c>
      <c r="C1604">
        <v>170</v>
      </c>
      <c r="D1604">
        <v>19721</v>
      </c>
      <c r="E1604">
        <v>7</v>
      </c>
      <c r="F1604">
        <v>853</v>
      </c>
    </row>
    <row r="1605" spans="1:6" x14ac:dyDescent="0.35">
      <c r="A1605" s="1">
        <v>44164</v>
      </c>
      <c r="B1605" t="s">
        <v>44</v>
      </c>
      <c r="C1605">
        <v>2</v>
      </c>
      <c r="D1605">
        <v>270</v>
      </c>
    </row>
    <row r="1606" spans="1:6" x14ac:dyDescent="0.35">
      <c r="A1606" s="1">
        <v>44164</v>
      </c>
      <c r="B1606" t="s">
        <v>45</v>
      </c>
      <c r="C1606">
        <v>483</v>
      </c>
      <c r="D1606">
        <v>34607</v>
      </c>
      <c r="E1606">
        <v>5</v>
      </c>
      <c r="F1606">
        <v>1452</v>
      </c>
    </row>
    <row r="1607" spans="1:6" x14ac:dyDescent="0.35">
      <c r="A1607" s="1">
        <v>44164</v>
      </c>
      <c r="B1607" t="s">
        <v>46</v>
      </c>
      <c r="C1607">
        <v>9</v>
      </c>
      <c r="D1607">
        <v>639</v>
      </c>
      <c r="E1607">
        <v>0</v>
      </c>
      <c r="F1607">
        <v>76</v>
      </c>
    </row>
    <row r="1608" spans="1:6" x14ac:dyDescent="0.35">
      <c r="A1608" s="1">
        <v>44164</v>
      </c>
      <c r="B1608" t="s">
        <v>47</v>
      </c>
      <c r="C1608">
        <v>210</v>
      </c>
      <c r="D1608">
        <v>15985</v>
      </c>
      <c r="E1608">
        <v>3</v>
      </c>
      <c r="F1608">
        <v>910</v>
      </c>
    </row>
    <row r="1609" spans="1:6" x14ac:dyDescent="0.35">
      <c r="A1609" s="1">
        <v>44164</v>
      </c>
      <c r="B1609" t="s">
        <v>48</v>
      </c>
      <c r="C1609">
        <v>35</v>
      </c>
      <c r="D1609">
        <v>2304</v>
      </c>
      <c r="E1609">
        <v>1</v>
      </c>
      <c r="F1609">
        <v>162</v>
      </c>
    </row>
    <row r="1610" spans="1:6" x14ac:dyDescent="0.35">
      <c r="A1610" s="1">
        <v>44164</v>
      </c>
      <c r="B1610" t="s">
        <v>49</v>
      </c>
      <c r="C1610">
        <v>609</v>
      </c>
      <c r="D1610">
        <v>45972</v>
      </c>
      <c r="E1610">
        <v>9</v>
      </c>
      <c r="F1610">
        <v>2418</v>
      </c>
    </row>
    <row r="1611" spans="1:6" x14ac:dyDescent="0.35">
      <c r="A1611" s="1">
        <v>44164</v>
      </c>
      <c r="B1611" t="s">
        <v>50</v>
      </c>
      <c r="C1611">
        <v>7</v>
      </c>
      <c r="D1611">
        <v>300</v>
      </c>
    </row>
    <row r="1612" spans="1:6" x14ac:dyDescent="0.35">
      <c r="A1612" s="1">
        <v>44164</v>
      </c>
      <c r="B1612" t="s">
        <v>51</v>
      </c>
      <c r="C1612">
        <v>214</v>
      </c>
      <c r="D1612">
        <v>16047</v>
      </c>
      <c r="E1612">
        <v>2</v>
      </c>
      <c r="F1612">
        <v>1178</v>
      </c>
    </row>
    <row r="1613" spans="1:6" x14ac:dyDescent="0.35">
      <c r="A1613" s="1">
        <v>44164</v>
      </c>
      <c r="B1613" t="s">
        <v>52</v>
      </c>
      <c r="C1613">
        <v>93</v>
      </c>
      <c r="D1613">
        <v>14588</v>
      </c>
      <c r="E1613">
        <v>0</v>
      </c>
      <c r="F1613">
        <v>892</v>
      </c>
    </row>
    <row r="1614" spans="1:6" x14ac:dyDescent="0.35">
      <c r="A1614" s="1">
        <v>44164</v>
      </c>
      <c r="B1614" t="s">
        <v>53</v>
      </c>
      <c r="C1614">
        <v>320</v>
      </c>
      <c r="D1614">
        <v>36836</v>
      </c>
      <c r="E1614">
        <v>7</v>
      </c>
      <c r="F1614">
        <v>1246</v>
      </c>
    </row>
    <row r="1615" spans="1:6" x14ac:dyDescent="0.35">
      <c r="A1615" s="1">
        <v>44164</v>
      </c>
      <c r="B1615" t="s">
        <v>54</v>
      </c>
      <c r="C1615">
        <v>222</v>
      </c>
      <c r="D1615">
        <v>24626</v>
      </c>
      <c r="E1615">
        <v>6</v>
      </c>
      <c r="F1615">
        <v>1274</v>
      </c>
    </row>
    <row r="1616" spans="1:6" x14ac:dyDescent="0.35">
      <c r="A1616" s="1">
        <v>44164</v>
      </c>
      <c r="B1616" t="s">
        <v>18</v>
      </c>
      <c r="C1616">
        <v>15</v>
      </c>
      <c r="D1616">
        <v>648</v>
      </c>
      <c r="E1616">
        <v>0</v>
      </c>
      <c r="F1616">
        <v>6</v>
      </c>
    </row>
    <row r="1617" spans="1:6" x14ac:dyDescent="0.35">
      <c r="A1617" s="1">
        <v>44164</v>
      </c>
      <c r="B1617" t="s">
        <v>55</v>
      </c>
      <c r="E1617">
        <v>0</v>
      </c>
      <c r="F1617">
        <v>2</v>
      </c>
    </row>
    <row r="1618" spans="1:6" x14ac:dyDescent="0.35">
      <c r="A1618" s="1">
        <v>44165</v>
      </c>
      <c r="B1618" t="s">
        <v>41</v>
      </c>
      <c r="C1618">
        <v>27</v>
      </c>
      <c r="D1618">
        <v>3047</v>
      </c>
      <c r="E1618">
        <v>0</v>
      </c>
      <c r="F1618">
        <v>192</v>
      </c>
    </row>
    <row r="1619" spans="1:6" x14ac:dyDescent="0.35">
      <c r="A1619" s="1">
        <v>44165</v>
      </c>
      <c r="B1619" t="s">
        <v>42</v>
      </c>
      <c r="C1619">
        <v>2</v>
      </c>
      <c r="D1619">
        <v>1602</v>
      </c>
      <c r="E1619">
        <v>2</v>
      </c>
      <c r="F1619">
        <v>63</v>
      </c>
    </row>
    <row r="1620" spans="1:6" x14ac:dyDescent="0.35">
      <c r="A1620" s="1">
        <v>44165</v>
      </c>
      <c r="B1620" t="s">
        <v>43</v>
      </c>
      <c r="C1620">
        <v>83</v>
      </c>
      <c r="D1620">
        <v>19804</v>
      </c>
      <c r="E1620">
        <v>3</v>
      </c>
      <c r="F1620">
        <v>856</v>
      </c>
    </row>
    <row r="1621" spans="1:6" x14ac:dyDescent="0.35">
      <c r="A1621" s="1">
        <v>44165</v>
      </c>
      <c r="B1621" t="s">
        <v>44</v>
      </c>
      <c r="C1621">
        <v>3</v>
      </c>
      <c r="D1621">
        <v>273</v>
      </c>
    </row>
    <row r="1622" spans="1:6" x14ac:dyDescent="0.35">
      <c r="A1622" s="1">
        <v>44165</v>
      </c>
      <c r="B1622" t="s">
        <v>45</v>
      </c>
      <c r="C1622">
        <v>228</v>
      </c>
      <c r="D1622">
        <v>34835</v>
      </c>
      <c r="E1622">
        <v>3</v>
      </c>
      <c r="F1622">
        <v>1455</v>
      </c>
    </row>
    <row r="1623" spans="1:6" x14ac:dyDescent="0.35">
      <c r="A1623" s="1">
        <v>44165</v>
      </c>
      <c r="B1623" t="s">
        <v>46</v>
      </c>
      <c r="C1623">
        <v>6</v>
      </c>
      <c r="D1623">
        <v>645</v>
      </c>
      <c r="E1623">
        <v>0</v>
      </c>
      <c r="F1623">
        <v>76</v>
      </c>
    </row>
    <row r="1624" spans="1:6" x14ac:dyDescent="0.35">
      <c r="A1624" s="1">
        <v>44165</v>
      </c>
      <c r="B1624" t="s">
        <v>47</v>
      </c>
      <c r="C1624">
        <v>158</v>
      </c>
      <c r="D1624">
        <v>16143</v>
      </c>
      <c r="E1624">
        <v>1</v>
      </c>
      <c r="F1624">
        <v>911</v>
      </c>
    </row>
    <row r="1625" spans="1:6" x14ac:dyDescent="0.35">
      <c r="A1625" s="1">
        <v>44165</v>
      </c>
      <c r="B1625" t="s">
        <v>48</v>
      </c>
      <c r="C1625">
        <v>18</v>
      </c>
      <c r="D1625">
        <v>2322</v>
      </c>
      <c r="E1625">
        <v>1</v>
      </c>
      <c r="F1625">
        <v>163</v>
      </c>
    </row>
    <row r="1626" spans="1:6" x14ac:dyDescent="0.35">
      <c r="A1626" s="1">
        <v>44165</v>
      </c>
      <c r="B1626" t="s">
        <v>49</v>
      </c>
      <c r="C1626">
        <v>258</v>
      </c>
      <c r="D1626">
        <v>46230</v>
      </c>
      <c r="E1626">
        <v>7</v>
      </c>
      <c r="F1626">
        <v>2425</v>
      </c>
    </row>
    <row r="1627" spans="1:6" x14ac:dyDescent="0.35">
      <c r="A1627" s="1">
        <v>44165</v>
      </c>
      <c r="B1627" t="s">
        <v>50</v>
      </c>
      <c r="C1627">
        <v>0</v>
      </c>
      <c r="D1627">
        <v>300</v>
      </c>
    </row>
    <row r="1628" spans="1:6" x14ac:dyDescent="0.35">
      <c r="A1628" s="1">
        <v>44165</v>
      </c>
      <c r="B1628" t="s">
        <v>51</v>
      </c>
      <c r="C1628">
        <v>73</v>
      </c>
      <c r="D1628">
        <v>16120</v>
      </c>
      <c r="E1628">
        <v>4</v>
      </c>
      <c r="F1628">
        <v>1182</v>
      </c>
    </row>
    <row r="1629" spans="1:6" x14ac:dyDescent="0.35">
      <c r="A1629" s="1">
        <v>44165</v>
      </c>
      <c r="B1629" t="s">
        <v>52</v>
      </c>
      <c r="C1629">
        <v>98</v>
      </c>
      <c r="D1629">
        <v>14686</v>
      </c>
      <c r="E1629">
        <v>1</v>
      </c>
      <c r="F1629">
        <v>893</v>
      </c>
    </row>
    <row r="1630" spans="1:6" x14ac:dyDescent="0.35">
      <c r="A1630" s="1">
        <v>44165</v>
      </c>
      <c r="B1630" t="s">
        <v>53</v>
      </c>
      <c r="C1630">
        <v>123</v>
      </c>
      <c r="D1630">
        <v>36959</v>
      </c>
      <c r="E1630">
        <v>2</v>
      </c>
      <c r="F1630">
        <v>1248</v>
      </c>
    </row>
    <row r="1631" spans="1:6" x14ac:dyDescent="0.35">
      <c r="A1631" s="1">
        <v>44165</v>
      </c>
      <c r="B1631" t="s">
        <v>54</v>
      </c>
      <c r="C1631">
        <v>126</v>
      </c>
      <c r="D1631">
        <v>24752</v>
      </c>
      <c r="E1631">
        <v>2</v>
      </c>
      <c r="F1631">
        <v>1276</v>
      </c>
    </row>
    <row r="1632" spans="1:6" x14ac:dyDescent="0.35">
      <c r="A1632" s="1">
        <v>44165</v>
      </c>
      <c r="B1632" t="s">
        <v>18</v>
      </c>
      <c r="C1632">
        <v>0</v>
      </c>
      <c r="D1632">
        <v>611</v>
      </c>
      <c r="E1632">
        <v>0</v>
      </c>
      <c r="F1632">
        <v>6</v>
      </c>
    </row>
    <row r="1633" spans="1:6" x14ac:dyDescent="0.35">
      <c r="A1633" s="1">
        <v>44165</v>
      </c>
      <c r="B1633" t="s">
        <v>55</v>
      </c>
      <c r="E1633">
        <v>0</v>
      </c>
      <c r="F1633">
        <v>2</v>
      </c>
    </row>
    <row r="1634" spans="1:6" x14ac:dyDescent="0.35">
      <c r="A1634" s="1">
        <v>44166</v>
      </c>
      <c r="B1634" t="s">
        <v>41</v>
      </c>
      <c r="C1634">
        <v>82</v>
      </c>
      <c r="D1634">
        <v>3129</v>
      </c>
      <c r="E1634">
        <v>0</v>
      </c>
      <c r="F1634">
        <v>192</v>
      </c>
    </row>
    <row r="1635" spans="1:6" x14ac:dyDescent="0.35">
      <c r="A1635" s="1">
        <v>44166</v>
      </c>
      <c r="B1635" t="s">
        <v>42</v>
      </c>
      <c r="C1635">
        <v>43</v>
      </c>
      <c r="D1635">
        <v>1645</v>
      </c>
      <c r="E1635">
        <v>1</v>
      </c>
      <c r="F1635">
        <v>64</v>
      </c>
    </row>
    <row r="1636" spans="1:6" x14ac:dyDescent="0.35">
      <c r="A1636" s="1">
        <v>44166</v>
      </c>
      <c r="B1636" t="s">
        <v>43</v>
      </c>
      <c r="C1636">
        <v>217</v>
      </c>
      <c r="D1636">
        <v>20021</v>
      </c>
      <c r="E1636">
        <v>6</v>
      </c>
      <c r="F1636">
        <v>862</v>
      </c>
    </row>
    <row r="1637" spans="1:6" x14ac:dyDescent="0.35">
      <c r="A1637" s="1">
        <v>44166</v>
      </c>
      <c r="B1637" t="s">
        <v>44</v>
      </c>
      <c r="C1637">
        <v>6</v>
      </c>
      <c r="D1637">
        <v>279</v>
      </c>
    </row>
    <row r="1638" spans="1:6" x14ac:dyDescent="0.35">
      <c r="A1638" s="1">
        <v>44166</v>
      </c>
      <c r="B1638" t="s">
        <v>45</v>
      </c>
      <c r="C1638">
        <v>370</v>
      </c>
      <c r="D1638">
        <v>35205</v>
      </c>
      <c r="E1638">
        <v>5</v>
      </c>
      <c r="F1638">
        <v>1460</v>
      </c>
    </row>
    <row r="1639" spans="1:6" x14ac:dyDescent="0.35">
      <c r="A1639" s="1">
        <v>44166</v>
      </c>
      <c r="B1639" t="s">
        <v>46</v>
      </c>
      <c r="C1639">
        <v>13</v>
      </c>
      <c r="D1639">
        <v>658</v>
      </c>
      <c r="E1639">
        <v>0</v>
      </c>
      <c r="F1639">
        <v>76</v>
      </c>
    </row>
    <row r="1640" spans="1:6" x14ac:dyDescent="0.35">
      <c r="A1640" s="1">
        <v>44166</v>
      </c>
      <c r="B1640" t="s">
        <v>47</v>
      </c>
      <c r="C1640">
        <v>314</v>
      </c>
      <c r="D1640">
        <v>16457</v>
      </c>
      <c r="E1640">
        <v>2</v>
      </c>
      <c r="F1640">
        <v>913</v>
      </c>
    </row>
    <row r="1641" spans="1:6" x14ac:dyDescent="0.35">
      <c r="A1641" s="1">
        <v>44166</v>
      </c>
      <c r="B1641" t="s">
        <v>48</v>
      </c>
      <c r="C1641">
        <v>23</v>
      </c>
      <c r="D1641">
        <v>2345</v>
      </c>
      <c r="E1641">
        <v>0</v>
      </c>
      <c r="F1641">
        <v>163</v>
      </c>
    </row>
    <row r="1642" spans="1:6" x14ac:dyDescent="0.35">
      <c r="A1642" s="1">
        <v>44166</v>
      </c>
      <c r="B1642" t="s">
        <v>49</v>
      </c>
      <c r="C1642">
        <v>513</v>
      </c>
      <c r="D1642">
        <v>46743</v>
      </c>
      <c r="E1642">
        <v>5</v>
      </c>
      <c r="F1642">
        <v>2430</v>
      </c>
    </row>
    <row r="1643" spans="1:6" x14ac:dyDescent="0.35">
      <c r="A1643" s="1">
        <v>44166</v>
      </c>
      <c r="B1643" t="s">
        <v>50</v>
      </c>
      <c r="C1643">
        <v>9</v>
      </c>
      <c r="D1643">
        <v>309</v>
      </c>
    </row>
    <row r="1644" spans="1:6" x14ac:dyDescent="0.35">
      <c r="A1644" s="1">
        <v>44166</v>
      </c>
      <c r="B1644" t="s">
        <v>51</v>
      </c>
      <c r="C1644">
        <v>239</v>
      </c>
      <c r="D1644">
        <v>16359</v>
      </c>
      <c r="E1644">
        <v>2</v>
      </c>
      <c r="F1644">
        <v>1184</v>
      </c>
    </row>
    <row r="1645" spans="1:6" x14ac:dyDescent="0.35">
      <c r="A1645" s="1">
        <v>44166</v>
      </c>
      <c r="B1645" t="s">
        <v>52</v>
      </c>
      <c r="C1645">
        <v>204</v>
      </c>
      <c r="D1645">
        <v>14890</v>
      </c>
      <c r="E1645">
        <v>3</v>
      </c>
      <c r="F1645">
        <v>896</v>
      </c>
    </row>
    <row r="1646" spans="1:6" x14ac:dyDescent="0.35">
      <c r="A1646" s="1">
        <v>44166</v>
      </c>
      <c r="B1646" t="s">
        <v>53</v>
      </c>
      <c r="C1646">
        <v>359</v>
      </c>
      <c r="D1646">
        <v>37318</v>
      </c>
      <c r="E1646">
        <v>2</v>
      </c>
      <c r="F1646">
        <v>1250</v>
      </c>
    </row>
    <row r="1647" spans="1:6" x14ac:dyDescent="0.35">
      <c r="A1647" s="1">
        <v>44166</v>
      </c>
      <c r="B1647" t="s">
        <v>54</v>
      </c>
      <c r="C1647">
        <v>394</v>
      </c>
      <c r="D1647">
        <v>25146</v>
      </c>
      <c r="E1647">
        <v>4</v>
      </c>
      <c r="F1647">
        <v>1280</v>
      </c>
    </row>
    <row r="1648" spans="1:6" x14ac:dyDescent="0.35">
      <c r="A1648" s="1">
        <v>44166</v>
      </c>
      <c r="B1648" t="s">
        <v>18</v>
      </c>
      <c r="C1648">
        <v>59</v>
      </c>
      <c r="D1648">
        <v>670</v>
      </c>
      <c r="E1648">
        <v>0</v>
      </c>
      <c r="F1648">
        <v>6</v>
      </c>
    </row>
    <row r="1649" spans="1:6" x14ac:dyDescent="0.35">
      <c r="A1649" s="1">
        <v>44166</v>
      </c>
      <c r="B1649" t="s">
        <v>55</v>
      </c>
      <c r="E1649">
        <v>0</v>
      </c>
      <c r="F1649">
        <v>2</v>
      </c>
    </row>
    <row r="1650" spans="1:6" x14ac:dyDescent="0.35">
      <c r="A1650" s="1">
        <v>44167</v>
      </c>
      <c r="B1650" t="s">
        <v>41</v>
      </c>
      <c r="C1650">
        <v>75</v>
      </c>
      <c r="D1650">
        <v>3204</v>
      </c>
      <c r="E1650">
        <v>2</v>
      </c>
      <c r="F1650">
        <v>194</v>
      </c>
    </row>
    <row r="1651" spans="1:6" x14ac:dyDescent="0.35">
      <c r="A1651" s="1">
        <v>44167</v>
      </c>
      <c r="B1651" t="s">
        <v>42</v>
      </c>
      <c r="C1651">
        <v>83</v>
      </c>
      <c r="D1651">
        <v>1728</v>
      </c>
      <c r="E1651">
        <v>1</v>
      </c>
      <c r="F1651">
        <v>65</v>
      </c>
    </row>
    <row r="1652" spans="1:6" x14ac:dyDescent="0.35">
      <c r="A1652" s="1">
        <v>44167</v>
      </c>
      <c r="B1652" t="s">
        <v>43</v>
      </c>
      <c r="C1652">
        <v>530</v>
      </c>
      <c r="D1652">
        <v>20551</v>
      </c>
      <c r="E1652">
        <v>6</v>
      </c>
      <c r="F1652">
        <v>868</v>
      </c>
    </row>
    <row r="1653" spans="1:6" x14ac:dyDescent="0.35">
      <c r="A1653" s="1">
        <v>44167</v>
      </c>
      <c r="B1653" t="s">
        <v>44</v>
      </c>
      <c r="C1653">
        <v>7</v>
      </c>
      <c r="D1653">
        <v>286</v>
      </c>
    </row>
    <row r="1654" spans="1:6" x14ac:dyDescent="0.35">
      <c r="A1654" s="1">
        <v>44167</v>
      </c>
      <c r="B1654" t="s">
        <v>45</v>
      </c>
      <c r="C1654">
        <v>901</v>
      </c>
      <c r="D1654">
        <v>36106</v>
      </c>
      <c r="E1654">
        <v>7</v>
      </c>
      <c r="F1654">
        <v>1467</v>
      </c>
    </row>
    <row r="1655" spans="1:6" x14ac:dyDescent="0.35">
      <c r="A1655" s="1">
        <v>44167</v>
      </c>
      <c r="B1655" t="s">
        <v>46</v>
      </c>
      <c r="C1655">
        <v>18</v>
      </c>
      <c r="D1655">
        <v>676</v>
      </c>
      <c r="E1655">
        <v>0</v>
      </c>
      <c r="F1655">
        <v>76</v>
      </c>
    </row>
    <row r="1656" spans="1:6" x14ac:dyDescent="0.35">
      <c r="A1656" s="1">
        <v>44167</v>
      </c>
      <c r="B1656" t="s">
        <v>47</v>
      </c>
      <c r="C1656">
        <v>278</v>
      </c>
      <c r="D1656">
        <v>16735</v>
      </c>
      <c r="E1656">
        <v>4</v>
      </c>
      <c r="F1656">
        <v>917</v>
      </c>
    </row>
    <row r="1657" spans="1:6" x14ac:dyDescent="0.35">
      <c r="A1657" s="1">
        <v>44167</v>
      </c>
      <c r="B1657" t="s">
        <v>48</v>
      </c>
      <c r="C1657">
        <v>45</v>
      </c>
      <c r="D1657">
        <v>2390</v>
      </c>
      <c r="E1657">
        <v>1</v>
      </c>
      <c r="F1657">
        <v>164</v>
      </c>
    </row>
    <row r="1658" spans="1:6" x14ac:dyDescent="0.35">
      <c r="A1658" s="1">
        <v>44167</v>
      </c>
      <c r="B1658" t="s">
        <v>49</v>
      </c>
      <c r="C1658">
        <v>928</v>
      </c>
      <c r="D1658">
        <v>47671</v>
      </c>
      <c r="E1658">
        <v>5</v>
      </c>
      <c r="F1658">
        <v>2435</v>
      </c>
    </row>
    <row r="1659" spans="1:6" x14ac:dyDescent="0.35">
      <c r="A1659" s="1">
        <v>44167</v>
      </c>
      <c r="B1659" t="s">
        <v>50</v>
      </c>
      <c r="C1659">
        <v>10</v>
      </c>
      <c r="D1659">
        <v>319</v>
      </c>
    </row>
    <row r="1660" spans="1:6" x14ac:dyDescent="0.35">
      <c r="A1660" s="1">
        <v>44167</v>
      </c>
      <c r="B1660" t="s">
        <v>51</v>
      </c>
      <c r="C1660">
        <v>336</v>
      </c>
      <c r="D1660">
        <v>16695</v>
      </c>
      <c r="E1660">
        <v>3</v>
      </c>
      <c r="F1660">
        <v>1187</v>
      </c>
    </row>
    <row r="1661" spans="1:6" x14ac:dyDescent="0.35">
      <c r="A1661" s="1">
        <v>44167</v>
      </c>
      <c r="B1661" t="s">
        <v>52</v>
      </c>
      <c r="C1661">
        <v>260</v>
      </c>
      <c r="D1661">
        <v>15150</v>
      </c>
      <c r="E1661">
        <v>6</v>
      </c>
      <c r="F1661">
        <v>902</v>
      </c>
    </row>
    <row r="1662" spans="1:6" x14ac:dyDescent="0.35">
      <c r="A1662" s="1">
        <v>44167</v>
      </c>
      <c r="B1662" t="s">
        <v>53</v>
      </c>
      <c r="C1662">
        <v>503</v>
      </c>
      <c r="D1662">
        <v>37821</v>
      </c>
      <c r="E1662">
        <v>6</v>
      </c>
      <c r="F1662">
        <v>1256</v>
      </c>
    </row>
    <row r="1663" spans="1:6" x14ac:dyDescent="0.35">
      <c r="A1663" s="1">
        <v>44167</v>
      </c>
      <c r="B1663" t="s">
        <v>54</v>
      </c>
      <c r="C1663">
        <v>660</v>
      </c>
      <c r="D1663">
        <v>25806</v>
      </c>
      <c r="E1663">
        <v>5</v>
      </c>
      <c r="F1663">
        <v>1285</v>
      </c>
    </row>
    <row r="1664" spans="1:6" x14ac:dyDescent="0.35">
      <c r="A1664" s="1">
        <v>44167</v>
      </c>
      <c r="B1664" t="s">
        <v>18</v>
      </c>
      <c r="C1664">
        <v>0</v>
      </c>
      <c r="D1664">
        <v>649</v>
      </c>
      <c r="E1664">
        <v>0</v>
      </c>
      <c r="F1664">
        <v>6</v>
      </c>
    </row>
    <row r="1665" spans="1:6" x14ac:dyDescent="0.35">
      <c r="A1665" s="1">
        <v>44167</v>
      </c>
      <c r="B1665" t="s">
        <v>55</v>
      </c>
      <c r="E1665">
        <v>0</v>
      </c>
      <c r="F1665">
        <v>2</v>
      </c>
    </row>
    <row r="1666" spans="1:6" x14ac:dyDescent="0.35">
      <c r="A1666" s="1">
        <v>44168</v>
      </c>
      <c r="B1666" t="s">
        <v>41</v>
      </c>
      <c r="C1666">
        <v>85</v>
      </c>
      <c r="D1666">
        <v>3289</v>
      </c>
      <c r="E1666">
        <v>1</v>
      </c>
      <c r="F1666">
        <v>195</v>
      </c>
    </row>
    <row r="1667" spans="1:6" x14ac:dyDescent="0.35">
      <c r="A1667" s="1">
        <v>44168</v>
      </c>
      <c r="B1667" t="s">
        <v>42</v>
      </c>
      <c r="C1667">
        <v>52</v>
      </c>
      <c r="D1667">
        <v>1780</v>
      </c>
      <c r="E1667">
        <v>1</v>
      </c>
      <c r="F1667">
        <v>66</v>
      </c>
    </row>
    <row r="1668" spans="1:6" x14ac:dyDescent="0.35">
      <c r="A1668" s="1">
        <v>44168</v>
      </c>
      <c r="B1668" t="s">
        <v>43</v>
      </c>
      <c r="C1668">
        <v>817</v>
      </c>
      <c r="D1668">
        <v>21368</v>
      </c>
      <c r="E1668">
        <v>5</v>
      </c>
      <c r="F1668">
        <v>873</v>
      </c>
    </row>
    <row r="1669" spans="1:6" x14ac:dyDescent="0.35">
      <c r="A1669" s="1">
        <v>44168</v>
      </c>
      <c r="B1669" t="s">
        <v>44</v>
      </c>
      <c r="C1669">
        <v>5</v>
      </c>
      <c r="D1669">
        <v>291</v>
      </c>
    </row>
    <row r="1670" spans="1:6" x14ac:dyDescent="0.35">
      <c r="A1670" s="1">
        <v>44168</v>
      </c>
      <c r="B1670" t="s">
        <v>45</v>
      </c>
      <c r="C1670">
        <v>1370</v>
      </c>
      <c r="D1670">
        <v>37476</v>
      </c>
      <c r="E1670">
        <v>8</v>
      </c>
      <c r="F1670">
        <v>1475</v>
      </c>
    </row>
    <row r="1671" spans="1:6" x14ac:dyDescent="0.35">
      <c r="A1671" s="1">
        <v>44168</v>
      </c>
      <c r="B1671" t="s">
        <v>46</v>
      </c>
      <c r="C1671">
        <v>23</v>
      </c>
      <c r="D1671">
        <v>699</v>
      </c>
      <c r="E1671">
        <v>0</v>
      </c>
      <c r="F1671">
        <v>76</v>
      </c>
    </row>
    <row r="1672" spans="1:6" x14ac:dyDescent="0.35">
      <c r="A1672" s="1">
        <v>44168</v>
      </c>
      <c r="B1672" t="s">
        <v>47</v>
      </c>
      <c r="C1672">
        <v>428</v>
      </c>
      <c r="D1672">
        <v>17163</v>
      </c>
      <c r="E1672">
        <v>3</v>
      </c>
      <c r="F1672">
        <v>920</v>
      </c>
    </row>
    <row r="1673" spans="1:6" x14ac:dyDescent="0.35">
      <c r="A1673" s="1">
        <v>44168</v>
      </c>
      <c r="B1673" t="s">
        <v>48</v>
      </c>
      <c r="C1673">
        <v>60</v>
      </c>
      <c r="D1673">
        <v>2450</v>
      </c>
      <c r="E1673">
        <v>1</v>
      </c>
      <c r="F1673">
        <v>165</v>
      </c>
    </row>
    <row r="1674" spans="1:6" x14ac:dyDescent="0.35">
      <c r="A1674" s="1">
        <v>44168</v>
      </c>
      <c r="B1674" t="s">
        <v>49</v>
      </c>
      <c r="C1674">
        <v>1225</v>
      </c>
      <c r="D1674">
        <v>48896</v>
      </c>
      <c r="E1674">
        <v>8</v>
      </c>
      <c r="F1674">
        <v>2443</v>
      </c>
    </row>
    <row r="1675" spans="1:6" x14ac:dyDescent="0.35">
      <c r="A1675" s="1">
        <v>44168</v>
      </c>
      <c r="B1675" t="s">
        <v>50</v>
      </c>
      <c r="C1675">
        <v>32</v>
      </c>
      <c r="D1675">
        <v>351</v>
      </c>
    </row>
    <row r="1676" spans="1:6" x14ac:dyDescent="0.35">
      <c r="A1676" s="1">
        <v>44168</v>
      </c>
      <c r="B1676" t="s">
        <v>51</v>
      </c>
      <c r="C1676">
        <v>374</v>
      </c>
      <c r="D1676">
        <v>17069</v>
      </c>
      <c r="E1676">
        <v>4</v>
      </c>
      <c r="F1676">
        <v>1191</v>
      </c>
    </row>
    <row r="1677" spans="1:6" x14ac:dyDescent="0.35">
      <c r="A1677" s="1">
        <v>44168</v>
      </c>
      <c r="B1677" t="s">
        <v>52</v>
      </c>
      <c r="C1677">
        <v>395</v>
      </c>
      <c r="D1677">
        <v>15545</v>
      </c>
      <c r="E1677">
        <v>4</v>
      </c>
      <c r="F1677">
        <v>906</v>
      </c>
    </row>
    <row r="1678" spans="1:6" x14ac:dyDescent="0.35">
      <c r="A1678" s="1">
        <v>44168</v>
      </c>
      <c r="B1678" t="s">
        <v>53</v>
      </c>
      <c r="C1678">
        <v>827</v>
      </c>
      <c r="D1678">
        <v>38648</v>
      </c>
      <c r="E1678">
        <v>5</v>
      </c>
      <c r="F1678">
        <v>1261</v>
      </c>
    </row>
    <row r="1679" spans="1:6" x14ac:dyDescent="0.35">
      <c r="A1679" s="1">
        <v>44168</v>
      </c>
      <c r="B1679" t="s">
        <v>54</v>
      </c>
      <c r="C1679">
        <v>746</v>
      </c>
      <c r="D1679">
        <v>26552</v>
      </c>
      <c r="E1679">
        <v>10</v>
      </c>
      <c r="F1679">
        <v>1295</v>
      </c>
    </row>
    <row r="1680" spans="1:6" x14ac:dyDescent="0.35">
      <c r="A1680" s="1">
        <v>44168</v>
      </c>
      <c r="B1680" t="s">
        <v>18</v>
      </c>
      <c r="C1680">
        <v>38</v>
      </c>
      <c r="D1680">
        <v>687</v>
      </c>
      <c r="E1680">
        <v>0</v>
      </c>
      <c r="F1680">
        <v>6</v>
      </c>
    </row>
    <row r="1681" spans="1:6" x14ac:dyDescent="0.35">
      <c r="A1681" s="1">
        <v>44168</v>
      </c>
      <c r="B1681" t="s">
        <v>55</v>
      </c>
      <c r="E1681">
        <v>0</v>
      </c>
      <c r="F1681">
        <v>2</v>
      </c>
    </row>
    <row r="1682" spans="1:6" x14ac:dyDescent="0.35">
      <c r="A1682" s="1">
        <v>44169</v>
      </c>
      <c r="B1682" t="s">
        <v>41</v>
      </c>
      <c r="C1682">
        <v>83</v>
      </c>
      <c r="D1682">
        <v>3372</v>
      </c>
      <c r="E1682">
        <v>2</v>
      </c>
      <c r="F1682">
        <v>197</v>
      </c>
    </row>
    <row r="1683" spans="1:6" x14ac:dyDescent="0.35">
      <c r="A1683" s="1">
        <v>44169</v>
      </c>
      <c r="B1683" t="s">
        <v>42</v>
      </c>
      <c r="C1683">
        <v>23</v>
      </c>
      <c r="D1683">
        <v>1803</v>
      </c>
      <c r="E1683">
        <v>0</v>
      </c>
      <c r="F1683">
        <v>66</v>
      </c>
    </row>
    <row r="1684" spans="1:6" x14ac:dyDescent="0.35">
      <c r="A1684" s="1">
        <v>44169</v>
      </c>
      <c r="B1684" t="s">
        <v>43</v>
      </c>
      <c r="C1684">
        <v>451</v>
      </c>
      <c r="D1684">
        <v>21819</v>
      </c>
      <c r="E1684">
        <v>4</v>
      </c>
      <c r="F1684">
        <v>877</v>
      </c>
    </row>
    <row r="1685" spans="1:6" x14ac:dyDescent="0.35">
      <c r="A1685" s="1">
        <v>44169</v>
      </c>
      <c r="B1685" t="s">
        <v>44</v>
      </c>
      <c r="C1685">
        <v>4</v>
      </c>
      <c r="D1685">
        <v>295</v>
      </c>
    </row>
    <row r="1686" spans="1:6" x14ac:dyDescent="0.35">
      <c r="A1686" s="1">
        <v>44169</v>
      </c>
      <c r="B1686" t="s">
        <v>45</v>
      </c>
      <c r="C1686">
        <v>991</v>
      </c>
      <c r="D1686">
        <v>38467</v>
      </c>
      <c r="E1686">
        <v>7</v>
      </c>
      <c r="F1686">
        <v>1482</v>
      </c>
    </row>
    <row r="1687" spans="1:6" x14ac:dyDescent="0.35">
      <c r="A1687" s="1">
        <v>44169</v>
      </c>
      <c r="B1687" t="s">
        <v>46</v>
      </c>
      <c r="C1687">
        <v>17</v>
      </c>
      <c r="D1687">
        <v>716</v>
      </c>
      <c r="E1687">
        <v>0</v>
      </c>
      <c r="F1687">
        <v>76</v>
      </c>
    </row>
    <row r="1688" spans="1:6" x14ac:dyDescent="0.35">
      <c r="A1688" s="1">
        <v>44169</v>
      </c>
      <c r="B1688" t="s">
        <v>47</v>
      </c>
      <c r="C1688">
        <v>388</v>
      </c>
      <c r="D1688">
        <v>17551</v>
      </c>
      <c r="E1688">
        <v>2</v>
      </c>
      <c r="F1688">
        <v>922</v>
      </c>
    </row>
    <row r="1689" spans="1:6" x14ac:dyDescent="0.35">
      <c r="A1689" s="1">
        <v>44169</v>
      </c>
      <c r="B1689" t="s">
        <v>48</v>
      </c>
      <c r="C1689">
        <v>42</v>
      </c>
      <c r="D1689">
        <v>2492</v>
      </c>
      <c r="E1689">
        <v>0</v>
      </c>
      <c r="F1689">
        <v>165</v>
      </c>
    </row>
    <row r="1690" spans="1:6" x14ac:dyDescent="0.35">
      <c r="A1690" s="1">
        <v>44169</v>
      </c>
      <c r="B1690" t="s">
        <v>49</v>
      </c>
      <c r="C1690">
        <v>1212</v>
      </c>
      <c r="D1690">
        <v>50108</v>
      </c>
      <c r="E1690">
        <v>7</v>
      </c>
      <c r="F1690">
        <v>2450</v>
      </c>
    </row>
    <row r="1691" spans="1:6" x14ac:dyDescent="0.35">
      <c r="A1691" s="1">
        <v>44169</v>
      </c>
      <c r="B1691" t="s">
        <v>50</v>
      </c>
      <c r="C1691">
        <v>30</v>
      </c>
      <c r="D1691">
        <v>381</v>
      </c>
    </row>
    <row r="1692" spans="1:6" x14ac:dyDescent="0.35">
      <c r="A1692" s="1">
        <v>44169</v>
      </c>
      <c r="B1692" t="s">
        <v>51</v>
      </c>
      <c r="C1692">
        <v>411</v>
      </c>
      <c r="D1692">
        <v>17480</v>
      </c>
      <c r="E1692">
        <v>1</v>
      </c>
      <c r="F1692">
        <v>1192</v>
      </c>
    </row>
    <row r="1693" spans="1:6" x14ac:dyDescent="0.35">
      <c r="A1693" s="1">
        <v>44169</v>
      </c>
      <c r="B1693" t="s">
        <v>52</v>
      </c>
      <c r="C1693">
        <v>243</v>
      </c>
      <c r="D1693">
        <v>15788</v>
      </c>
      <c r="E1693">
        <v>4</v>
      </c>
      <c r="F1693">
        <v>910</v>
      </c>
    </row>
    <row r="1694" spans="1:6" x14ac:dyDescent="0.35">
      <c r="A1694" s="1">
        <v>44169</v>
      </c>
      <c r="B1694" t="s">
        <v>53</v>
      </c>
      <c r="C1694">
        <v>712</v>
      </c>
      <c r="D1694">
        <v>39360</v>
      </c>
      <c r="E1694">
        <v>5</v>
      </c>
      <c r="F1694">
        <v>1266</v>
      </c>
    </row>
    <row r="1695" spans="1:6" x14ac:dyDescent="0.35">
      <c r="A1695" s="1">
        <v>44169</v>
      </c>
      <c r="B1695" t="s">
        <v>54</v>
      </c>
      <c r="C1695">
        <v>583</v>
      </c>
      <c r="D1695">
        <v>27135</v>
      </c>
      <c r="E1695">
        <v>4</v>
      </c>
      <c r="F1695">
        <v>1299</v>
      </c>
    </row>
    <row r="1696" spans="1:6" x14ac:dyDescent="0.35">
      <c r="A1696" s="1">
        <v>44169</v>
      </c>
      <c r="B1696" t="s">
        <v>18</v>
      </c>
      <c r="C1696">
        <v>2</v>
      </c>
      <c r="D1696">
        <v>689</v>
      </c>
      <c r="E1696">
        <v>0</v>
      </c>
      <c r="F1696">
        <v>6</v>
      </c>
    </row>
    <row r="1697" spans="1:6" x14ac:dyDescent="0.35">
      <c r="A1697" s="1">
        <v>44169</v>
      </c>
      <c r="B1697" t="s">
        <v>55</v>
      </c>
      <c r="E1697">
        <v>0</v>
      </c>
      <c r="F1697">
        <v>2</v>
      </c>
    </row>
    <row r="1698" spans="1:6" x14ac:dyDescent="0.35">
      <c r="A1698" s="1">
        <v>44170</v>
      </c>
      <c r="B1698" t="s">
        <v>41</v>
      </c>
      <c r="C1698">
        <v>57</v>
      </c>
      <c r="D1698">
        <v>3429</v>
      </c>
      <c r="E1698">
        <v>0</v>
      </c>
      <c r="F1698">
        <v>197</v>
      </c>
    </row>
    <row r="1699" spans="1:6" x14ac:dyDescent="0.35">
      <c r="A1699" s="1">
        <v>44170</v>
      </c>
      <c r="B1699" t="s">
        <v>42</v>
      </c>
      <c r="C1699">
        <v>100</v>
      </c>
      <c r="D1699">
        <v>1903</v>
      </c>
      <c r="E1699">
        <v>2</v>
      </c>
      <c r="F1699">
        <v>68</v>
      </c>
    </row>
    <row r="1700" spans="1:6" x14ac:dyDescent="0.35">
      <c r="A1700" s="1">
        <v>44170</v>
      </c>
      <c r="B1700" t="s">
        <v>43</v>
      </c>
      <c r="C1700">
        <v>491</v>
      </c>
      <c r="D1700">
        <v>22310</v>
      </c>
      <c r="E1700">
        <v>8</v>
      </c>
      <c r="F1700">
        <v>885</v>
      </c>
    </row>
    <row r="1701" spans="1:6" x14ac:dyDescent="0.35">
      <c r="A1701" s="1">
        <v>44170</v>
      </c>
      <c r="B1701" t="s">
        <v>44</v>
      </c>
      <c r="C1701">
        <v>14</v>
      </c>
      <c r="D1701">
        <v>309</v>
      </c>
    </row>
    <row r="1702" spans="1:6" x14ac:dyDescent="0.35">
      <c r="A1702" s="1">
        <v>44170</v>
      </c>
      <c r="B1702" t="s">
        <v>45</v>
      </c>
      <c r="C1702">
        <v>902</v>
      </c>
      <c r="D1702">
        <v>39369</v>
      </c>
      <c r="E1702">
        <v>3</v>
      </c>
      <c r="F1702">
        <v>1485</v>
      </c>
    </row>
    <row r="1703" spans="1:6" x14ac:dyDescent="0.35">
      <c r="A1703" s="1">
        <v>44170</v>
      </c>
      <c r="B1703" t="s">
        <v>46</v>
      </c>
      <c r="C1703">
        <v>23</v>
      </c>
      <c r="D1703">
        <v>739</v>
      </c>
      <c r="E1703">
        <v>0</v>
      </c>
      <c r="F1703">
        <v>76</v>
      </c>
    </row>
    <row r="1704" spans="1:6" x14ac:dyDescent="0.35">
      <c r="A1704" s="1">
        <v>44170</v>
      </c>
      <c r="B1704" t="s">
        <v>47</v>
      </c>
      <c r="C1704">
        <v>431</v>
      </c>
      <c r="D1704">
        <v>17982</v>
      </c>
      <c r="E1704">
        <v>4</v>
      </c>
      <c r="F1704">
        <v>926</v>
      </c>
    </row>
    <row r="1705" spans="1:6" x14ac:dyDescent="0.35">
      <c r="A1705" s="1">
        <v>44170</v>
      </c>
      <c r="B1705" t="s">
        <v>48</v>
      </c>
      <c r="C1705">
        <v>44</v>
      </c>
      <c r="D1705">
        <v>2536</v>
      </c>
      <c r="E1705">
        <v>0</v>
      </c>
      <c r="F1705">
        <v>165</v>
      </c>
    </row>
    <row r="1706" spans="1:6" x14ac:dyDescent="0.35">
      <c r="A1706" s="1">
        <v>44170</v>
      </c>
      <c r="B1706" t="s">
        <v>49</v>
      </c>
      <c r="C1706">
        <v>1202</v>
      </c>
      <c r="D1706">
        <v>51310</v>
      </c>
      <c r="E1706">
        <v>5</v>
      </c>
      <c r="F1706">
        <v>2455</v>
      </c>
    </row>
    <row r="1707" spans="1:6" x14ac:dyDescent="0.35">
      <c r="A1707" s="1">
        <v>44170</v>
      </c>
      <c r="B1707" t="s">
        <v>50</v>
      </c>
      <c r="C1707">
        <v>39</v>
      </c>
      <c r="D1707">
        <v>420</v>
      </c>
    </row>
    <row r="1708" spans="1:6" x14ac:dyDescent="0.35">
      <c r="A1708" s="1">
        <v>44170</v>
      </c>
      <c r="B1708" t="s">
        <v>51</v>
      </c>
      <c r="C1708">
        <v>337</v>
      </c>
      <c r="D1708">
        <v>17817</v>
      </c>
      <c r="E1708">
        <v>1</v>
      </c>
      <c r="F1708">
        <v>1193</v>
      </c>
    </row>
    <row r="1709" spans="1:6" x14ac:dyDescent="0.35">
      <c r="A1709" s="1">
        <v>44170</v>
      </c>
      <c r="B1709" t="s">
        <v>52</v>
      </c>
      <c r="C1709">
        <v>354</v>
      </c>
      <c r="D1709">
        <v>16142</v>
      </c>
      <c r="E1709">
        <v>1</v>
      </c>
      <c r="F1709">
        <v>911</v>
      </c>
    </row>
    <row r="1710" spans="1:6" x14ac:dyDescent="0.35">
      <c r="A1710" s="1">
        <v>44170</v>
      </c>
      <c r="B1710" t="s">
        <v>53</v>
      </c>
      <c r="C1710">
        <v>685</v>
      </c>
      <c r="D1710">
        <v>40045</v>
      </c>
      <c r="E1710">
        <v>7</v>
      </c>
      <c r="F1710">
        <v>1273</v>
      </c>
    </row>
    <row r="1711" spans="1:6" x14ac:dyDescent="0.35">
      <c r="A1711" s="1">
        <v>44170</v>
      </c>
      <c r="B1711" t="s">
        <v>54</v>
      </c>
      <c r="C1711">
        <v>679</v>
      </c>
      <c r="D1711">
        <v>27814</v>
      </c>
      <c r="E1711">
        <v>12</v>
      </c>
      <c r="F1711">
        <v>1311</v>
      </c>
    </row>
    <row r="1712" spans="1:6" x14ac:dyDescent="0.35">
      <c r="A1712" s="1">
        <v>44170</v>
      </c>
      <c r="B1712" t="s">
        <v>18</v>
      </c>
      <c r="C1712">
        <v>0</v>
      </c>
      <c r="D1712">
        <v>687</v>
      </c>
      <c r="E1712">
        <v>0</v>
      </c>
      <c r="F1712">
        <v>6</v>
      </c>
    </row>
    <row r="1713" spans="1:6" x14ac:dyDescent="0.35">
      <c r="A1713" s="1">
        <v>44170</v>
      </c>
      <c r="B1713" t="s">
        <v>55</v>
      </c>
      <c r="E1713">
        <v>0</v>
      </c>
      <c r="F1713">
        <v>2</v>
      </c>
    </row>
    <row r="1714" spans="1:6" x14ac:dyDescent="0.35">
      <c r="A1714" s="1">
        <v>44171</v>
      </c>
      <c r="B1714" t="s">
        <v>41</v>
      </c>
      <c r="C1714">
        <v>48</v>
      </c>
      <c r="D1714">
        <v>3477</v>
      </c>
      <c r="E1714">
        <v>0</v>
      </c>
      <c r="F1714">
        <v>197</v>
      </c>
    </row>
    <row r="1715" spans="1:6" x14ac:dyDescent="0.35">
      <c r="A1715" s="1">
        <v>44171</v>
      </c>
      <c r="B1715" t="s">
        <v>42</v>
      </c>
      <c r="C1715">
        <v>51</v>
      </c>
      <c r="D1715">
        <v>1954</v>
      </c>
      <c r="E1715">
        <v>5</v>
      </c>
      <c r="F1715">
        <v>73</v>
      </c>
    </row>
    <row r="1716" spans="1:6" x14ac:dyDescent="0.35">
      <c r="A1716" s="1">
        <v>44171</v>
      </c>
      <c r="B1716" t="s">
        <v>43</v>
      </c>
      <c r="C1716">
        <v>409</v>
      </c>
      <c r="D1716">
        <v>22719</v>
      </c>
      <c r="E1716">
        <v>5</v>
      </c>
      <c r="F1716">
        <v>890</v>
      </c>
    </row>
    <row r="1717" spans="1:6" x14ac:dyDescent="0.35">
      <c r="A1717" s="1">
        <v>44171</v>
      </c>
      <c r="B1717" t="s">
        <v>44</v>
      </c>
      <c r="C1717">
        <v>1</v>
      </c>
      <c r="D1717">
        <v>310</v>
      </c>
    </row>
    <row r="1718" spans="1:6" x14ac:dyDescent="0.35">
      <c r="A1718" s="1">
        <v>44171</v>
      </c>
      <c r="B1718" t="s">
        <v>45</v>
      </c>
      <c r="C1718">
        <v>936</v>
      </c>
      <c r="D1718">
        <v>40305</v>
      </c>
      <c r="E1718">
        <v>4</v>
      </c>
      <c r="F1718">
        <v>1489</v>
      </c>
    </row>
    <row r="1719" spans="1:6" x14ac:dyDescent="0.35">
      <c r="A1719" s="1">
        <v>44171</v>
      </c>
      <c r="B1719" t="s">
        <v>46</v>
      </c>
      <c r="C1719">
        <v>17</v>
      </c>
      <c r="D1719">
        <v>756</v>
      </c>
      <c r="E1719">
        <v>2</v>
      </c>
      <c r="F1719">
        <v>78</v>
      </c>
    </row>
    <row r="1720" spans="1:6" x14ac:dyDescent="0.35">
      <c r="A1720" s="1">
        <v>44171</v>
      </c>
      <c r="B1720" t="s">
        <v>47</v>
      </c>
      <c r="C1720">
        <v>343</v>
      </c>
      <c r="D1720">
        <v>18325</v>
      </c>
      <c r="E1720">
        <v>5</v>
      </c>
      <c r="F1720">
        <v>931</v>
      </c>
    </row>
    <row r="1721" spans="1:6" x14ac:dyDescent="0.35">
      <c r="A1721" s="1">
        <v>44171</v>
      </c>
      <c r="B1721" t="s">
        <v>48</v>
      </c>
      <c r="C1721">
        <v>31</v>
      </c>
      <c r="D1721">
        <v>2567</v>
      </c>
      <c r="E1721">
        <v>1</v>
      </c>
      <c r="F1721">
        <v>166</v>
      </c>
    </row>
    <row r="1722" spans="1:6" x14ac:dyDescent="0.35">
      <c r="A1722" s="1">
        <v>44171</v>
      </c>
      <c r="B1722" t="s">
        <v>49</v>
      </c>
      <c r="C1722">
        <v>1035</v>
      </c>
      <c r="D1722">
        <v>52345</v>
      </c>
      <c r="E1722">
        <v>13</v>
      </c>
      <c r="F1722">
        <v>2468</v>
      </c>
    </row>
    <row r="1723" spans="1:6" x14ac:dyDescent="0.35">
      <c r="A1723" s="1">
        <v>44171</v>
      </c>
      <c r="B1723" t="s">
        <v>50</v>
      </c>
      <c r="C1723">
        <v>21</v>
      </c>
      <c r="D1723">
        <v>441</v>
      </c>
    </row>
    <row r="1724" spans="1:6" x14ac:dyDescent="0.35">
      <c r="A1724" s="1">
        <v>44171</v>
      </c>
      <c r="B1724" t="s">
        <v>51</v>
      </c>
      <c r="C1724">
        <v>363</v>
      </c>
      <c r="D1724">
        <v>18180</v>
      </c>
      <c r="E1724">
        <v>3</v>
      </c>
      <c r="F1724">
        <v>1196</v>
      </c>
    </row>
    <row r="1725" spans="1:6" x14ac:dyDescent="0.35">
      <c r="A1725" s="1">
        <v>44171</v>
      </c>
      <c r="B1725" t="s">
        <v>52</v>
      </c>
      <c r="C1725">
        <v>241</v>
      </c>
      <c r="D1725">
        <v>16383</v>
      </c>
      <c r="E1725">
        <v>6</v>
      </c>
      <c r="F1725">
        <v>917</v>
      </c>
    </row>
    <row r="1726" spans="1:6" x14ac:dyDescent="0.35">
      <c r="A1726" s="1">
        <v>44171</v>
      </c>
      <c r="B1726" t="s">
        <v>53</v>
      </c>
      <c r="C1726">
        <v>601</v>
      </c>
      <c r="D1726">
        <v>40646</v>
      </c>
      <c r="E1726">
        <v>2</v>
      </c>
      <c r="F1726">
        <v>1275</v>
      </c>
    </row>
    <row r="1727" spans="1:6" x14ac:dyDescent="0.35">
      <c r="A1727" s="1">
        <v>44171</v>
      </c>
      <c r="B1727" t="s">
        <v>54</v>
      </c>
      <c r="C1727">
        <v>638</v>
      </c>
      <c r="D1727">
        <v>28452</v>
      </c>
      <c r="E1727">
        <v>5</v>
      </c>
      <c r="F1727">
        <v>1316</v>
      </c>
    </row>
    <row r="1728" spans="1:6" x14ac:dyDescent="0.35">
      <c r="A1728" s="1">
        <v>44171</v>
      </c>
      <c r="B1728" t="s">
        <v>18</v>
      </c>
      <c r="C1728">
        <v>12</v>
      </c>
      <c r="D1728">
        <v>699</v>
      </c>
      <c r="E1728">
        <v>0</v>
      </c>
      <c r="F1728">
        <v>6</v>
      </c>
    </row>
    <row r="1729" spans="1:6" x14ac:dyDescent="0.35">
      <c r="A1729" s="1">
        <v>44171</v>
      </c>
      <c r="B1729" t="s">
        <v>55</v>
      </c>
      <c r="E1729">
        <v>0</v>
      </c>
      <c r="F1729">
        <v>2</v>
      </c>
    </row>
    <row r="1730" spans="1:6" x14ac:dyDescent="0.35">
      <c r="A1730" s="1">
        <v>44172</v>
      </c>
      <c r="B1730" t="s">
        <v>41</v>
      </c>
      <c r="C1730">
        <v>37</v>
      </c>
      <c r="D1730">
        <v>3514</v>
      </c>
      <c r="E1730">
        <v>0</v>
      </c>
      <c r="F1730">
        <v>197</v>
      </c>
    </row>
    <row r="1731" spans="1:6" x14ac:dyDescent="0.35">
      <c r="A1731" s="1">
        <v>44172</v>
      </c>
      <c r="B1731" t="s">
        <v>42</v>
      </c>
      <c r="C1731">
        <v>15</v>
      </c>
      <c r="D1731">
        <v>1969</v>
      </c>
      <c r="E1731">
        <v>4</v>
      </c>
      <c r="F1731">
        <v>77</v>
      </c>
    </row>
    <row r="1732" spans="1:6" x14ac:dyDescent="0.35">
      <c r="A1732" s="1">
        <v>44172</v>
      </c>
      <c r="B1732" t="s">
        <v>43</v>
      </c>
      <c r="C1732">
        <v>278</v>
      </c>
      <c r="D1732">
        <v>22997</v>
      </c>
      <c r="E1732">
        <v>6</v>
      </c>
      <c r="F1732">
        <v>896</v>
      </c>
    </row>
    <row r="1733" spans="1:6" x14ac:dyDescent="0.35">
      <c r="A1733" s="1">
        <v>44172</v>
      </c>
      <c r="B1733" t="s">
        <v>44</v>
      </c>
      <c r="C1733">
        <v>5</v>
      </c>
      <c r="D1733">
        <v>315</v>
      </c>
    </row>
    <row r="1734" spans="1:6" x14ac:dyDescent="0.35">
      <c r="A1734" s="1">
        <v>44172</v>
      </c>
      <c r="B1734" t="s">
        <v>45</v>
      </c>
      <c r="C1734">
        <v>361</v>
      </c>
      <c r="D1734">
        <v>40666</v>
      </c>
      <c r="E1734">
        <v>0</v>
      </c>
      <c r="F1734">
        <v>1489</v>
      </c>
    </row>
    <row r="1735" spans="1:6" x14ac:dyDescent="0.35">
      <c r="A1735" s="1">
        <v>44172</v>
      </c>
      <c r="B1735" t="s">
        <v>46</v>
      </c>
      <c r="C1735">
        <v>21</v>
      </c>
      <c r="D1735">
        <v>777</v>
      </c>
      <c r="E1735">
        <v>0</v>
      </c>
      <c r="F1735">
        <v>78</v>
      </c>
    </row>
    <row r="1736" spans="1:6" x14ac:dyDescent="0.35">
      <c r="A1736" s="1">
        <v>44172</v>
      </c>
      <c r="B1736" t="s">
        <v>47</v>
      </c>
      <c r="C1736">
        <v>163</v>
      </c>
      <c r="D1736">
        <v>18488</v>
      </c>
      <c r="E1736">
        <v>4</v>
      </c>
      <c r="F1736">
        <v>935</v>
      </c>
    </row>
    <row r="1737" spans="1:6" x14ac:dyDescent="0.35">
      <c r="A1737" s="1">
        <v>44172</v>
      </c>
      <c r="B1737" t="s">
        <v>48</v>
      </c>
      <c r="C1737">
        <v>30</v>
      </c>
      <c r="D1737">
        <v>2597</v>
      </c>
      <c r="E1737">
        <v>1</v>
      </c>
      <c r="F1737">
        <v>167</v>
      </c>
    </row>
    <row r="1738" spans="1:6" x14ac:dyDescent="0.35">
      <c r="A1738" s="1">
        <v>44172</v>
      </c>
      <c r="B1738" t="s">
        <v>49</v>
      </c>
      <c r="C1738">
        <v>494</v>
      </c>
      <c r="D1738">
        <v>52839</v>
      </c>
      <c r="E1738">
        <v>11</v>
      </c>
      <c r="F1738">
        <v>2479</v>
      </c>
    </row>
    <row r="1739" spans="1:6" x14ac:dyDescent="0.35">
      <c r="A1739" s="1">
        <v>44172</v>
      </c>
      <c r="B1739" t="s">
        <v>50</v>
      </c>
      <c r="C1739">
        <v>0</v>
      </c>
      <c r="D1739">
        <v>441</v>
      </c>
    </row>
    <row r="1740" spans="1:6" x14ac:dyDescent="0.35">
      <c r="A1740" s="1">
        <v>44172</v>
      </c>
      <c r="B1740" t="s">
        <v>51</v>
      </c>
      <c r="C1740">
        <v>203</v>
      </c>
      <c r="D1740">
        <v>18383</v>
      </c>
      <c r="E1740">
        <v>0</v>
      </c>
      <c r="F1740">
        <v>1196</v>
      </c>
    </row>
    <row r="1741" spans="1:6" x14ac:dyDescent="0.35">
      <c r="A1741" s="1">
        <v>44172</v>
      </c>
      <c r="B1741" t="s">
        <v>52</v>
      </c>
      <c r="C1741">
        <v>181</v>
      </c>
      <c r="D1741">
        <v>16564</v>
      </c>
      <c r="E1741">
        <v>1</v>
      </c>
      <c r="F1741">
        <v>918</v>
      </c>
    </row>
    <row r="1742" spans="1:6" x14ac:dyDescent="0.35">
      <c r="A1742" s="1">
        <v>44172</v>
      </c>
      <c r="B1742" t="s">
        <v>53</v>
      </c>
      <c r="C1742">
        <v>336</v>
      </c>
      <c r="D1742">
        <v>40982</v>
      </c>
      <c r="E1742">
        <v>1</v>
      </c>
      <c r="F1742">
        <v>1276</v>
      </c>
    </row>
    <row r="1743" spans="1:6" x14ac:dyDescent="0.35">
      <c r="A1743" s="1">
        <v>44172</v>
      </c>
      <c r="B1743" t="s">
        <v>54</v>
      </c>
      <c r="C1743">
        <v>303</v>
      </c>
      <c r="D1743">
        <v>28755</v>
      </c>
      <c r="E1743">
        <v>3</v>
      </c>
      <c r="F1743">
        <v>1319</v>
      </c>
    </row>
    <row r="1744" spans="1:6" x14ac:dyDescent="0.35">
      <c r="A1744" s="1">
        <v>44172</v>
      </c>
      <c r="B1744" t="s">
        <v>18</v>
      </c>
      <c r="C1744">
        <v>36</v>
      </c>
      <c r="D1744">
        <v>735</v>
      </c>
      <c r="E1744">
        <v>0</v>
      </c>
      <c r="F1744">
        <v>6</v>
      </c>
    </row>
    <row r="1745" spans="1:6" x14ac:dyDescent="0.35">
      <c r="A1745" s="1">
        <v>44172</v>
      </c>
      <c r="B1745" t="s">
        <v>55</v>
      </c>
      <c r="E1745">
        <v>0</v>
      </c>
      <c r="F1745">
        <v>2</v>
      </c>
    </row>
    <row r="1746" spans="1:6" x14ac:dyDescent="0.35">
      <c r="A1746" s="1">
        <v>44173</v>
      </c>
      <c r="B1746" t="s">
        <v>41</v>
      </c>
      <c r="C1746">
        <v>40</v>
      </c>
      <c r="D1746">
        <v>3554</v>
      </c>
      <c r="E1746">
        <v>1</v>
      </c>
      <c r="F1746">
        <v>198</v>
      </c>
    </row>
    <row r="1747" spans="1:6" x14ac:dyDescent="0.35">
      <c r="A1747" s="1">
        <v>44173</v>
      </c>
      <c r="B1747" t="s">
        <v>42</v>
      </c>
      <c r="C1747">
        <v>56</v>
      </c>
      <c r="D1747">
        <v>2025</v>
      </c>
      <c r="E1747">
        <v>4</v>
      </c>
      <c r="F1747">
        <v>81</v>
      </c>
    </row>
    <row r="1748" spans="1:6" x14ac:dyDescent="0.35">
      <c r="A1748" s="1">
        <v>44173</v>
      </c>
      <c r="B1748" t="s">
        <v>43</v>
      </c>
      <c r="C1748">
        <v>276</v>
      </c>
      <c r="D1748">
        <v>23273</v>
      </c>
      <c r="E1748">
        <v>10</v>
      </c>
      <c r="F1748">
        <v>906</v>
      </c>
    </row>
    <row r="1749" spans="1:6" x14ac:dyDescent="0.35">
      <c r="A1749" s="1">
        <v>44173</v>
      </c>
      <c r="B1749" t="s">
        <v>44</v>
      </c>
      <c r="C1749">
        <v>7</v>
      </c>
      <c r="D1749">
        <v>322</v>
      </c>
    </row>
    <row r="1750" spans="1:6" x14ac:dyDescent="0.35">
      <c r="A1750" s="1">
        <v>44173</v>
      </c>
      <c r="B1750" t="s">
        <v>45</v>
      </c>
      <c r="C1750">
        <v>492</v>
      </c>
      <c r="D1750">
        <v>41158</v>
      </c>
      <c r="E1750">
        <v>5</v>
      </c>
      <c r="F1750">
        <v>1494</v>
      </c>
    </row>
    <row r="1751" spans="1:6" x14ac:dyDescent="0.35">
      <c r="A1751" s="1">
        <v>44173</v>
      </c>
      <c r="B1751" t="s">
        <v>46</v>
      </c>
      <c r="C1751">
        <v>21</v>
      </c>
      <c r="D1751">
        <v>798</v>
      </c>
      <c r="E1751">
        <v>1</v>
      </c>
      <c r="F1751">
        <v>79</v>
      </c>
    </row>
    <row r="1752" spans="1:6" x14ac:dyDescent="0.35">
      <c r="A1752" s="1">
        <v>44173</v>
      </c>
      <c r="B1752" t="s">
        <v>47</v>
      </c>
      <c r="C1752">
        <v>429</v>
      </c>
      <c r="D1752">
        <v>18917</v>
      </c>
      <c r="E1752">
        <v>4</v>
      </c>
      <c r="F1752">
        <v>939</v>
      </c>
    </row>
    <row r="1753" spans="1:6" x14ac:dyDescent="0.35">
      <c r="A1753" s="1">
        <v>44173</v>
      </c>
      <c r="B1753" t="s">
        <v>48</v>
      </c>
      <c r="C1753">
        <v>53</v>
      </c>
      <c r="D1753">
        <v>2650</v>
      </c>
      <c r="E1753">
        <v>1</v>
      </c>
      <c r="F1753">
        <v>168</v>
      </c>
    </row>
    <row r="1754" spans="1:6" x14ac:dyDescent="0.35">
      <c r="A1754" s="1">
        <v>44173</v>
      </c>
      <c r="B1754" t="s">
        <v>49</v>
      </c>
      <c r="C1754">
        <v>679</v>
      </c>
      <c r="D1754">
        <v>53518</v>
      </c>
      <c r="E1754">
        <v>4</v>
      </c>
      <c r="F1754">
        <v>2483</v>
      </c>
    </row>
    <row r="1755" spans="1:6" x14ac:dyDescent="0.35">
      <c r="A1755" s="1">
        <v>44173</v>
      </c>
      <c r="B1755" t="s">
        <v>50</v>
      </c>
      <c r="C1755">
        <v>12</v>
      </c>
      <c r="D1755">
        <v>453</v>
      </c>
    </row>
    <row r="1756" spans="1:6" x14ac:dyDescent="0.35">
      <c r="A1756" s="1">
        <v>44173</v>
      </c>
      <c r="B1756" t="s">
        <v>51</v>
      </c>
      <c r="C1756">
        <v>357</v>
      </c>
      <c r="D1756">
        <v>18740</v>
      </c>
      <c r="E1756">
        <v>1</v>
      </c>
      <c r="F1756">
        <v>1197</v>
      </c>
    </row>
    <row r="1757" spans="1:6" x14ac:dyDescent="0.35">
      <c r="A1757" s="1">
        <v>44173</v>
      </c>
      <c r="B1757" t="s">
        <v>52</v>
      </c>
      <c r="C1757">
        <v>276</v>
      </c>
      <c r="D1757">
        <v>16840</v>
      </c>
      <c r="E1757">
        <v>2</v>
      </c>
      <c r="F1757">
        <v>920</v>
      </c>
    </row>
    <row r="1758" spans="1:6" x14ac:dyDescent="0.35">
      <c r="A1758" s="1">
        <v>44173</v>
      </c>
      <c r="B1758" t="s">
        <v>53</v>
      </c>
      <c r="C1758">
        <v>505</v>
      </c>
      <c r="D1758">
        <v>41487</v>
      </c>
      <c r="E1758">
        <v>2</v>
      </c>
      <c r="F1758">
        <v>1278</v>
      </c>
    </row>
    <row r="1759" spans="1:6" x14ac:dyDescent="0.35">
      <c r="A1759" s="1">
        <v>44173</v>
      </c>
      <c r="B1759" t="s">
        <v>54</v>
      </c>
      <c r="C1759">
        <v>424</v>
      </c>
      <c r="D1759">
        <v>29179</v>
      </c>
      <c r="E1759">
        <v>6</v>
      </c>
      <c r="F1759">
        <v>1325</v>
      </c>
    </row>
    <row r="1760" spans="1:6" x14ac:dyDescent="0.35">
      <c r="A1760" s="1">
        <v>44173</v>
      </c>
      <c r="B1760" t="s">
        <v>18</v>
      </c>
      <c r="C1760">
        <v>0</v>
      </c>
      <c r="D1760">
        <v>735</v>
      </c>
      <c r="E1760">
        <v>0</v>
      </c>
      <c r="F1760">
        <v>6</v>
      </c>
    </row>
    <row r="1761" spans="1:6" x14ac:dyDescent="0.35">
      <c r="A1761" s="1">
        <v>44173</v>
      </c>
      <c r="B1761" t="s">
        <v>55</v>
      </c>
      <c r="E1761">
        <v>0</v>
      </c>
      <c r="F1761">
        <v>2</v>
      </c>
    </row>
    <row r="1762" spans="1:6" x14ac:dyDescent="0.35">
      <c r="A1762" s="1">
        <v>44174</v>
      </c>
      <c r="B1762" t="s">
        <v>41</v>
      </c>
      <c r="C1762">
        <v>117</v>
      </c>
      <c r="D1762">
        <v>3671</v>
      </c>
      <c r="E1762">
        <v>2</v>
      </c>
      <c r="F1762">
        <v>200</v>
      </c>
    </row>
    <row r="1763" spans="1:6" x14ac:dyDescent="0.35">
      <c r="A1763" s="1">
        <v>44174</v>
      </c>
      <c r="B1763" t="s">
        <v>42</v>
      </c>
      <c r="C1763">
        <v>51</v>
      </c>
      <c r="D1763">
        <v>2076</v>
      </c>
      <c r="E1763">
        <v>6</v>
      </c>
      <c r="F1763">
        <v>87</v>
      </c>
    </row>
    <row r="1764" spans="1:6" x14ac:dyDescent="0.35">
      <c r="A1764" s="1">
        <v>44174</v>
      </c>
      <c r="B1764" t="s">
        <v>43</v>
      </c>
      <c r="C1764">
        <v>884</v>
      </c>
      <c r="D1764">
        <v>24157</v>
      </c>
      <c r="E1764">
        <v>11</v>
      </c>
      <c r="F1764">
        <v>917</v>
      </c>
    </row>
    <row r="1765" spans="1:6" x14ac:dyDescent="0.35">
      <c r="A1765" s="1">
        <v>44174</v>
      </c>
      <c r="B1765" t="s">
        <v>44</v>
      </c>
      <c r="C1765">
        <v>14</v>
      </c>
      <c r="D1765">
        <v>336</v>
      </c>
    </row>
    <row r="1766" spans="1:6" x14ac:dyDescent="0.35">
      <c r="A1766" s="1">
        <v>44174</v>
      </c>
      <c r="B1766" t="s">
        <v>45</v>
      </c>
      <c r="C1766">
        <v>1064</v>
      </c>
      <c r="D1766">
        <v>42222</v>
      </c>
      <c r="E1766">
        <v>11</v>
      </c>
      <c r="F1766">
        <v>1505</v>
      </c>
    </row>
    <row r="1767" spans="1:6" x14ac:dyDescent="0.35">
      <c r="A1767" s="1">
        <v>44174</v>
      </c>
      <c r="B1767" t="s">
        <v>46</v>
      </c>
      <c r="C1767">
        <v>42</v>
      </c>
      <c r="D1767">
        <v>840</v>
      </c>
      <c r="E1767">
        <v>1</v>
      </c>
      <c r="F1767">
        <v>80</v>
      </c>
    </row>
    <row r="1768" spans="1:6" x14ac:dyDescent="0.35">
      <c r="A1768" s="1">
        <v>44174</v>
      </c>
      <c r="B1768" t="s">
        <v>47</v>
      </c>
      <c r="C1768">
        <v>325</v>
      </c>
      <c r="D1768">
        <v>19242</v>
      </c>
      <c r="E1768">
        <v>12</v>
      </c>
      <c r="F1768">
        <v>951</v>
      </c>
    </row>
    <row r="1769" spans="1:6" x14ac:dyDescent="0.35">
      <c r="A1769" s="1">
        <v>44174</v>
      </c>
      <c r="B1769" t="s">
        <v>48</v>
      </c>
      <c r="C1769">
        <v>51</v>
      </c>
      <c r="D1769">
        <v>2701</v>
      </c>
      <c r="E1769">
        <v>1</v>
      </c>
      <c r="F1769">
        <v>169</v>
      </c>
    </row>
    <row r="1770" spans="1:6" x14ac:dyDescent="0.35">
      <c r="A1770" s="1">
        <v>44174</v>
      </c>
      <c r="B1770" t="s">
        <v>49</v>
      </c>
      <c r="C1770">
        <v>1162</v>
      </c>
      <c r="D1770">
        <v>54680</v>
      </c>
      <c r="E1770">
        <v>20</v>
      </c>
      <c r="F1770">
        <v>2503</v>
      </c>
    </row>
    <row r="1771" spans="1:6" x14ac:dyDescent="0.35">
      <c r="A1771" s="1">
        <v>44174</v>
      </c>
      <c r="B1771" t="s">
        <v>50</v>
      </c>
      <c r="C1771">
        <v>27</v>
      </c>
      <c r="D1771">
        <v>480</v>
      </c>
    </row>
    <row r="1772" spans="1:6" x14ac:dyDescent="0.35">
      <c r="A1772" s="1">
        <v>44174</v>
      </c>
      <c r="B1772" t="s">
        <v>51</v>
      </c>
      <c r="C1772">
        <v>374</v>
      </c>
      <c r="D1772">
        <v>19114</v>
      </c>
      <c r="E1772">
        <v>3</v>
      </c>
      <c r="F1772">
        <v>1200</v>
      </c>
    </row>
    <row r="1773" spans="1:6" x14ac:dyDescent="0.35">
      <c r="A1773" s="1">
        <v>44174</v>
      </c>
      <c r="B1773" t="s">
        <v>52</v>
      </c>
      <c r="C1773">
        <v>310</v>
      </c>
      <c r="D1773">
        <v>17150</v>
      </c>
      <c r="E1773">
        <v>2</v>
      </c>
      <c r="F1773">
        <v>922</v>
      </c>
    </row>
    <row r="1774" spans="1:6" x14ac:dyDescent="0.35">
      <c r="A1774" s="1">
        <v>44174</v>
      </c>
      <c r="B1774" t="s">
        <v>53</v>
      </c>
      <c r="C1774">
        <v>549</v>
      </c>
      <c r="D1774">
        <v>42036</v>
      </c>
      <c r="E1774">
        <v>10</v>
      </c>
      <c r="F1774">
        <v>1288</v>
      </c>
    </row>
    <row r="1775" spans="1:6" x14ac:dyDescent="0.35">
      <c r="A1775" s="1">
        <v>44174</v>
      </c>
      <c r="B1775" t="s">
        <v>54</v>
      </c>
      <c r="C1775">
        <v>696</v>
      </c>
      <c r="D1775">
        <v>29875</v>
      </c>
      <c r="E1775">
        <v>11</v>
      </c>
      <c r="F1775">
        <v>1336</v>
      </c>
    </row>
    <row r="1776" spans="1:6" x14ac:dyDescent="0.35">
      <c r="A1776" s="1">
        <v>44174</v>
      </c>
      <c r="B1776" t="s">
        <v>18</v>
      </c>
      <c r="C1776">
        <v>9</v>
      </c>
      <c r="D1776">
        <v>744</v>
      </c>
      <c r="E1776">
        <v>0</v>
      </c>
      <c r="F1776">
        <v>6</v>
      </c>
    </row>
    <row r="1777" spans="1:6" x14ac:dyDescent="0.35">
      <c r="A1777" s="1">
        <v>44174</v>
      </c>
      <c r="B1777" t="s">
        <v>55</v>
      </c>
      <c r="E1777">
        <v>0</v>
      </c>
      <c r="F1777">
        <v>2</v>
      </c>
    </row>
    <row r="1778" spans="1:6" x14ac:dyDescent="0.35">
      <c r="A1778" s="1">
        <v>44175</v>
      </c>
      <c r="B1778" t="s">
        <v>41</v>
      </c>
      <c r="C1778">
        <v>68</v>
      </c>
      <c r="D1778">
        <v>3739</v>
      </c>
      <c r="E1778">
        <v>2</v>
      </c>
      <c r="F1778">
        <v>202</v>
      </c>
    </row>
    <row r="1779" spans="1:6" x14ac:dyDescent="0.35">
      <c r="A1779" s="1">
        <v>44175</v>
      </c>
      <c r="B1779" t="s">
        <v>42</v>
      </c>
      <c r="C1779">
        <v>82</v>
      </c>
      <c r="D1779">
        <v>2158</v>
      </c>
      <c r="E1779">
        <v>4</v>
      </c>
      <c r="F1779">
        <v>91</v>
      </c>
    </row>
    <row r="1780" spans="1:6" x14ac:dyDescent="0.35">
      <c r="A1780" s="1">
        <v>44175</v>
      </c>
      <c r="B1780" t="s">
        <v>43</v>
      </c>
      <c r="C1780">
        <v>441</v>
      </c>
      <c r="D1780">
        <v>24598</v>
      </c>
      <c r="E1780">
        <v>4</v>
      </c>
      <c r="F1780">
        <v>921</v>
      </c>
    </row>
    <row r="1781" spans="1:6" x14ac:dyDescent="0.35">
      <c r="A1781" s="1">
        <v>44175</v>
      </c>
      <c r="B1781" t="s">
        <v>44</v>
      </c>
      <c r="C1781">
        <v>10</v>
      </c>
      <c r="D1781">
        <v>346</v>
      </c>
    </row>
    <row r="1782" spans="1:6" x14ac:dyDescent="0.35">
      <c r="A1782" s="1">
        <v>44175</v>
      </c>
      <c r="B1782" t="s">
        <v>45</v>
      </c>
      <c r="C1782">
        <v>888</v>
      </c>
      <c r="D1782">
        <v>43110</v>
      </c>
      <c r="E1782">
        <v>5</v>
      </c>
      <c r="F1782">
        <v>1510</v>
      </c>
    </row>
    <row r="1783" spans="1:6" x14ac:dyDescent="0.35">
      <c r="A1783" s="1">
        <v>44175</v>
      </c>
      <c r="B1783" t="s">
        <v>46</v>
      </c>
      <c r="C1783">
        <v>17</v>
      </c>
      <c r="D1783">
        <v>857</v>
      </c>
      <c r="E1783">
        <v>0</v>
      </c>
      <c r="F1783">
        <v>80</v>
      </c>
    </row>
    <row r="1784" spans="1:6" x14ac:dyDescent="0.35">
      <c r="A1784" s="1">
        <v>44175</v>
      </c>
      <c r="B1784" t="s">
        <v>47</v>
      </c>
      <c r="C1784">
        <v>363</v>
      </c>
      <c r="D1784">
        <v>19605</v>
      </c>
      <c r="E1784">
        <v>6</v>
      </c>
      <c r="F1784">
        <v>957</v>
      </c>
    </row>
    <row r="1785" spans="1:6" x14ac:dyDescent="0.35">
      <c r="A1785" s="1">
        <v>44175</v>
      </c>
      <c r="B1785" t="s">
        <v>48</v>
      </c>
      <c r="C1785">
        <v>73</v>
      </c>
      <c r="D1785">
        <v>2774</v>
      </c>
      <c r="E1785">
        <v>1</v>
      </c>
      <c r="F1785">
        <v>170</v>
      </c>
    </row>
    <row r="1786" spans="1:6" x14ac:dyDescent="0.35">
      <c r="A1786" s="1">
        <v>44175</v>
      </c>
      <c r="B1786" t="s">
        <v>49</v>
      </c>
      <c r="C1786">
        <v>1085</v>
      </c>
      <c r="D1786">
        <v>55765</v>
      </c>
      <c r="E1786">
        <v>4</v>
      </c>
      <c r="F1786">
        <v>2507</v>
      </c>
    </row>
    <row r="1787" spans="1:6" x14ac:dyDescent="0.35">
      <c r="A1787" s="1">
        <v>44175</v>
      </c>
      <c r="B1787" t="s">
        <v>50</v>
      </c>
      <c r="C1787">
        <v>14</v>
      </c>
      <c r="D1787">
        <v>494</v>
      </c>
    </row>
    <row r="1788" spans="1:6" x14ac:dyDescent="0.35">
      <c r="A1788" s="1">
        <v>44175</v>
      </c>
      <c r="B1788" t="s">
        <v>51</v>
      </c>
      <c r="C1788">
        <v>386</v>
      </c>
      <c r="D1788">
        <v>19500</v>
      </c>
      <c r="E1788">
        <v>4</v>
      </c>
      <c r="F1788">
        <v>1204</v>
      </c>
    </row>
    <row r="1789" spans="1:6" x14ac:dyDescent="0.35">
      <c r="A1789" s="1">
        <v>44175</v>
      </c>
      <c r="B1789" t="s">
        <v>52</v>
      </c>
      <c r="C1789">
        <v>400</v>
      </c>
      <c r="D1789">
        <v>17550</v>
      </c>
      <c r="E1789">
        <v>3</v>
      </c>
      <c r="F1789">
        <v>925</v>
      </c>
    </row>
    <row r="1790" spans="1:6" x14ac:dyDescent="0.35">
      <c r="A1790" s="1">
        <v>44175</v>
      </c>
      <c r="B1790" t="s">
        <v>53</v>
      </c>
      <c r="C1790">
        <v>631</v>
      </c>
      <c r="D1790">
        <v>42667</v>
      </c>
      <c r="E1790">
        <v>3</v>
      </c>
      <c r="F1790">
        <v>1291</v>
      </c>
    </row>
    <row r="1791" spans="1:6" x14ac:dyDescent="0.35">
      <c r="A1791" s="1">
        <v>44175</v>
      </c>
      <c r="B1791" t="s">
        <v>54</v>
      </c>
      <c r="C1791">
        <v>641</v>
      </c>
      <c r="D1791">
        <v>30516</v>
      </c>
      <c r="E1791">
        <v>7</v>
      </c>
      <c r="F1791">
        <v>1343</v>
      </c>
    </row>
    <row r="1792" spans="1:6" x14ac:dyDescent="0.35">
      <c r="A1792" s="1">
        <v>44175</v>
      </c>
      <c r="B1792" t="s">
        <v>18</v>
      </c>
      <c r="C1792">
        <v>31</v>
      </c>
      <c r="D1792">
        <v>775</v>
      </c>
      <c r="E1792">
        <v>0</v>
      </c>
      <c r="F1792">
        <v>6</v>
      </c>
    </row>
    <row r="1793" spans="1:6" x14ac:dyDescent="0.35">
      <c r="A1793" s="1">
        <v>44175</v>
      </c>
      <c r="B1793" t="s">
        <v>55</v>
      </c>
      <c r="E1793">
        <v>0</v>
      </c>
      <c r="F1793">
        <v>2</v>
      </c>
    </row>
    <row r="1794" spans="1:6" x14ac:dyDescent="0.35">
      <c r="A1794" s="1">
        <v>44176</v>
      </c>
      <c r="B1794" t="s">
        <v>41</v>
      </c>
      <c r="C1794">
        <v>82</v>
      </c>
      <c r="D1794">
        <v>3821</v>
      </c>
      <c r="E1794">
        <v>0</v>
      </c>
      <c r="F1794">
        <v>202</v>
      </c>
    </row>
    <row r="1795" spans="1:6" x14ac:dyDescent="0.35">
      <c r="A1795" s="1">
        <v>44176</v>
      </c>
      <c r="B1795" t="s">
        <v>42</v>
      </c>
      <c r="C1795">
        <v>40</v>
      </c>
      <c r="D1795">
        <v>2198</v>
      </c>
      <c r="E1795">
        <v>4</v>
      </c>
      <c r="F1795">
        <v>95</v>
      </c>
    </row>
    <row r="1796" spans="1:6" x14ac:dyDescent="0.35">
      <c r="A1796" s="1">
        <v>44176</v>
      </c>
      <c r="B1796" t="s">
        <v>43</v>
      </c>
      <c r="C1796">
        <v>683</v>
      </c>
      <c r="D1796">
        <v>25281</v>
      </c>
      <c r="E1796">
        <v>12</v>
      </c>
      <c r="F1796">
        <v>933</v>
      </c>
    </row>
    <row r="1797" spans="1:6" x14ac:dyDescent="0.35">
      <c r="A1797" s="1">
        <v>44176</v>
      </c>
      <c r="B1797" t="s">
        <v>44</v>
      </c>
      <c r="C1797">
        <v>12</v>
      </c>
      <c r="D1797">
        <v>358</v>
      </c>
    </row>
    <row r="1798" spans="1:6" x14ac:dyDescent="0.35">
      <c r="A1798" s="1">
        <v>44176</v>
      </c>
      <c r="B1798" t="s">
        <v>45</v>
      </c>
      <c r="C1798">
        <v>1053</v>
      </c>
      <c r="D1798">
        <v>44163</v>
      </c>
      <c r="E1798">
        <v>6</v>
      </c>
      <c r="F1798">
        <v>1516</v>
      </c>
    </row>
    <row r="1799" spans="1:6" x14ac:dyDescent="0.35">
      <c r="A1799" s="1">
        <v>44176</v>
      </c>
      <c r="B1799" t="s">
        <v>46</v>
      </c>
      <c r="C1799">
        <v>38</v>
      </c>
      <c r="D1799">
        <v>895</v>
      </c>
      <c r="E1799">
        <v>0</v>
      </c>
      <c r="F1799">
        <v>80</v>
      </c>
    </row>
    <row r="1800" spans="1:6" x14ac:dyDescent="0.35">
      <c r="A1800" s="1">
        <v>44176</v>
      </c>
      <c r="B1800" t="s">
        <v>47</v>
      </c>
      <c r="C1800">
        <v>326</v>
      </c>
      <c r="D1800">
        <v>19931</v>
      </c>
      <c r="E1800">
        <v>4</v>
      </c>
      <c r="F1800">
        <v>961</v>
      </c>
    </row>
    <row r="1801" spans="1:6" x14ac:dyDescent="0.35">
      <c r="A1801" s="1">
        <v>44176</v>
      </c>
      <c r="B1801" t="s">
        <v>48</v>
      </c>
      <c r="C1801">
        <v>55</v>
      </c>
      <c r="D1801">
        <v>2829</v>
      </c>
      <c r="E1801">
        <v>1</v>
      </c>
      <c r="F1801">
        <v>171</v>
      </c>
    </row>
    <row r="1802" spans="1:6" x14ac:dyDescent="0.35">
      <c r="A1802" s="1">
        <v>44176</v>
      </c>
      <c r="B1802" t="s">
        <v>49</v>
      </c>
      <c r="C1802">
        <v>1085</v>
      </c>
      <c r="D1802">
        <v>56850</v>
      </c>
      <c r="E1802">
        <v>7</v>
      </c>
      <c r="F1802">
        <v>2514</v>
      </c>
    </row>
    <row r="1803" spans="1:6" x14ac:dyDescent="0.35">
      <c r="A1803" s="1">
        <v>44176</v>
      </c>
      <c r="B1803" t="s">
        <v>50</v>
      </c>
      <c r="C1803">
        <v>27</v>
      </c>
      <c r="D1803">
        <v>521</v>
      </c>
    </row>
    <row r="1804" spans="1:6" x14ac:dyDescent="0.35">
      <c r="A1804" s="1">
        <v>44176</v>
      </c>
      <c r="B1804" t="s">
        <v>51</v>
      </c>
      <c r="C1804">
        <v>366</v>
      </c>
      <c r="D1804">
        <v>19866</v>
      </c>
      <c r="E1804">
        <v>4</v>
      </c>
      <c r="F1804">
        <v>1208</v>
      </c>
    </row>
    <row r="1805" spans="1:6" x14ac:dyDescent="0.35">
      <c r="A1805" s="1">
        <v>44176</v>
      </c>
      <c r="B1805" t="s">
        <v>52</v>
      </c>
      <c r="C1805">
        <v>307</v>
      </c>
      <c r="D1805">
        <v>17857</v>
      </c>
      <c r="E1805">
        <v>3</v>
      </c>
      <c r="F1805">
        <v>928</v>
      </c>
    </row>
    <row r="1806" spans="1:6" x14ac:dyDescent="0.35">
      <c r="A1806" s="1">
        <v>44176</v>
      </c>
      <c r="B1806" t="s">
        <v>53</v>
      </c>
      <c r="C1806">
        <v>729</v>
      </c>
      <c r="D1806">
        <v>43396</v>
      </c>
      <c r="E1806">
        <v>3</v>
      </c>
      <c r="F1806">
        <v>1294</v>
      </c>
    </row>
    <row r="1807" spans="1:6" x14ac:dyDescent="0.35">
      <c r="A1807" s="1">
        <v>44176</v>
      </c>
      <c r="B1807" t="s">
        <v>54</v>
      </c>
      <c r="C1807">
        <v>676</v>
      </c>
      <c r="D1807">
        <v>31192</v>
      </c>
      <c r="E1807">
        <v>4</v>
      </c>
      <c r="F1807">
        <v>1347</v>
      </c>
    </row>
    <row r="1808" spans="1:6" x14ac:dyDescent="0.35">
      <c r="A1808" s="1">
        <v>44176</v>
      </c>
      <c r="B1808" t="s">
        <v>18</v>
      </c>
      <c r="C1808">
        <v>0</v>
      </c>
      <c r="D1808">
        <v>771</v>
      </c>
      <c r="E1808">
        <v>0</v>
      </c>
      <c r="F1808">
        <v>6</v>
      </c>
    </row>
    <row r="1809" spans="1:6" x14ac:dyDescent="0.35">
      <c r="A1809" s="1">
        <v>44176</v>
      </c>
      <c r="B1809" t="s">
        <v>55</v>
      </c>
      <c r="E1809">
        <v>0</v>
      </c>
      <c r="F1809">
        <v>2</v>
      </c>
    </row>
    <row r="1810" spans="1:6" x14ac:dyDescent="0.35">
      <c r="A1810" s="1">
        <v>44177</v>
      </c>
      <c r="B1810" t="s">
        <v>41</v>
      </c>
      <c r="C1810">
        <v>64</v>
      </c>
      <c r="D1810">
        <v>3885</v>
      </c>
      <c r="E1810">
        <v>2</v>
      </c>
      <c r="F1810">
        <v>204</v>
      </c>
    </row>
    <row r="1811" spans="1:6" x14ac:dyDescent="0.35">
      <c r="A1811" s="1">
        <v>44177</v>
      </c>
      <c r="B1811" t="s">
        <v>42</v>
      </c>
      <c r="C1811">
        <v>30</v>
      </c>
      <c r="D1811">
        <v>2228</v>
      </c>
      <c r="E1811">
        <v>2</v>
      </c>
      <c r="F1811">
        <v>97</v>
      </c>
    </row>
    <row r="1812" spans="1:6" x14ac:dyDescent="0.35">
      <c r="A1812" s="1">
        <v>44177</v>
      </c>
      <c r="B1812" t="s">
        <v>43</v>
      </c>
      <c r="C1812">
        <v>487</v>
      </c>
      <c r="D1812">
        <v>25768</v>
      </c>
      <c r="E1812">
        <v>15</v>
      </c>
      <c r="F1812">
        <v>948</v>
      </c>
    </row>
    <row r="1813" spans="1:6" x14ac:dyDescent="0.35">
      <c r="A1813" s="1">
        <v>44177</v>
      </c>
      <c r="B1813" t="s">
        <v>44</v>
      </c>
      <c r="C1813">
        <v>11</v>
      </c>
      <c r="D1813">
        <v>369</v>
      </c>
    </row>
    <row r="1814" spans="1:6" x14ac:dyDescent="0.35">
      <c r="A1814" s="1">
        <v>44177</v>
      </c>
      <c r="B1814" t="s">
        <v>45</v>
      </c>
      <c r="C1814">
        <v>887</v>
      </c>
      <c r="D1814">
        <v>45050</v>
      </c>
      <c r="E1814">
        <v>5</v>
      </c>
      <c r="F1814">
        <v>1521</v>
      </c>
    </row>
    <row r="1815" spans="1:6" x14ac:dyDescent="0.35">
      <c r="A1815" s="1">
        <v>44177</v>
      </c>
      <c r="B1815" t="s">
        <v>46</v>
      </c>
      <c r="C1815">
        <v>39</v>
      </c>
      <c r="D1815">
        <v>934</v>
      </c>
      <c r="E1815">
        <v>0</v>
      </c>
      <c r="F1815">
        <v>80</v>
      </c>
    </row>
    <row r="1816" spans="1:6" x14ac:dyDescent="0.35">
      <c r="A1816" s="1">
        <v>44177</v>
      </c>
      <c r="B1816" t="s">
        <v>47</v>
      </c>
      <c r="C1816">
        <v>309</v>
      </c>
      <c r="D1816">
        <v>20240</v>
      </c>
      <c r="E1816">
        <v>1</v>
      </c>
      <c r="F1816">
        <v>962</v>
      </c>
    </row>
    <row r="1817" spans="1:6" x14ac:dyDescent="0.35">
      <c r="A1817" s="1">
        <v>44177</v>
      </c>
      <c r="B1817" t="s">
        <v>48</v>
      </c>
      <c r="C1817">
        <v>63</v>
      </c>
      <c r="D1817">
        <v>2892</v>
      </c>
      <c r="E1817">
        <v>0</v>
      </c>
      <c r="F1817">
        <v>171</v>
      </c>
    </row>
    <row r="1818" spans="1:6" x14ac:dyDescent="0.35">
      <c r="A1818" s="1">
        <v>44177</v>
      </c>
      <c r="B1818" t="s">
        <v>49</v>
      </c>
      <c r="C1818">
        <v>1097</v>
      </c>
      <c r="D1818">
        <v>57947</v>
      </c>
      <c r="E1818">
        <v>8</v>
      </c>
      <c r="F1818">
        <v>2522</v>
      </c>
    </row>
    <row r="1819" spans="1:6" x14ac:dyDescent="0.35">
      <c r="A1819" s="1">
        <v>44177</v>
      </c>
      <c r="B1819" t="s">
        <v>50</v>
      </c>
      <c r="C1819">
        <v>23</v>
      </c>
      <c r="D1819">
        <v>544</v>
      </c>
    </row>
    <row r="1820" spans="1:6" x14ac:dyDescent="0.35">
      <c r="A1820" s="1">
        <v>44177</v>
      </c>
      <c r="B1820" t="s">
        <v>51</v>
      </c>
      <c r="C1820">
        <v>340</v>
      </c>
      <c r="D1820">
        <v>20206</v>
      </c>
      <c r="E1820">
        <v>4</v>
      </c>
      <c r="F1820">
        <v>1212</v>
      </c>
    </row>
    <row r="1821" spans="1:6" x14ac:dyDescent="0.35">
      <c r="A1821" s="1">
        <v>44177</v>
      </c>
      <c r="B1821" t="s">
        <v>52</v>
      </c>
      <c r="C1821">
        <v>307</v>
      </c>
      <c r="D1821">
        <v>18164</v>
      </c>
      <c r="E1821">
        <v>6</v>
      </c>
      <c r="F1821">
        <v>934</v>
      </c>
    </row>
    <row r="1822" spans="1:6" x14ac:dyDescent="0.35">
      <c r="A1822" s="1">
        <v>44177</v>
      </c>
      <c r="B1822" t="s">
        <v>53</v>
      </c>
      <c r="C1822">
        <v>590</v>
      </c>
      <c r="D1822">
        <v>43986</v>
      </c>
      <c r="E1822">
        <v>2</v>
      </c>
      <c r="F1822">
        <v>1296</v>
      </c>
    </row>
    <row r="1823" spans="1:6" x14ac:dyDescent="0.35">
      <c r="A1823" s="1">
        <v>44177</v>
      </c>
      <c r="B1823" t="s">
        <v>54</v>
      </c>
      <c r="C1823">
        <v>704</v>
      </c>
      <c r="D1823">
        <v>31896</v>
      </c>
      <c r="E1823">
        <v>5</v>
      </c>
      <c r="F1823">
        <v>1352</v>
      </c>
    </row>
    <row r="1824" spans="1:6" x14ac:dyDescent="0.35">
      <c r="A1824" s="1">
        <v>44177</v>
      </c>
      <c r="B1824" t="s">
        <v>18</v>
      </c>
      <c r="C1824">
        <v>17</v>
      </c>
      <c r="D1824">
        <v>788</v>
      </c>
      <c r="E1824">
        <v>0</v>
      </c>
      <c r="F1824">
        <v>6</v>
      </c>
    </row>
    <row r="1825" spans="1:6" x14ac:dyDescent="0.35">
      <c r="A1825" s="1">
        <v>44177</v>
      </c>
      <c r="B1825" t="s">
        <v>55</v>
      </c>
      <c r="E1825">
        <v>0</v>
      </c>
      <c r="F1825">
        <v>2</v>
      </c>
    </row>
    <row r="1826" spans="1:6" x14ac:dyDescent="0.35">
      <c r="A1826" s="1">
        <v>44178</v>
      </c>
      <c r="B1826" t="s">
        <v>41</v>
      </c>
      <c r="C1826">
        <v>65</v>
      </c>
      <c r="D1826">
        <v>3950</v>
      </c>
      <c r="E1826">
        <v>2</v>
      </c>
      <c r="F1826">
        <v>206</v>
      </c>
    </row>
    <row r="1827" spans="1:6" x14ac:dyDescent="0.35">
      <c r="A1827" s="1">
        <v>44178</v>
      </c>
      <c r="B1827" t="s">
        <v>42</v>
      </c>
      <c r="C1827">
        <v>24</v>
      </c>
      <c r="D1827">
        <v>2252</v>
      </c>
      <c r="E1827">
        <v>4</v>
      </c>
      <c r="F1827">
        <v>101</v>
      </c>
    </row>
    <row r="1828" spans="1:6" x14ac:dyDescent="0.35">
      <c r="A1828" s="1">
        <v>44178</v>
      </c>
      <c r="B1828" t="s">
        <v>43</v>
      </c>
      <c r="C1828">
        <v>386</v>
      </c>
      <c r="D1828">
        <v>26154</v>
      </c>
      <c r="E1828">
        <v>5</v>
      </c>
      <c r="F1828">
        <v>953</v>
      </c>
    </row>
    <row r="1829" spans="1:6" x14ac:dyDescent="0.35">
      <c r="A1829" s="1">
        <v>44178</v>
      </c>
      <c r="B1829" t="s">
        <v>44</v>
      </c>
      <c r="C1829">
        <v>7</v>
      </c>
      <c r="D1829">
        <v>376</v>
      </c>
    </row>
    <row r="1830" spans="1:6" x14ac:dyDescent="0.35">
      <c r="A1830" s="1">
        <v>44178</v>
      </c>
      <c r="B1830" t="s">
        <v>45</v>
      </c>
      <c r="C1830">
        <v>803</v>
      </c>
      <c r="D1830">
        <v>45853</v>
      </c>
      <c r="E1830">
        <v>11</v>
      </c>
      <c r="F1830">
        <v>1532</v>
      </c>
    </row>
    <row r="1831" spans="1:6" x14ac:dyDescent="0.35">
      <c r="A1831" s="1">
        <v>44178</v>
      </c>
      <c r="B1831" t="s">
        <v>46</v>
      </c>
      <c r="C1831">
        <v>25</v>
      </c>
      <c r="D1831">
        <v>959</v>
      </c>
      <c r="E1831">
        <v>0</v>
      </c>
      <c r="F1831">
        <v>80</v>
      </c>
    </row>
    <row r="1832" spans="1:6" x14ac:dyDescent="0.35">
      <c r="A1832" s="1">
        <v>44178</v>
      </c>
      <c r="B1832" t="s">
        <v>47</v>
      </c>
      <c r="C1832">
        <v>277</v>
      </c>
      <c r="D1832">
        <v>20517</v>
      </c>
      <c r="E1832">
        <v>1</v>
      </c>
      <c r="F1832">
        <v>963</v>
      </c>
    </row>
    <row r="1833" spans="1:6" x14ac:dyDescent="0.35">
      <c r="A1833" s="1">
        <v>44178</v>
      </c>
      <c r="B1833" t="s">
        <v>48</v>
      </c>
      <c r="C1833">
        <v>43</v>
      </c>
      <c r="D1833">
        <v>2935</v>
      </c>
      <c r="E1833">
        <v>0</v>
      </c>
      <c r="F1833">
        <v>171</v>
      </c>
    </row>
    <row r="1834" spans="1:6" x14ac:dyDescent="0.35">
      <c r="A1834" s="1">
        <v>44178</v>
      </c>
      <c r="B1834" t="s">
        <v>49</v>
      </c>
      <c r="C1834">
        <v>1131</v>
      </c>
      <c r="D1834">
        <v>59078</v>
      </c>
      <c r="E1834">
        <v>7</v>
      </c>
      <c r="F1834">
        <v>2529</v>
      </c>
    </row>
    <row r="1835" spans="1:6" x14ac:dyDescent="0.35">
      <c r="A1835" s="1">
        <v>44178</v>
      </c>
      <c r="B1835" t="s">
        <v>50</v>
      </c>
      <c r="C1835">
        <v>36</v>
      </c>
      <c r="D1835">
        <v>580</v>
      </c>
    </row>
    <row r="1836" spans="1:6" x14ac:dyDescent="0.35">
      <c r="A1836" s="1">
        <v>44178</v>
      </c>
      <c r="B1836" t="s">
        <v>51</v>
      </c>
      <c r="C1836">
        <v>381</v>
      </c>
      <c r="D1836">
        <v>20587</v>
      </c>
      <c r="E1836">
        <v>2</v>
      </c>
      <c r="F1836">
        <v>1214</v>
      </c>
    </row>
    <row r="1837" spans="1:6" x14ac:dyDescent="0.35">
      <c r="A1837" s="1">
        <v>44178</v>
      </c>
      <c r="B1837" t="s">
        <v>52</v>
      </c>
      <c r="C1837">
        <v>285</v>
      </c>
      <c r="D1837">
        <v>18449</v>
      </c>
      <c r="E1837">
        <v>2</v>
      </c>
      <c r="F1837">
        <v>936</v>
      </c>
    </row>
    <row r="1838" spans="1:6" x14ac:dyDescent="0.35">
      <c r="A1838" s="1">
        <v>44178</v>
      </c>
      <c r="B1838" t="s">
        <v>53</v>
      </c>
      <c r="C1838">
        <v>645</v>
      </c>
      <c r="D1838">
        <v>44631</v>
      </c>
      <c r="E1838">
        <v>2</v>
      </c>
      <c r="F1838">
        <v>1298</v>
      </c>
    </row>
    <row r="1839" spans="1:6" x14ac:dyDescent="0.35">
      <c r="A1839" s="1">
        <v>44178</v>
      </c>
      <c r="B1839" t="s">
        <v>54</v>
      </c>
      <c r="C1839">
        <v>556</v>
      </c>
      <c r="D1839">
        <v>32452</v>
      </c>
      <c r="E1839">
        <v>6</v>
      </c>
      <c r="F1839">
        <v>1358</v>
      </c>
    </row>
    <row r="1840" spans="1:6" x14ac:dyDescent="0.35">
      <c r="A1840" s="1">
        <v>44178</v>
      </c>
      <c r="B1840" t="s">
        <v>18</v>
      </c>
      <c r="C1840">
        <v>13</v>
      </c>
      <c r="D1840">
        <v>801</v>
      </c>
      <c r="E1840">
        <v>0</v>
      </c>
      <c r="F1840">
        <v>6</v>
      </c>
    </row>
    <row r="1841" spans="1:6" x14ac:dyDescent="0.35">
      <c r="A1841" s="1">
        <v>44178</v>
      </c>
      <c r="B1841" t="s">
        <v>55</v>
      </c>
      <c r="E1841">
        <v>0</v>
      </c>
      <c r="F1841">
        <v>2</v>
      </c>
    </row>
    <row r="1842" spans="1:6" x14ac:dyDescent="0.35">
      <c r="A1842" s="1">
        <v>44179</v>
      </c>
      <c r="B1842" t="s">
        <v>41</v>
      </c>
      <c r="C1842">
        <v>48</v>
      </c>
      <c r="D1842">
        <v>3998</v>
      </c>
      <c r="E1842">
        <v>1</v>
      </c>
      <c r="F1842">
        <v>207</v>
      </c>
    </row>
    <row r="1843" spans="1:6" x14ac:dyDescent="0.35">
      <c r="A1843" s="1">
        <v>44179</v>
      </c>
      <c r="B1843" t="s">
        <v>42</v>
      </c>
      <c r="C1843">
        <v>14</v>
      </c>
      <c r="D1843">
        <v>2266</v>
      </c>
      <c r="E1843">
        <v>2</v>
      </c>
      <c r="F1843">
        <v>103</v>
      </c>
    </row>
    <row r="1844" spans="1:6" x14ac:dyDescent="0.35">
      <c r="A1844" s="1">
        <v>44179</v>
      </c>
      <c r="B1844" t="s">
        <v>43</v>
      </c>
      <c r="C1844">
        <v>277</v>
      </c>
      <c r="D1844">
        <v>26431</v>
      </c>
      <c r="E1844">
        <v>8</v>
      </c>
      <c r="F1844">
        <v>961</v>
      </c>
    </row>
    <row r="1845" spans="1:6" x14ac:dyDescent="0.35">
      <c r="A1845" s="1">
        <v>44179</v>
      </c>
      <c r="B1845" t="s">
        <v>44</v>
      </c>
      <c r="C1845">
        <v>4</v>
      </c>
      <c r="D1845">
        <v>380</v>
      </c>
    </row>
    <row r="1846" spans="1:6" x14ac:dyDescent="0.35">
      <c r="A1846" s="1">
        <v>44179</v>
      </c>
      <c r="B1846" t="s">
        <v>45</v>
      </c>
      <c r="C1846">
        <v>537</v>
      </c>
      <c r="D1846">
        <v>46390</v>
      </c>
      <c r="E1846">
        <v>5</v>
      </c>
      <c r="F1846">
        <v>1537</v>
      </c>
    </row>
    <row r="1847" spans="1:6" x14ac:dyDescent="0.35">
      <c r="A1847" s="1">
        <v>44179</v>
      </c>
      <c r="B1847" t="s">
        <v>46</v>
      </c>
      <c r="C1847">
        <v>29</v>
      </c>
      <c r="D1847">
        <v>988</v>
      </c>
      <c r="E1847">
        <v>0</v>
      </c>
      <c r="F1847">
        <v>80</v>
      </c>
    </row>
    <row r="1848" spans="1:6" x14ac:dyDescent="0.35">
      <c r="A1848" s="1">
        <v>44179</v>
      </c>
      <c r="B1848" t="s">
        <v>47</v>
      </c>
      <c r="C1848">
        <v>284</v>
      </c>
      <c r="D1848">
        <v>20801</v>
      </c>
      <c r="E1848">
        <v>4</v>
      </c>
      <c r="F1848">
        <v>967</v>
      </c>
    </row>
    <row r="1849" spans="1:6" x14ac:dyDescent="0.35">
      <c r="A1849" s="1">
        <v>44179</v>
      </c>
      <c r="B1849" t="s">
        <v>48</v>
      </c>
      <c r="C1849">
        <v>31</v>
      </c>
      <c r="D1849">
        <v>2966</v>
      </c>
      <c r="E1849">
        <v>0</v>
      </c>
      <c r="F1849">
        <v>171</v>
      </c>
    </row>
    <row r="1850" spans="1:6" x14ac:dyDescent="0.35">
      <c r="A1850" s="1">
        <v>44179</v>
      </c>
      <c r="B1850" t="s">
        <v>49</v>
      </c>
      <c r="C1850">
        <v>757</v>
      </c>
      <c r="D1850">
        <v>59835</v>
      </c>
      <c r="E1850">
        <v>9</v>
      </c>
      <c r="F1850">
        <v>2538</v>
      </c>
    </row>
    <row r="1851" spans="1:6" x14ac:dyDescent="0.35">
      <c r="A1851" s="1">
        <v>44179</v>
      </c>
      <c r="B1851" t="s">
        <v>50</v>
      </c>
      <c r="C1851">
        <v>12</v>
      </c>
      <c r="D1851">
        <v>592</v>
      </c>
    </row>
    <row r="1852" spans="1:6" x14ac:dyDescent="0.35">
      <c r="A1852" s="1">
        <v>44179</v>
      </c>
      <c r="B1852" t="s">
        <v>51</v>
      </c>
      <c r="C1852">
        <v>322</v>
      </c>
      <c r="D1852">
        <v>20909</v>
      </c>
      <c r="E1852">
        <v>4</v>
      </c>
      <c r="F1852">
        <v>1218</v>
      </c>
    </row>
    <row r="1853" spans="1:6" x14ac:dyDescent="0.35">
      <c r="A1853" s="1">
        <v>44179</v>
      </c>
      <c r="B1853" t="s">
        <v>52</v>
      </c>
      <c r="C1853">
        <v>274</v>
      </c>
      <c r="D1853">
        <v>18723</v>
      </c>
      <c r="E1853">
        <v>2</v>
      </c>
      <c r="F1853">
        <v>938</v>
      </c>
    </row>
    <row r="1854" spans="1:6" x14ac:dyDescent="0.35">
      <c r="A1854" s="1">
        <v>44179</v>
      </c>
      <c r="B1854" t="s">
        <v>53</v>
      </c>
      <c r="C1854">
        <v>557</v>
      </c>
      <c r="D1854">
        <v>45188</v>
      </c>
      <c r="E1854">
        <v>0</v>
      </c>
      <c r="F1854">
        <v>1298</v>
      </c>
    </row>
    <row r="1855" spans="1:6" x14ac:dyDescent="0.35">
      <c r="A1855" s="1">
        <v>44179</v>
      </c>
      <c r="B1855" t="s">
        <v>54</v>
      </c>
      <c r="C1855">
        <v>417</v>
      </c>
      <c r="D1855">
        <v>32869</v>
      </c>
      <c r="E1855">
        <v>4</v>
      </c>
      <c r="F1855">
        <v>1362</v>
      </c>
    </row>
    <row r="1856" spans="1:6" x14ac:dyDescent="0.35">
      <c r="A1856" s="1">
        <v>44179</v>
      </c>
      <c r="B1856" t="s">
        <v>18</v>
      </c>
      <c r="C1856">
        <v>9</v>
      </c>
      <c r="D1856">
        <v>810</v>
      </c>
      <c r="E1856">
        <v>0</v>
      </c>
      <c r="F1856">
        <v>6</v>
      </c>
    </row>
    <row r="1857" spans="1:6" x14ac:dyDescent="0.35">
      <c r="A1857" s="1">
        <v>44179</v>
      </c>
      <c r="B1857" t="s">
        <v>55</v>
      </c>
      <c r="E1857">
        <v>0</v>
      </c>
      <c r="F1857">
        <v>2</v>
      </c>
    </row>
    <row r="1858" spans="1:6" x14ac:dyDescent="0.35">
      <c r="A1858" s="1">
        <v>44180</v>
      </c>
      <c r="B1858" t="s">
        <v>41</v>
      </c>
      <c r="C1858">
        <v>88</v>
      </c>
      <c r="D1858">
        <v>4086</v>
      </c>
      <c r="E1858">
        <v>3</v>
      </c>
      <c r="F1858">
        <v>210</v>
      </c>
    </row>
    <row r="1859" spans="1:6" x14ac:dyDescent="0.35">
      <c r="A1859" s="1">
        <v>44180</v>
      </c>
      <c r="B1859" t="s">
        <v>42</v>
      </c>
      <c r="C1859">
        <v>30</v>
      </c>
      <c r="D1859">
        <v>2296</v>
      </c>
      <c r="E1859">
        <v>2</v>
      </c>
      <c r="F1859">
        <v>105</v>
      </c>
    </row>
    <row r="1860" spans="1:6" x14ac:dyDescent="0.35">
      <c r="A1860" s="1">
        <v>44180</v>
      </c>
      <c r="B1860" t="s">
        <v>43</v>
      </c>
      <c r="C1860">
        <v>459</v>
      </c>
      <c r="D1860">
        <v>26890</v>
      </c>
      <c r="E1860">
        <v>7</v>
      </c>
      <c r="F1860">
        <v>968</v>
      </c>
    </row>
    <row r="1861" spans="1:6" x14ac:dyDescent="0.35">
      <c r="A1861" s="1">
        <v>44180</v>
      </c>
      <c r="B1861" t="s">
        <v>44</v>
      </c>
      <c r="C1861">
        <v>20</v>
      </c>
      <c r="D1861">
        <v>400</v>
      </c>
      <c r="F1861">
        <v>0</v>
      </c>
    </row>
    <row r="1862" spans="1:6" x14ac:dyDescent="0.35">
      <c r="A1862" s="1">
        <v>44180</v>
      </c>
      <c r="B1862" t="s">
        <v>45</v>
      </c>
      <c r="C1862">
        <v>424</v>
      </c>
      <c r="D1862">
        <v>46814</v>
      </c>
      <c r="E1862">
        <v>11</v>
      </c>
      <c r="F1862">
        <v>1548</v>
      </c>
    </row>
    <row r="1863" spans="1:6" x14ac:dyDescent="0.35">
      <c r="A1863" s="1">
        <v>44180</v>
      </c>
      <c r="B1863" t="s">
        <v>46</v>
      </c>
      <c r="C1863">
        <v>29</v>
      </c>
      <c r="D1863">
        <v>1017</v>
      </c>
      <c r="E1863">
        <v>1</v>
      </c>
      <c r="F1863">
        <v>81</v>
      </c>
    </row>
    <row r="1864" spans="1:6" x14ac:dyDescent="0.35">
      <c r="A1864" s="1">
        <v>44180</v>
      </c>
      <c r="B1864" t="s">
        <v>47</v>
      </c>
      <c r="C1864">
        <v>305</v>
      </c>
      <c r="D1864">
        <v>21106</v>
      </c>
      <c r="E1864">
        <v>7</v>
      </c>
      <c r="F1864">
        <v>974</v>
      </c>
    </row>
    <row r="1865" spans="1:6" x14ac:dyDescent="0.35">
      <c r="A1865" s="1">
        <v>44180</v>
      </c>
      <c r="B1865" t="s">
        <v>48</v>
      </c>
      <c r="C1865">
        <v>26</v>
      </c>
      <c r="D1865">
        <v>2992</v>
      </c>
      <c r="E1865">
        <v>1</v>
      </c>
      <c r="F1865">
        <v>172</v>
      </c>
    </row>
    <row r="1866" spans="1:6" x14ac:dyDescent="0.35">
      <c r="A1866" s="1">
        <v>44180</v>
      </c>
      <c r="B1866" t="s">
        <v>49</v>
      </c>
      <c r="C1866">
        <v>786</v>
      </c>
      <c r="D1866">
        <v>60621</v>
      </c>
      <c r="E1866">
        <v>2</v>
      </c>
      <c r="F1866">
        <v>2540</v>
      </c>
    </row>
    <row r="1867" spans="1:6" x14ac:dyDescent="0.35">
      <c r="A1867" s="1">
        <v>44180</v>
      </c>
      <c r="B1867" t="s">
        <v>50</v>
      </c>
      <c r="C1867">
        <v>1</v>
      </c>
      <c r="D1867">
        <v>593</v>
      </c>
    </row>
    <row r="1868" spans="1:6" x14ac:dyDescent="0.35">
      <c r="A1868" s="1">
        <v>44180</v>
      </c>
      <c r="B1868" t="s">
        <v>51</v>
      </c>
      <c r="C1868">
        <v>371</v>
      </c>
      <c r="D1868">
        <v>21280</v>
      </c>
      <c r="E1868">
        <v>6</v>
      </c>
      <c r="F1868">
        <v>1224</v>
      </c>
    </row>
    <row r="1869" spans="1:6" x14ac:dyDescent="0.35">
      <c r="A1869" s="1">
        <v>44180</v>
      </c>
      <c r="B1869" t="s">
        <v>52</v>
      </c>
      <c r="C1869">
        <v>301</v>
      </c>
      <c r="D1869">
        <v>19024</v>
      </c>
      <c r="E1869">
        <v>3</v>
      </c>
      <c r="F1869">
        <v>941</v>
      </c>
    </row>
    <row r="1870" spans="1:6" x14ac:dyDescent="0.35">
      <c r="A1870" s="1">
        <v>44180</v>
      </c>
      <c r="B1870" t="s">
        <v>53</v>
      </c>
      <c r="C1870">
        <v>454</v>
      </c>
      <c r="D1870">
        <v>45642</v>
      </c>
      <c r="E1870">
        <v>8</v>
      </c>
      <c r="F1870">
        <v>1306</v>
      </c>
    </row>
    <row r="1871" spans="1:6" x14ac:dyDescent="0.35">
      <c r="A1871" s="1">
        <v>44180</v>
      </c>
      <c r="B1871" t="s">
        <v>54</v>
      </c>
      <c r="C1871">
        <v>418</v>
      </c>
      <c r="D1871">
        <v>33287</v>
      </c>
      <c r="E1871">
        <v>4</v>
      </c>
      <c r="F1871">
        <v>1366</v>
      </c>
    </row>
    <row r="1872" spans="1:6" x14ac:dyDescent="0.35">
      <c r="A1872" s="1">
        <v>44180</v>
      </c>
      <c r="B1872" t="s">
        <v>18</v>
      </c>
      <c r="C1872">
        <v>8</v>
      </c>
      <c r="D1872">
        <v>818</v>
      </c>
      <c r="E1872">
        <v>0</v>
      </c>
      <c r="F1872">
        <v>6</v>
      </c>
    </row>
    <row r="1873" spans="1:6" x14ac:dyDescent="0.35">
      <c r="A1873" s="1">
        <v>44180</v>
      </c>
      <c r="B1873" t="s">
        <v>55</v>
      </c>
      <c r="E1873">
        <v>0</v>
      </c>
      <c r="F1873">
        <v>2</v>
      </c>
    </row>
    <row r="1874" spans="1:6" x14ac:dyDescent="0.35">
      <c r="A1874" s="1">
        <v>44181</v>
      </c>
      <c r="B1874" t="s">
        <v>41</v>
      </c>
      <c r="C1874">
        <v>92</v>
      </c>
      <c r="D1874">
        <v>4178</v>
      </c>
      <c r="E1874">
        <v>1</v>
      </c>
      <c r="F1874">
        <v>211</v>
      </c>
    </row>
    <row r="1875" spans="1:6" x14ac:dyDescent="0.35">
      <c r="A1875" s="1">
        <v>44181</v>
      </c>
      <c r="B1875" t="s">
        <v>42</v>
      </c>
      <c r="C1875">
        <v>34</v>
      </c>
      <c r="D1875">
        <v>2330</v>
      </c>
      <c r="E1875">
        <v>7</v>
      </c>
      <c r="F1875">
        <v>112</v>
      </c>
    </row>
    <row r="1876" spans="1:6" x14ac:dyDescent="0.35">
      <c r="A1876" s="1">
        <v>44181</v>
      </c>
      <c r="B1876" t="s">
        <v>43</v>
      </c>
      <c r="C1876">
        <v>661</v>
      </c>
      <c r="D1876">
        <v>27551</v>
      </c>
      <c r="E1876">
        <v>9</v>
      </c>
      <c r="F1876">
        <v>977</v>
      </c>
    </row>
    <row r="1877" spans="1:6" x14ac:dyDescent="0.35">
      <c r="A1877" s="1">
        <v>44181</v>
      </c>
      <c r="B1877" t="s">
        <v>44</v>
      </c>
      <c r="C1877">
        <v>3</v>
      </c>
      <c r="D1877">
        <v>403</v>
      </c>
      <c r="F1877">
        <v>0</v>
      </c>
    </row>
    <row r="1878" spans="1:6" x14ac:dyDescent="0.35">
      <c r="A1878" s="1">
        <v>44181</v>
      </c>
      <c r="B1878" t="s">
        <v>45</v>
      </c>
      <c r="C1878">
        <v>1032</v>
      </c>
      <c r="D1878">
        <v>47846</v>
      </c>
      <c r="E1878">
        <v>12</v>
      </c>
      <c r="F1878">
        <v>1560</v>
      </c>
    </row>
    <row r="1879" spans="1:6" x14ac:dyDescent="0.35">
      <c r="A1879" s="1">
        <v>44181</v>
      </c>
      <c r="B1879" t="s">
        <v>46</v>
      </c>
      <c r="C1879">
        <v>13</v>
      </c>
      <c r="D1879">
        <v>1030</v>
      </c>
      <c r="E1879">
        <v>0</v>
      </c>
      <c r="F1879">
        <v>81</v>
      </c>
    </row>
    <row r="1880" spans="1:6" x14ac:dyDescent="0.35">
      <c r="A1880" s="1">
        <v>44181</v>
      </c>
      <c r="B1880" t="s">
        <v>47</v>
      </c>
      <c r="C1880">
        <v>296</v>
      </c>
      <c r="D1880">
        <v>21402</v>
      </c>
      <c r="E1880">
        <v>5</v>
      </c>
      <c r="F1880">
        <v>979</v>
      </c>
    </row>
    <row r="1881" spans="1:6" x14ac:dyDescent="0.35">
      <c r="A1881" s="1">
        <v>44181</v>
      </c>
      <c r="B1881" t="s">
        <v>48</v>
      </c>
      <c r="C1881">
        <v>46</v>
      </c>
      <c r="D1881">
        <v>3038</v>
      </c>
      <c r="E1881">
        <v>3</v>
      </c>
      <c r="F1881">
        <v>175</v>
      </c>
    </row>
    <row r="1882" spans="1:6" x14ac:dyDescent="0.35">
      <c r="A1882" s="1">
        <v>44181</v>
      </c>
      <c r="B1882" t="s">
        <v>49</v>
      </c>
      <c r="C1882">
        <v>1019</v>
      </c>
      <c r="D1882">
        <v>61640</v>
      </c>
      <c r="E1882">
        <v>11</v>
      </c>
      <c r="F1882">
        <v>2551</v>
      </c>
    </row>
    <row r="1883" spans="1:6" x14ac:dyDescent="0.35">
      <c r="A1883" s="1">
        <v>44181</v>
      </c>
      <c r="B1883" t="s">
        <v>50</v>
      </c>
      <c r="C1883">
        <v>29</v>
      </c>
      <c r="D1883">
        <v>622</v>
      </c>
    </row>
    <row r="1884" spans="1:6" x14ac:dyDescent="0.35">
      <c r="A1884" s="1">
        <v>44181</v>
      </c>
      <c r="B1884" t="s">
        <v>51</v>
      </c>
      <c r="C1884">
        <v>404</v>
      </c>
      <c r="D1884">
        <v>21684</v>
      </c>
      <c r="E1884">
        <v>6</v>
      </c>
      <c r="F1884">
        <v>1230</v>
      </c>
    </row>
    <row r="1885" spans="1:6" x14ac:dyDescent="0.35">
      <c r="A1885" s="1">
        <v>44181</v>
      </c>
      <c r="B1885" t="s">
        <v>52</v>
      </c>
      <c r="C1885">
        <v>406</v>
      </c>
      <c r="D1885">
        <v>19430</v>
      </c>
      <c r="E1885">
        <v>2</v>
      </c>
      <c r="F1885">
        <v>943</v>
      </c>
    </row>
    <row r="1886" spans="1:6" x14ac:dyDescent="0.35">
      <c r="A1886" s="1">
        <v>44181</v>
      </c>
      <c r="B1886" t="s">
        <v>53</v>
      </c>
      <c r="C1886">
        <v>723</v>
      </c>
      <c r="D1886">
        <v>46365</v>
      </c>
      <c r="E1886">
        <v>3</v>
      </c>
      <c r="F1886">
        <v>1309</v>
      </c>
    </row>
    <row r="1887" spans="1:6" x14ac:dyDescent="0.35">
      <c r="A1887" s="1">
        <v>44181</v>
      </c>
      <c r="B1887" t="s">
        <v>54</v>
      </c>
      <c r="C1887">
        <v>687</v>
      </c>
      <c r="D1887">
        <v>33974</v>
      </c>
      <c r="E1887">
        <v>11</v>
      </c>
      <c r="F1887">
        <v>1377</v>
      </c>
    </row>
    <row r="1888" spans="1:6" x14ac:dyDescent="0.35">
      <c r="A1888" s="1">
        <v>44181</v>
      </c>
      <c r="B1888" t="s">
        <v>18</v>
      </c>
      <c r="C1888">
        <v>5</v>
      </c>
      <c r="D1888">
        <v>823</v>
      </c>
      <c r="E1888">
        <v>0</v>
      </c>
      <c r="F1888">
        <v>6</v>
      </c>
    </row>
    <row r="1889" spans="1:6" x14ac:dyDescent="0.35">
      <c r="A1889" s="1">
        <v>44181</v>
      </c>
      <c r="B1889" t="s">
        <v>55</v>
      </c>
      <c r="E1889">
        <v>0</v>
      </c>
      <c r="F1889">
        <v>2</v>
      </c>
    </row>
    <row r="1890" spans="1:6" x14ac:dyDescent="0.35">
      <c r="A1890" s="1">
        <v>44182</v>
      </c>
      <c r="B1890" t="s">
        <v>41</v>
      </c>
      <c r="C1890">
        <v>62</v>
      </c>
      <c r="D1890">
        <v>4240</v>
      </c>
      <c r="E1890">
        <v>1</v>
      </c>
      <c r="F1890">
        <v>212</v>
      </c>
    </row>
    <row r="1891" spans="1:6" x14ac:dyDescent="0.35">
      <c r="A1891" s="1">
        <v>44182</v>
      </c>
      <c r="B1891" t="s">
        <v>42</v>
      </c>
      <c r="C1891">
        <v>30</v>
      </c>
      <c r="D1891">
        <v>2360</v>
      </c>
      <c r="E1891">
        <v>2</v>
      </c>
      <c r="F1891">
        <v>114</v>
      </c>
    </row>
    <row r="1892" spans="1:6" x14ac:dyDescent="0.35">
      <c r="A1892" s="1">
        <v>44182</v>
      </c>
      <c r="B1892" t="s">
        <v>43</v>
      </c>
      <c r="C1892">
        <v>451</v>
      </c>
      <c r="D1892">
        <v>28002</v>
      </c>
      <c r="E1892">
        <v>2</v>
      </c>
      <c r="F1892">
        <v>979</v>
      </c>
    </row>
    <row r="1893" spans="1:6" x14ac:dyDescent="0.35">
      <c r="A1893" s="1">
        <v>44182</v>
      </c>
      <c r="B1893" t="s">
        <v>44</v>
      </c>
      <c r="C1893">
        <v>9</v>
      </c>
      <c r="D1893">
        <v>412</v>
      </c>
      <c r="F1893">
        <v>0</v>
      </c>
    </row>
    <row r="1894" spans="1:6" x14ac:dyDescent="0.35">
      <c r="A1894" s="1">
        <v>44182</v>
      </c>
      <c r="B1894" t="s">
        <v>45</v>
      </c>
      <c r="C1894">
        <v>923</v>
      </c>
      <c r="D1894">
        <v>48769</v>
      </c>
      <c r="E1894">
        <v>5</v>
      </c>
      <c r="F1894">
        <v>1565</v>
      </c>
    </row>
    <row r="1895" spans="1:6" x14ac:dyDescent="0.35">
      <c r="A1895" s="1">
        <v>44182</v>
      </c>
      <c r="B1895" t="s">
        <v>46</v>
      </c>
      <c r="C1895">
        <v>45</v>
      </c>
      <c r="D1895">
        <v>1075</v>
      </c>
      <c r="E1895">
        <v>0</v>
      </c>
      <c r="F1895">
        <v>81</v>
      </c>
    </row>
    <row r="1896" spans="1:6" x14ac:dyDescent="0.35">
      <c r="A1896" s="1">
        <v>44182</v>
      </c>
      <c r="B1896" t="s">
        <v>47</v>
      </c>
      <c r="C1896">
        <v>370</v>
      </c>
      <c r="D1896">
        <v>21772</v>
      </c>
      <c r="E1896">
        <v>7</v>
      </c>
      <c r="F1896">
        <v>986</v>
      </c>
    </row>
    <row r="1897" spans="1:6" x14ac:dyDescent="0.35">
      <c r="A1897" s="1">
        <v>44182</v>
      </c>
      <c r="B1897" t="s">
        <v>48</v>
      </c>
      <c r="C1897">
        <v>52</v>
      </c>
      <c r="D1897">
        <v>3090</v>
      </c>
      <c r="E1897">
        <v>2</v>
      </c>
      <c r="F1897">
        <v>177</v>
      </c>
    </row>
    <row r="1898" spans="1:6" x14ac:dyDescent="0.35">
      <c r="A1898" s="1">
        <v>44182</v>
      </c>
      <c r="B1898" t="s">
        <v>49</v>
      </c>
      <c r="C1898">
        <v>1081</v>
      </c>
      <c r="D1898">
        <v>62721</v>
      </c>
      <c r="E1898">
        <v>12</v>
      </c>
      <c r="F1898">
        <v>2563</v>
      </c>
    </row>
    <row r="1899" spans="1:6" x14ac:dyDescent="0.35">
      <c r="A1899" s="1">
        <v>44182</v>
      </c>
      <c r="B1899" t="s">
        <v>50</v>
      </c>
      <c r="C1899">
        <v>16</v>
      </c>
      <c r="D1899">
        <v>638</v>
      </c>
    </row>
    <row r="1900" spans="1:6" x14ac:dyDescent="0.35">
      <c r="A1900" s="1">
        <v>44182</v>
      </c>
      <c r="B1900" t="s">
        <v>51</v>
      </c>
      <c r="C1900">
        <v>331</v>
      </c>
      <c r="D1900">
        <v>22015</v>
      </c>
      <c r="E1900">
        <v>3</v>
      </c>
      <c r="F1900">
        <v>1233</v>
      </c>
    </row>
    <row r="1901" spans="1:6" x14ac:dyDescent="0.35">
      <c r="A1901" s="1">
        <v>44182</v>
      </c>
      <c r="B1901" t="s">
        <v>52</v>
      </c>
      <c r="C1901">
        <v>301</v>
      </c>
      <c r="D1901">
        <v>19731</v>
      </c>
      <c r="E1901">
        <v>3</v>
      </c>
      <c r="F1901">
        <v>946</v>
      </c>
    </row>
    <row r="1902" spans="1:6" x14ac:dyDescent="0.35">
      <c r="A1902" s="1">
        <v>44182</v>
      </c>
      <c r="B1902" t="s">
        <v>53</v>
      </c>
      <c r="C1902">
        <v>648</v>
      </c>
      <c r="D1902">
        <v>47013</v>
      </c>
      <c r="E1902">
        <v>1</v>
      </c>
      <c r="F1902">
        <v>1310</v>
      </c>
    </row>
    <row r="1903" spans="1:6" x14ac:dyDescent="0.35">
      <c r="A1903" s="1">
        <v>44182</v>
      </c>
      <c r="B1903" t="s">
        <v>54</v>
      </c>
      <c r="C1903">
        <v>645</v>
      </c>
      <c r="D1903">
        <v>34619</v>
      </c>
      <c r="E1903">
        <v>7</v>
      </c>
      <c r="F1903">
        <v>1384</v>
      </c>
    </row>
    <row r="1904" spans="1:6" x14ac:dyDescent="0.35">
      <c r="A1904" s="1">
        <v>44182</v>
      </c>
      <c r="B1904" t="s">
        <v>18</v>
      </c>
      <c r="C1904">
        <v>21</v>
      </c>
      <c r="D1904">
        <v>844</v>
      </c>
      <c r="E1904">
        <v>0</v>
      </c>
      <c r="F1904">
        <v>6</v>
      </c>
    </row>
    <row r="1905" spans="1:6" x14ac:dyDescent="0.35">
      <c r="A1905" s="1">
        <v>44182</v>
      </c>
      <c r="B1905" t="s">
        <v>55</v>
      </c>
      <c r="E1905">
        <v>0</v>
      </c>
      <c r="F1905">
        <v>2</v>
      </c>
    </row>
    <row r="1906" spans="1:6" x14ac:dyDescent="0.35">
      <c r="A1906" s="1">
        <v>44183</v>
      </c>
      <c r="B1906" t="s">
        <v>41</v>
      </c>
      <c r="C1906">
        <v>84</v>
      </c>
      <c r="D1906">
        <v>4324</v>
      </c>
      <c r="E1906">
        <v>1</v>
      </c>
      <c r="F1906">
        <v>213</v>
      </c>
    </row>
    <row r="1907" spans="1:6" x14ac:dyDescent="0.35">
      <c r="A1907" s="1">
        <v>44183</v>
      </c>
      <c r="B1907" t="s">
        <v>42</v>
      </c>
      <c r="C1907">
        <v>19</v>
      </c>
      <c r="D1907">
        <v>2379</v>
      </c>
      <c r="E1907">
        <v>2</v>
      </c>
      <c r="F1907">
        <v>116</v>
      </c>
    </row>
    <row r="1908" spans="1:6" x14ac:dyDescent="0.35">
      <c r="A1908" s="1">
        <v>44183</v>
      </c>
      <c r="B1908" t="s">
        <v>43</v>
      </c>
      <c r="C1908">
        <v>513</v>
      </c>
      <c r="D1908">
        <v>28515</v>
      </c>
      <c r="E1908">
        <v>10</v>
      </c>
      <c r="F1908">
        <v>989</v>
      </c>
    </row>
    <row r="1909" spans="1:6" x14ac:dyDescent="0.35">
      <c r="A1909" s="1">
        <v>44183</v>
      </c>
      <c r="B1909" t="s">
        <v>44</v>
      </c>
      <c r="C1909">
        <v>0</v>
      </c>
      <c r="D1909">
        <v>412</v>
      </c>
      <c r="F1909">
        <v>0</v>
      </c>
    </row>
    <row r="1910" spans="1:6" x14ac:dyDescent="0.35">
      <c r="A1910" s="1">
        <v>44183</v>
      </c>
      <c r="B1910" t="s">
        <v>45</v>
      </c>
      <c r="C1910">
        <v>847</v>
      </c>
      <c r="D1910">
        <v>49616</v>
      </c>
      <c r="E1910">
        <v>4</v>
      </c>
      <c r="F1910">
        <v>1569</v>
      </c>
    </row>
    <row r="1911" spans="1:6" x14ac:dyDescent="0.35">
      <c r="A1911" s="1">
        <v>44183</v>
      </c>
      <c r="B1911" t="s">
        <v>46</v>
      </c>
      <c r="C1911">
        <v>19</v>
      </c>
      <c r="D1911">
        <v>1094</v>
      </c>
      <c r="E1911">
        <v>1</v>
      </c>
      <c r="F1911">
        <v>82</v>
      </c>
    </row>
    <row r="1912" spans="1:6" x14ac:dyDescent="0.35">
      <c r="A1912" s="1">
        <v>44183</v>
      </c>
      <c r="B1912" t="s">
        <v>47</v>
      </c>
      <c r="C1912">
        <v>460</v>
      </c>
      <c r="D1912">
        <v>22232</v>
      </c>
      <c r="E1912">
        <v>5</v>
      </c>
      <c r="F1912">
        <v>991</v>
      </c>
    </row>
    <row r="1913" spans="1:6" x14ac:dyDescent="0.35">
      <c r="A1913" s="1">
        <v>44183</v>
      </c>
      <c r="B1913" t="s">
        <v>48</v>
      </c>
      <c r="C1913">
        <v>58</v>
      </c>
      <c r="D1913">
        <v>3148</v>
      </c>
      <c r="E1913">
        <v>2</v>
      </c>
      <c r="F1913">
        <v>179</v>
      </c>
    </row>
    <row r="1914" spans="1:6" x14ac:dyDescent="0.35">
      <c r="A1914" s="1">
        <v>44183</v>
      </c>
      <c r="B1914" t="s">
        <v>49</v>
      </c>
      <c r="C1914">
        <v>1277</v>
      </c>
      <c r="D1914">
        <v>63998</v>
      </c>
      <c r="E1914">
        <v>10</v>
      </c>
      <c r="F1914">
        <v>2573</v>
      </c>
    </row>
    <row r="1915" spans="1:6" x14ac:dyDescent="0.35">
      <c r="A1915" s="1">
        <v>44183</v>
      </c>
      <c r="B1915" t="s">
        <v>50</v>
      </c>
      <c r="C1915">
        <v>9</v>
      </c>
      <c r="D1915">
        <v>647</v>
      </c>
    </row>
    <row r="1916" spans="1:6" x14ac:dyDescent="0.35">
      <c r="A1916" s="1">
        <v>44183</v>
      </c>
      <c r="B1916" t="s">
        <v>51</v>
      </c>
      <c r="C1916">
        <v>521</v>
      </c>
      <c r="D1916">
        <v>22536</v>
      </c>
      <c r="E1916">
        <v>4</v>
      </c>
      <c r="F1916">
        <v>1237</v>
      </c>
    </row>
    <row r="1917" spans="1:6" x14ac:dyDescent="0.35">
      <c r="A1917" s="1">
        <v>44183</v>
      </c>
      <c r="B1917" t="s">
        <v>52</v>
      </c>
      <c r="C1917">
        <v>421</v>
      </c>
      <c r="D1917">
        <v>20152</v>
      </c>
      <c r="E1917">
        <v>5</v>
      </c>
      <c r="F1917">
        <v>951</v>
      </c>
    </row>
    <row r="1918" spans="1:6" x14ac:dyDescent="0.35">
      <c r="A1918" s="1">
        <v>44183</v>
      </c>
      <c r="B1918" t="s">
        <v>53</v>
      </c>
      <c r="C1918">
        <v>688</v>
      </c>
      <c r="D1918">
        <v>47701</v>
      </c>
      <c r="E1918">
        <v>0</v>
      </c>
      <c r="F1918">
        <v>1310</v>
      </c>
    </row>
    <row r="1919" spans="1:6" x14ac:dyDescent="0.35">
      <c r="A1919" s="1">
        <v>44183</v>
      </c>
      <c r="B1919" t="s">
        <v>54</v>
      </c>
      <c r="C1919">
        <v>694</v>
      </c>
      <c r="D1919">
        <v>35313</v>
      </c>
      <c r="E1919">
        <v>8</v>
      </c>
      <c r="F1919">
        <v>1392</v>
      </c>
    </row>
    <row r="1920" spans="1:6" x14ac:dyDescent="0.35">
      <c r="A1920" s="1">
        <v>44183</v>
      </c>
      <c r="B1920" t="s">
        <v>18</v>
      </c>
      <c r="C1920">
        <v>22</v>
      </c>
      <c r="D1920">
        <v>866</v>
      </c>
      <c r="E1920">
        <v>0</v>
      </c>
      <c r="F1920">
        <v>6</v>
      </c>
    </row>
    <row r="1921" spans="1:6" x14ac:dyDescent="0.35">
      <c r="A1921" s="1">
        <v>44183</v>
      </c>
      <c r="B1921" t="s">
        <v>55</v>
      </c>
      <c r="E1921">
        <v>0</v>
      </c>
      <c r="F1921">
        <v>2</v>
      </c>
    </row>
    <row r="1922" spans="1:6" x14ac:dyDescent="0.35">
      <c r="A1922" s="1">
        <v>44184</v>
      </c>
      <c r="B1922" t="s">
        <v>41</v>
      </c>
      <c r="C1922">
        <v>131</v>
      </c>
      <c r="D1922">
        <v>4455</v>
      </c>
      <c r="E1922">
        <v>2</v>
      </c>
      <c r="F1922">
        <v>215</v>
      </c>
    </row>
    <row r="1923" spans="1:6" x14ac:dyDescent="0.35">
      <c r="A1923" s="1">
        <v>44184</v>
      </c>
      <c r="B1923" t="s">
        <v>42</v>
      </c>
      <c r="C1923">
        <v>25</v>
      </c>
      <c r="D1923">
        <v>2404</v>
      </c>
      <c r="E1923">
        <v>1</v>
      </c>
      <c r="F1923">
        <v>117</v>
      </c>
    </row>
    <row r="1924" spans="1:6" x14ac:dyDescent="0.35">
      <c r="A1924" s="1">
        <v>44184</v>
      </c>
      <c r="B1924" t="s">
        <v>43</v>
      </c>
      <c r="C1924">
        <v>563</v>
      </c>
      <c r="D1924">
        <v>29078</v>
      </c>
      <c r="E1924">
        <v>4</v>
      </c>
      <c r="F1924">
        <v>993</v>
      </c>
    </row>
    <row r="1925" spans="1:6" x14ac:dyDescent="0.35">
      <c r="A1925" s="1">
        <v>44184</v>
      </c>
      <c r="B1925" t="s">
        <v>44</v>
      </c>
      <c r="C1925">
        <v>6</v>
      </c>
      <c r="D1925">
        <v>418</v>
      </c>
      <c r="F1925">
        <v>0</v>
      </c>
    </row>
    <row r="1926" spans="1:6" x14ac:dyDescent="0.35">
      <c r="A1926" s="1">
        <v>44184</v>
      </c>
      <c r="B1926" t="s">
        <v>45</v>
      </c>
      <c r="C1926">
        <v>547</v>
      </c>
      <c r="D1926">
        <v>50163</v>
      </c>
      <c r="E1926">
        <v>9</v>
      </c>
      <c r="F1926">
        <v>1578</v>
      </c>
    </row>
    <row r="1927" spans="1:6" x14ac:dyDescent="0.35">
      <c r="A1927" s="1">
        <v>44184</v>
      </c>
      <c r="B1927" t="s">
        <v>46</v>
      </c>
      <c r="C1927">
        <v>18</v>
      </c>
      <c r="D1927">
        <v>1112</v>
      </c>
      <c r="E1927">
        <v>0</v>
      </c>
      <c r="F1927">
        <v>82</v>
      </c>
    </row>
    <row r="1928" spans="1:6" x14ac:dyDescent="0.35">
      <c r="A1928" s="1">
        <v>44184</v>
      </c>
      <c r="B1928" t="s">
        <v>47</v>
      </c>
      <c r="C1928">
        <v>193</v>
      </c>
      <c r="D1928">
        <v>22425</v>
      </c>
      <c r="E1928">
        <v>3</v>
      </c>
      <c r="F1928">
        <v>994</v>
      </c>
    </row>
    <row r="1929" spans="1:6" x14ac:dyDescent="0.35">
      <c r="A1929" s="1">
        <v>44184</v>
      </c>
      <c r="B1929" t="s">
        <v>48</v>
      </c>
      <c r="C1929">
        <v>37</v>
      </c>
      <c r="D1929">
        <v>3185</v>
      </c>
      <c r="E1929">
        <v>2</v>
      </c>
      <c r="F1929">
        <v>181</v>
      </c>
    </row>
    <row r="1930" spans="1:6" x14ac:dyDescent="0.35">
      <c r="A1930" s="1">
        <v>44184</v>
      </c>
      <c r="B1930" t="s">
        <v>49</v>
      </c>
      <c r="C1930">
        <v>784</v>
      </c>
      <c r="D1930">
        <v>64782</v>
      </c>
      <c r="E1930">
        <v>9</v>
      </c>
      <c r="F1930">
        <v>2582</v>
      </c>
    </row>
    <row r="1931" spans="1:6" x14ac:dyDescent="0.35">
      <c r="A1931" s="1">
        <v>44184</v>
      </c>
      <c r="B1931" t="s">
        <v>50</v>
      </c>
      <c r="C1931">
        <v>0</v>
      </c>
      <c r="D1931">
        <v>647</v>
      </c>
    </row>
    <row r="1932" spans="1:6" x14ac:dyDescent="0.35">
      <c r="A1932" s="1">
        <v>44184</v>
      </c>
      <c r="B1932" t="s">
        <v>51</v>
      </c>
      <c r="C1932">
        <v>374</v>
      </c>
      <c r="D1932">
        <v>22910</v>
      </c>
      <c r="E1932">
        <v>6</v>
      </c>
      <c r="F1932">
        <v>1243</v>
      </c>
    </row>
    <row r="1933" spans="1:6" x14ac:dyDescent="0.35">
      <c r="A1933" s="1">
        <v>44184</v>
      </c>
      <c r="B1933" t="s">
        <v>52</v>
      </c>
      <c r="C1933">
        <v>341</v>
      </c>
      <c r="D1933">
        <v>20493</v>
      </c>
      <c r="E1933">
        <v>4</v>
      </c>
      <c r="F1933">
        <v>955</v>
      </c>
    </row>
    <row r="1934" spans="1:6" x14ac:dyDescent="0.35">
      <c r="A1934" s="1">
        <v>44184</v>
      </c>
      <c r="B1934" t="s">
        <v>53</v>
      </c>
      <c r="C1934">
        <v>480</v>
      </c>
      <c r="D1934">
        <v>48181</v>
      </c>
      <c r="E1934">
        <v>2</v>
      </c>
      <c r="F1934">
        <v>1312</v>
      </c>
    </row>
    <row r="1935" spans="1:6" x14ac:dyDescent="0.35">
      <c r="A1935" s="1">
        <v>44184</v>
      </c>
      <c r="B1935" t="s">
        <v>54</v>
      </c>
      <c r="C1935">
        <v>492</v>
      </c>
      <c r="D1935">
        <v>35805</v>
      </c>
      <c r="E1935">
        <v>5</v>
      </c>
      <c r="F1935">
        <v>1397</v>
      </c>
    </row>
    <row r="1936" spans="1:6" x14ac:dyDescent="0.35">
      <c r="A1936" s="1">
        <v>44184</v>
      </c>
      <c r="B1936" t="s">
        <v>18</v>
      </c>
      <c r="C1936">
        <v>4</v>
      </c>
      <c r="D1936">
        <v>870</v>
      </c>
      <c r="E1936">
        <v>0</v>
      </c>
      <c r="F1936">
        <v>6</v>
      </c>
    </row>
    <row r="1937" spans="1:6" x14ac:dyDescent="0.35">
      <c r="A1937" s="1">
        <v>44184</v>
      </c>
      <c r="B1937" t="s">
        <v>55</v>
      </c>
      <c r="E1937">
        <v>0</v>
      </c>
      <c r="F1937">
        <v>2</v>
      </c>
    </row>
    <row r="1938" spans="1:6" x14ac:dyDescent="0.35">
      <c r="A1938" s="1">
        <v>44185</v>
      </c>
      <c r="B1938" t="s">
        <v>41</v>
      </c>
      <c r="C1938">
        <v>64</v>
      </c>
      <c r="D1938">
        <v>4519</v>
      </c>
      <c r="E1938">
        <v>2</v>
      </c>
      <c r="F1938">
        <v>217</v>
      </c>
    </row>
    <row r="1939" spans="1:6" x14ac:dyDescent="0.35">
      <c r="A1939" s="1">
        <v>44185</v>
      </c>
      <c r="B1939" t="s">
        <v>42</v>
      </c>
      <c r="C1939">
        <v>41</v>
      </c>
      <c r="D1939">
        <v>2445</v>
      </c>
      <c r="E1939">
        <v>2</v>
      </c>
      <c r="F1939">
        <v>119</v>
      </c>
    </row>
    <row r="1940" spans="1:6" x14ac:dyDescent="0.35">
      <c r="A1940" s="1">
        <v>44185</v>
      </c>
      <c r="B1940" t="s">
        <v>43</v>
      </c>
      <c r="C1940">
        <v>350</v>
      </c>
      <c r="D1940">
        <v>29428</v>
      </c>
      <c r="E1940">
        <v>2</v>
      </c>
      <c r="F1940">
        <v>995</v>
      </c>
    </row>
    <row r="1941" spans="1:6" x14ac:dyDescent="0.35">
      <c r="A1941" s="1">
        <v>44185</v>
      </c>
      <c r="B1941" t="s">
        <v>44</v>
      </c>
      <c r="C1941">
        <v>6</v>
      </c>
      <c r="D1941">
        <v>424</v>
      </c>
    </row>
    <row r="1942" spans="1:6" x14ac:dyDescent="0.35">
      <c r="A1942" s="1">
        <v>44185</v>
      </c>
      <c r="B1942" t="s">
        <v>45</v>
      </c>
      <c r="C1942">
        <v>739</v>
      </c>
      <c r="D1942">
        <v>50902</v>
      </c>
      <c r="E1942">
        <v>8</v>
      </c>
      <c r="F1942">
        <v>1586</v>
      </c>
    </row>
    <row r="1943" spans="1:6" x14ac:dyDescent="0.35">
      <c r="A1943" s="1">
        <v>44185</v>
      </c>
      <c r="B1943" t="s">
        <v>46</v>
      </c>
      <c r="C1943">
        <v>17</v>
      </c>
      <c r="D1943">
        <v>1129</v>
      </c>
      <c r="E1943">
        <v>2</v>
      </c>
      <c r="F1943">
        <v>84</v>
      </c>
    </row>
    <row r="1944" spans="1:6" x14ac:dyDescent="0.35">
      <c r="A1944" s="1">
        <v>44185</v>
      </c>
      <c r="B1944" t="s">
        <v>47</v>
      </c>
      <c r="C1944">
        <v>351</v>
      </c>
      <c r="D1944">
        <v>22776</v>
      </c>
      <c r="E1944">
        <v>9</v>
      </c>
      <c r="F1944">
        <v>1003</v>
      </c>
    </row>
    <row r="1945" spans="1:6" x14ac:dyDescent="0.35">
      <c r="A1945" s="1">
        <v>44185</v>
      </c>
      <c r="B1945" t="s">
        <v>48</v>
      </c>
      <c r="C1945">
        <v>43</v>
      </c>
      <c r="D1945">
        <v>3228</v>
      </c>
      <c r="E1945">
        <v>0</v>
      </c>
      <c r="F1945">
        <v>181</v>
      </c>
    </row>
    <row r="1946" spans="1:6" x14ac:dyDescent="0.35">
      <c r="A1946" s="1">
        <v>44185</v>
      </c>
      <c r="B1946" t="s">
        <v>49</v>
      </c>
      <c r="C1946">
        <v>871</v>
      </c>
      <c r="D1946">
        <v>65653</v>
      </c>
      <c r="E1946">
        <v>15</v>
      </c>
      <c r="F1946">
        <v>2597</v>
      </c>
    </row>
    <row r="1947" spans="1:6" x14ac:dyDescent="0.35">
      <c r="A1947" s="1">
        <v>44185</v>
      </c>
      <c r="B1947" t="s">
        <v>50</v>
      </c>
      <c r="C1947">
        <v>14</v>
      </c>
      <c r="D1947">
        <v>661</v>
      </c>
    </row>
    <row r="1948" spans="1:6" x14ac:dyDescent="0.35">
      <c r="A1948" s="1">
        <v>44185</v>
      </c>
      <c r="B1948" t="s">
        <v>51</v>
      </c>
      <c r="C1948">
        <v>309</v>
      </c>
      <c r="D1948">
        <v>23219</v>
      </c>
      <c r="E1948">
        <v>4</v>
      </c>
      <c r="F1948">
        <v>1247</v>
      </c>
    </row>
    <row r="1949" spans="1:6" x14ac:dyDescent="0.35">
      <c r="A1949" s="1">
        <v>44185</v>
      </c>
      <c r="B1949" t="s">
        <v>52</v>
      </c>
      <c r="C1949">
        <v>236</v>
      </c>
      <c r="D1949">
        <v>20729</v>
      </c>
      <c r="E1949">
        <v>4</v>
      </c>
      <c r="F1949">
        <v>959</v>
      </c>
    </row>
    <row r="1950" spans="1:6" x14ac:dyDescent="0.35">
      <c r="A1950" s="1">
        <v>44185</v>
      </c>
      <c r="B1950" t="s">
        <v>53</v>
      </c>
      <c r="C1950">
        <v>473</v>
      </c>
      <c r="D1950">
        <v>48654</v>
      </c>
      <c r="E1950">
        <v>3</v>
      </c>
      <c r="F1950">
        <v>1315</v>
      </c>
    </row>
    <row r="1951" spans="1:6" x14ac:dyDescent="0.35">
      <c r="A1951" s="1">
        <v>44185</v>
      </c>
      <c r="B1951" t="s">
        <v>54</v>
      </c>
      <c r="C1951">
        <v>624</v>
      </c>
      <c r="D1951">
        <v>36429</v>
      </c>
      <c r="E1951">
        <v>9</v>
      </c>
      <c r="F1951">
        <v>1406</v>
      </c>
    </row>
    <row r="1952" spans="1:6" x14ac:dyDescent="0.35">
      <c r="A1952" s="1">
        <v>44185</v>
      </c>
      <c r="B1952" t="s">
        <v>18</v>
      </c>
      <c r="C1952">
        <v>24</v>
      </c>
      <c r="D1952">
        <v>894</v>
      </c>
      <c r="E1952">
        <v>0</v>
      </c>
      <c r="F1952">
        <v>6</v>
      </c>
    </row>
    <row r="1953" spans="1:6" x14ac:dyDescent="0.35">
      <c r="A1953" s="1">
        <v>44185</v>
      </c>
      <c r="B1953" t="s">
        <v>55</v>
      </c>
      <c r="E1953">
        <v>0</v>
      </c>
      <c r="F1953">
        <v>2</v>
      </c>
    </row>
    <row r="1954" spans="1:6" x14ac:dyDescent="0.35">
      <c r="A1954" s="1">
        <v>44186</v>
      </c>
      <c r="B1954" t="s">
        <v>41</v>
      </c>
      <c r="C1954">
        <v>62</v>
      </c>
      <c r="D1954">
        <v>4581</v>
      </c>
      <c r="E1954">
        <v>3</v>
      </c>
      <c r="F1954">
        <v>220</v>
      </c>
    </row>
    <row r="1955" spans="1:6" x14ac:dyDescent="0.35">
      <c r="A1955" s="1">
        <v>44186</v>
      </c>
      <c r="B1955" t="s">
        <v>42</v>
      </c>
      <c r="C1955">
        <v>37</v>
      </c>
      <c r="D1955">
        <v>2482</v>
      </c>
      <c r="E1955">
        <v>1</v>
      </c>
      <c r="F1955">
        <v>120</v>
      </c>
    </row>
    <row r="1956" spans="1:6" x14ac:dyDescent="0.35">
      <c r="A1956" s="1">
        <v>44186</v>
      </c>
      <c r="B1956" t="s">
        <v>43</v>
      </c>
      <c r="C1956">
        <v>446</v>
      </c>
      <c r="D1956">
        <v>29874</v>
      </c>
      <c r="E1956">
        <v>5</v>
      </c>
      <c r="F1956">
        <v>1000</v>
      </c>
    </row>
    <row r="1957" spans="1:6" x14ac:dyDescent="0.35">
      <c r="A1957" s="1">
        <v>44186</v>
      </c>
      <c r="B1957" t="s">
        <v>44</v>
      </c>
      <c r="C1957">
        <v>7</v>
      </c>
      <c r="D1957">
        <v>431</v>
      </c>
    </row>
    <row r="1958" spans="1:6" x14ac:dyDescent="0.35">
      <c r="A1958" s="1">
        <v>44186</v>
      </c>
      <c r="B1958" t="s">
        <v>45</v>
      </c>
      <c r="C1958">
        <v>621</v>
      </c>
      <c r="D1958">
        <v>51523</v>
      </c>
      <c r="E1958">
        <v>9</v>
      </c>
      <c r="F1958">
        <v>1595</v>
      </c>
    </row>
    <row r="1959" spans="1:6" x14ac:dyDescent="0.35">
      <c r="A1959" s="1">
        <v>44186</v>
      </c>
      <c r="B1959" t="s">
        <v>46</v>
      </c>
      <c r="C1959">
        <v>4</v>
      </c>
      <c r="D1959">
        <v>1133</v>
      </c>
      <c r="E1959">
        <v>2</v>
      </c>
      <c r="F1959">
        <v>86</v>
      </c>
    </row>
    <row r="1960" spans="1:6" x14ac:dyDescent="0.35">
      <c r="A1960" s="1">
        <v>44186</v>
      </c>
      <c r="B1960" t="s">
        <v>47</v>
      </c>
      <c r="C1960">
        <v>290</v>
      </c>
      <c r="D1960">
        <v>23066</v>
      </c>
      <c r="E1960">
        <v>2</v>
      </c>
      <c r="F1960">
        <v>1005</v>
      </c>
    </row>
    <row r="1961" spans="1:6" x14ac:dyDescent="0.35">
      <c r="A1961" s="1">
        <v>44186</v>
      </c>
      <c r="B1961" t="s">
        <v>48</v>
      </c>
      <c r="C1961">
        <v>39</v>
      </c>
      <c r="D1961">
        <v>3267</v>
      </c>
      <c r="E1961">
        <v>0</v>
      </c>
      <c r="F1961">
        <v>181</v>
      </c>
    </row>
    <row r="1962" spans="1:6" x14ac:dyDescent="0.35">
      <c r="A1962" s="1">
        <v>44186</v>
      </c>
      <c r="B1962" t="s">
        <v>49</v>
      </c>
      <c r="C1962">
        <v>853</v>
      </c>
      <c r="D1962">
        <v>66506</v>
      </c>
      <c r="E1962">
        <v>5</v>
      </c>
      <c r="F1962">
        <v>2602</v>
      </c>
    </row>
    <row r="1963" spans="1:6" x14ac:dyDescent="0.35">
      <c r="A1963" s="1">
        <v>44186</v>
      </c>
      <c r="B1963" t="s">
        <v>50</v>
      </c>
      <c r="C1963">
        <v>7</v>
      </c>
      <c r="D1963">
        <v>668</v>
      </c>
    </row>
    <row r="1964" spans="1:6" x14ac:dyDescent="0.35">
      <c r="A1964" s="1">
        <v>44186</v>
      </c>
      <c r="B1964" t="s">
        <v>51</v>
      </c>
      <c r="C1964">
        <v>277</v>
      </c>
      <c r="D1964">
        <v>23496</v>
      </c>
      <c r="E1964">
        <v>2</v>
      </c>
      <c r="F1964">
        <v>1249</v>
      </c>
    </row>
    <row r="1965" spans="1:6" x14ac:dyDescent="0.35">
      <c r="A1965" s="1">
        <v>44186</v>
      </c>
      <c r="B1965" t="s">
        <v>52</v>
      </c>
      <c r="C1965">
        <v>290</v>
      </c>
      <c r="D1965">
        <v>21019</v>
      </c>
      <c r="E1965">
        <v>3</v>
      </c>
      <c r="F1965">
        <v>962</v>
      </c>
    </row>
    <row r="1966" spans="1:6" x14ac:dyDescent="0.35">
      <c r="A1966" s="1">
        <v>44186</v>
      </c>
      <c r="B1966" t="s">
        <v>53</v>
      </c>
      <c r="C1966">
        <v>428</v>
      </c>
      <c r="D1966">
        <v>49082</v>
      </c>
      <c r="E1966">
        <v>5</v>
      </c>
      <c r="F1966">
        <v>1320</v>
      </c>
    </row>
    <row r="1967" spans="1:6" x14ac:dyDescent="0.35">
      <c r="A1967" s="1">
        <v>44186</v>
      </c>
      <c r="B1967" t="s">
        <v>54</v>
      </c>
      <c r="C1967">
        <v>335</v>
      </c>
      <c r="D1967">
        <v>36764</v>
      </c>
      <c r="E1967">
        <v>5</v>
      </c>
      <c r="F1967">
        <v>1411</v>
      </c>
    </row>
    <row r="1968" spans="1:6" x14ac:dyDescent="0.35">
      <c r="A1968" s="1">
        <v>44186</v>
      </c>
      <c r="B1968" t="s">
        <v>18</v>
      </c>
      <c r="C1968">
        <v>64</v>
      </c>
      <c r="D1968">
        <v>958</v>
      </c>
      <c r="E1968">
        <v>0</v>
      </c>
      <c r="F1968">
        <v>6</v>
      </c>
    </row>
    <row r="1969" spans="1:6" x14ac:dyDescent="0.35">
      <c r="A1969" s="1">
        <v>44186</v>
      </c>
      <c r="B1969" t="s">
        <v>55</v>
      </c>
      <c r="E1969">
        <v>0</v>
      </c>
      <c r="F1969">
        <v>2</v>
      </c>
    </row>
    <row r="1970" spans="1:6" x14ac:dyDescent="0.35">
      <c r="A1970" s="1">
        <v>44187</v>
      </c>
      <c r="B1970" t="s">
        <v>41</v>
      </c>
      <c r="C1970">
        <v>63</v>
      </c>
      <c r="D1970">
        <v>4644</v>
      </c>
      <c r="E1970">
        <v>1</v>
      </c>
      <c r="F1970">
        <v>221</v>
      </c>
    </row>
    <row r="1971" spans="1:6" x14ac:dyDescent="0.35">
      <c r="A1971" s="1">
        <v>44187</v>
      </c>
      <c r="B1971" t="s">
        <v>42</v>
      </c>
      <c r="C1971">
        <v>31</v>
      </c>
      <c r="D1971">
        <v>2513</v>
      </c>
      <c r="E1971">
        <v>0</v>
      </c>
      <c r="F1971">
        <v>120</v>
      </c>
    </row>
    <row r="1972" spans="1:6" x14ac:dyDescent="0.35">
      <c r="A1972" s="1">
        <v>44187</v>
      </c>
      <c r="B1972" t="s">
        <v>43</v>
      </c>
      <c r="C1972">
        <v>243</v>
      </c>
      <c r="D1972">
        <v>30117</v>
      </c>
      <c r="E1972">
        <v>5</v>
      </c>
      <c r="F1972">
        <v>1005</v>
      </c>
    </row>
    <row r="1973" spans="1:6" x14ac:dyDescent="0.35">
      <c r="A1973" s="1">
        <v>44187</v>
      </c>
      <c r="B1973" t="s">
        <v>44</v>
      </c>
      <c r="C1973">
        <v>3</v>
      </c>
      <c r="D1973">
        <v>434</v>
      </c>
    </row>
    <row r="1974" spans="1:6" x14ac:dyDescent="0.35">
      <c r="A1974" s="1">
        <v>44187</v>
      </c>
      <c r="B1974" t="s">
        <v>45</v>
      </c>
      <c r="C1974">
        <v>357</v>
      </c>
      <c r="D1974">
        <v>51880</v>
      </c>
      <c r="E1974">
        <v>4</v>
      </c>
      <c r="F1974">
        <v>1599</v>
      </c>
    </row>
    <row r="1975" spans="1:6" x14ac:dyDescent="0.35">
      <c r="A1975" s="1">
        <v>44187</v>
      </c>
      <c r="B1975" t="s">
        <v>46</v>
      </c>
      <c r="C1975">
        <v>17</v>
      </c>
      <c r="D1975">
        <v>1150</v>
      </c>
      <c r="E1975">
        <v>0</v>
      </c>
      <c r="F1975">
        <v>86</v>
      </c>
    </row>
    <row r="1976" spans="1:6" x14ac:dyDescent="0.35">
      <c r="A1976" s="1">
        <v>44187</v>
      </c>
      <c r="B1976" t="s">
        <v>47</v>
      </c>
      <c r="C1976">
        <v>306</v>
      </c>
      <c r="D1976">
        <v>23372</v>
      </c>
      <c r="E1976">
        <v>2</v>
      </c>
      <c r="F1976">
        <v>1007</v>
      </c>
    </row>
    <row r="1977" spans="1:6" x14ac:dyDescent="0.35">
      <c r="A1977" s="1">
        <v>44187</v>
      </c>
      <c r="B1977" t="s">
        <v>48</v>
      </c>
      <c r="C1977">
        <v>56</v>
      </c>
      <c r="D1977">
        <v>3323</v>
      </c>
      <c r="E1977">
        <v>3</v>
      </c>
      <c r="F1977">
        <v>184</v>
      </c>
    </row>
    <row r="1978" spans="1:6" x14ac:dyDescent="0.35">
      <c r="A1978" s="1">
        <v>44187</v>
      </c>
      <c r="B1978" t="s">
        <v>49</v>
      </c>
      <c r="C1978">
        <v>727</v>
      </c>
      <c r="D1978">
        <v>67233</v>
      </c>
      <c r="E1978">
        <v>9</v>
      </c>
      <c r="F1978">
        <v>2611</v>
      </c>
    </row>
    <row r="1979" spans="1:6" x14ac:dyDescent="0.35">
      <c r="A1979" s="1">
        <v>44187</v>
      </c>
      <c r="B1979" t="s">
        <v>50</v>
      </c>
      <c r="C1979">
        <v>1</v>
      </c>
      <c r="D1979">
        <v>669</v>
      </c>
    </row>
    <row r="1980" spans="1:6" x14ac:dyDescent="0.35">
      <c r="A1980" s="1">
        <v>44187</v>
      </c>
      <c r="B1980" t="s">
        <v>51</v>
      </c>
      <c r="C1980">
        <v>366</v>
      </c>
      <c r="D1980">
        <v>23862</v>
      </c>
      <c r="E1980">
        <v>4</v>
      </c>
      <c r="F1980">
        <v>1253</v>
      </c>
    </row>
    <row r="1981" spans="1:6" x14ac:dyDescent="0.35">
      <c r="A1981" s="1">
        <v>44187</v>
      </c>
      <c r="B1981" t="s">
        <v>52</v>
      </c>
      <c r="C1981">
        <v>248</v>
      </c>
      <c r="D1981">
        <v>21267</v>
      </c>
      <c r="E1981">
        <v>5</v>
      </c>
      <c r="F1981">
        <v>967</v>
      </c>
    </row>
    <row r="1982" spans="1:6" x14ac:dyDescent="0.35">
      <c r="A1982" s="1">
        <v>44187</v>
      </c>
      <c r="B1982" t="s">
        <v>53</v>
      </c>
      <c r="C1982">
        <v>436</v>
      </c>
      <c r="D1982">
        <v>49518</v>
      </c>
      <c r="E1982">
        <v>5</v>
      </c>
      <c r="F1982">
        <v>1325</v>
      </c>
    </row>
    <row r="1983" spans="1:6" x14ac:dyDescent="0.35">
      <c r="A1983" s="1">
        <v>44187</v>
      </c>
      <c r="B1983" t="s">
        <v>54</v>
      </c>
      <c r="C1983">
        <v>491</v>
      </c>
      <c r="D1983">
        <v>37255</v>
      </c>
      <c r="E1983">
        <v>7</v>
      </c>
      <c r="F1983">
        <v>1418</v>
      </c>
    </row>
    <row r="1984" spans="1:6" x14ac:dyDescent="0.35">
      <c r="A1984" s="1">
        <v>44187</v>
      </c>
      <c r="B1984" t="s">
        <v>18</v>
      </c>
      <c r="C1984">
        <v>0</v>
      </c>
      <c r="D1984">
        <v>906</v>
      </c>
      <c r="E1984">
        <v>0</v>
      </c>
      <c r="F1984">
        <v>6</v>
      </c>
    </row>
    <row r="1985" spans="1:6" x14ac:dyDescent="0.35">
      <c r="A1985" s="1">
        <v>44187</v>
      </c>
      <c r="B1985" t="s">
        <v>55</v>
      </c>
      <c r="E1985">
        <v>0</v>
      </c>
      <c r="F1985">
        <v>2</v>
      </c>
    </row>
    <row r="1986" spans="1:6" x14ac:dyDescent="0.35">
      <c r="A1986" s="1">
        <v>44188</v>
      </c>
      <c r="B1986" t="s">
        <v>41</v>
      </c>
      <c r="C1986">
        <v>53</v>
      </c>
      <c r="D1986">
        <v>4697</v>
      </c>
      <c r="E1986">
        <v>2</v>
      </c>
      <c r="F1986">
        <v>223</v>
      </c>
    </row>
    <row r="1987" spans="1:6" x14ac:dyDescent="0.35">
      <c r="A1987" s="1">
        <v>44188</v>
      </c>
      <c r="B1987" t="s">
        <v>42</v>
      </c>
      <c r="C1987">
        <v>33</v>
      </c>
      <c r="D1987">
        <v>2546</v>
      </c>
      <c r="E1987">
        <v>1</v>
      </c>
      <c r="F1987">
        <v>121</v>
      </c>
    </row>
    <row r="1988" spans="1:6" x14ac:dyDescent="0.35">
      <c r="A1988" s="1">
        <v>44188</v>
      </c>
      <c r="B1988" t="s">
        <v>43</v>
      </c>
      <c r="C1988">
        <v>450</v>
      </c>
      <c r="D1988">
        <v>30567</v>
      </c>
      <c r="E1988">
        <v>5</v>
      </c>
      <c r="F1988">
        <v>1010</v>
      </c>
    </row>
    <row r="1989" spans="1:6" x14ac:dyDescent="0.35">
      <c r="A1989" s="1">
        <v>44188</v>
      </c>
      <c r="B1989" t="s">
        <v>44</v>
      </c>
      <c r="C1989">
        <v>1</v>
      </c>
      <c r="D1989">
        <v>435</v>
      </c>
    </row>
    <row r="1990" spans="1:6" x14ac:dyDescent="0.35">
      <c r="A1990" s="1">
        <v>44188</v>
      </c>
      <c r="B1990" t="s">
        <v>45</v>
      </c>
      <c r="C1990">
        <v>819</v>
      </c>
      <c r="D1990">
        <v>52699</v>
      </c>
      <c r="E1990">
        <v>19</v>
      </c>
      <c r="F1990">
        <v>1618</v>
      </c>
    </row>
    <row r="1991" spans="1:6" x14ac:dyDescent="0.35">
      <c r="A1991" s="1">
        <v>44188</v>
      </c>
      <c r="B1991" t="s">
        <v>46</v>
      </c>
      <c r="C1991">
        <v>3</v>
      </c>
      <c r="D1991">
        <v>1153</v>
      </c>
      <c r="E1991">
        <v>2</v>
      </c>
      <c r="F1991">
        <v>88</v>
      </c>
    </row>
    <row r="1992" spans="1:6" x14ac:dyDescent="0.35">
      <c r="A1992" s="1">
        <v>44188</v>
      </c>
      <c r="B1992" t="s">
        <v>47</v>
      </c>
      <c r="C1992">
        <v>335</v>
      </c>
      <c r="D1992">
        <v>23707</v>
      </c>
      <c r="E1992">
        <v>10</v>
      </c>
      <c r="F1992">
        <v>1017</v>
      </c>
    </row>
    <row r="1993" spans="1:6" x14ac:dyDescent="0.35">
      <c r="A1993" s="1">
        <v>44188</v>
      </c>
      <c r="B1993" t="s">
        <v>48</v>
      </c>
      <c r="C1993">
        <v>43</v>
      </c>
      <c r="D1993">
        <v>3366</v>
      </c>
      <c r="E1993">
        <v>0</v>
      </c>
      <c r="F1993">
        <v>184</v>
      </c>
    </row>
    <row r="1994" spans="1:6" x14ac:dyDescent="0.35">
      <c r="A1994" s="1">
        <v>44188</v>
      </c>
      <c r="B1994" t="s">
        <v>49</v>
      </c>
      <c r="C1994">
        <v>921</v>
      </c>
      <c r="D1994">
        <v>68154</v>
      </c>
      <c r="E1994">
        <v>15</v>
      </c>
      <c r="F1994">
        <v>2626</v>
      </c>
    </row>
    <row r="1995" spans="1:6" x14ac:dyDescent="0.35">
      <c r="A1995" s="1">
        <v>44188</v>
      </c>
      <c r="B1995" t="s">
        <v>50</v>
      </c>
      <c r="C1995">
        <v>14</v>
      </c>
      <c r="D1995">
        <v>683</v>
      </c>
    </row>
    <row r="1996" spans="1:6" x14ac:dyDescent="0.35">
      <c r="A1996" s="1">
        <v>44188</v>
      </c>
      <c r="B1996" t="s">
        <v>51</v>
      </c>
      <c r="C1996">
        <v>338</v>
      </c>
      <c r="D1996">
        <v>24200</v>
      </c>
      <c r="E1996">
        <v>2</v>
      </c>
      <c r="F1996">
        <v>1255</v>
      </c>
    </row>
    <row r="1997" spans="1:6" x14ac:dyDescent="0.35">
      <c r="A1997" s="1">
        <v>44188</v>
      </c>
      <c r="B1997" t="s">
        <v>52</v>
      </c>
      <c r="C1997">
        <v>300</v>
      </c>
      <c r="D1997">
        <v>21567</v>
      </c>
      <c r="E1997">
        <v>3</v>
      </c>
      <c r="F1997">
        <v>970</v>
      </c>
    </row>
    <row r="1998" spans="1:6" x14ac:dyDescent="0.35">
      <c r="A1998" s="1">
        <v>44188</v>
      </c>
      <c r="B1998" t="s">
        <v>53</v>
      </c>
      <c r="C1998">
        <v>514</v>
      </c>
      <c r="D1998">
        <v>50032</v>
      </c>
      <c r="E1998">
        <v>7</v>
      </c>
      <c r="F1998">
        <v>1332</v>
      </c>
    </row>
    <row r="1999" spans="1:6" x14ac:dyDescent="0.35">
      <c r="A1999" s="1">
        <v>44188</v>
      </c>
      <c r="B1999" t="s">
        <v>54</v>
      </c>
      <c r="C1999">
        <v>660</v>
      </c>
      <c r="D1999">
        <v>37915</v>
      </c>
      <c r="E1999">
        <v>17</v>
      </c>
      <c r="F1999">
        <v>1435</v>
      </c>
    </row>
    <row r="2000" spans="1:6" x14ac:dyDescent="0.35">
      <c r="A2000" s="1">
        <v>44188</v>
      </c>
      <c r="B2000" t="s">
        <v>18</v>
      </c>
      <c r="C2000">
        <v>25</v>
      </c>
      <c r="D2000">
        <v>931</v>
      </c>
      <c r="E2000">
        <v>0</v>
      </c>
      <c r="F2000">
        <v>6</v>
      </c>
    </row>
    <row r="2001" spans="1:6" x14ac:dyDescent="0.35">
      <c r="A2001" s="1">
        <v>44188</v>
      </c>
      <c r="B2001" t="s">
        <v>55</v>
      </c>
      <c r="E2001">
        <v>0</v>
      </c>
      <c r="F2001">
        <v>2</v>
      </c>
    </row>
    <row r="2002" spans="1:6" x14ac:dyDescent="0.35">
      <c r="A2002" s="1">
        <v>44189</v>
      </c>
      <c r="B2002" t="s">
        <v>41</v>
      </c>
      <c r="C2002">
        <v>108</v>
      </c>
      <c r="D2002">
        <v>4805</v>
      </c>
      <c r="E2002">
        <v>3</v>
      </c>
      <c r="F2002">
        <v>226</v>
      </c>
    </row>
    <row r="2003" spans="1:6" x14ac:dyDescent="0.35">
      <c r="A2003" s="1">
        <v>44189</v>
      </c>
      <c r="B2003" t="s">
        <v>42</v>
      </c>
      <c r="C2003">
        <v>58</v>
      </c>
      <c r="D2003">
        <v>2604</v>
      </c>
      <c r="E2003">
        <v>4</v>
      </c>
      <c r="F2003">
        <v>125</v>
      </c>
    </row>
    <row r="2004" spans="1:6" x14ac:dyDescent="0.35">
      <c r="A2004" s="1">
        <v>44189</v>
      </c>
      <c r="B2004" t="s">
        <v>43</v>
      </c>
      <c r="C2004">
        <v>564</v>
      </c>
      <c r="D2004">
        <v>31131</v>
      </c>
      <c r="E2004">
        <v>6</v>
      </c>
      <c r="F2004">
        <v>1016</v>
      </c>
    </row>
    <row r="2005" spans="1:6" x14ac:dyDescent="0.35">
      <c r="A2005" s="1">
        <v>44189</v>
      </c>
      <c r="B2005" t="s">
        <v>44</v>
      </c>
      <c r="C2005">
        <v>13</v>
      </c>
      <c r="D2005">
        <v>448</v>
      </c>
    </row>
    <row r="2006" spans="1:6" x14ac:dyDescent="0.35">
      <c r="A2006" s="1">
        <v>44189</v>
      </c>
      <c r="B2006" t="s">
        <v>45</v>
      </c>
      <c r="C2006">
        <v>983</v>
      </c>
      <c r="D2006">
        <v>53682</v>
      </c>
      <c r="E2006">
        <v>7</v>
      </c>
      <c r="F2006">
        <v>1625</v>
      </c>
    </row>
    <row r="2007" spans="1:6" x14ac:dyDescent="0.35">
      <c r="A2007" s="1">
        <v>44189</v>
      </c>
      <c r="B2007" t="s">
        <v>46</v>
      </c>
      <c r="C2007">
        <v>26</v>
      </c>
      <c r="D2007">
        <v>1179</v>
      </c>
      <c r="E2007">
        <v>0</v>
      </c>
      <c r="F2007">
        <v>88</v>
      </c>
    </row>
    <row r="2008" spans="1:6" x14ac:dyDescent="0.35">
      <c r="A2008" s="1">
        <v>44189</v>
      </c>
      <c r="B2008" t="s">
        <v>47</v>
      </c>
      <c r="C2008">
        <v>491</v>
      </c>
      <c r="D2008">
        <v>24198</v>
      </c>
      <c r="E2008">
        <v>7</v>
      </c>
      <c r="F2008">
        <v>1024</v>
      </c>
    </row>
    <row r="2009" spans="1:6" x14ac:dyDescent="0.35">
      <c r="A2009" s="1">
        <v>44189</v>
      </c>
      <c r="B2009" t="s">
        <v>48</v>
      </c>
      <c r="C2009">
        <v>65</v>
      </c>
      <c r="D2009">
        <v>3431</v>
      </c>
      <c r="E2009">
        <v>0</v>
      </c>
      <c r="F2009">
        <v>184</v>
      </c>
    </row>
    <row r="2010" spans="1:6" x14ac:dyDescent="0.35">
      <c r="A2010" s="1">
        <v>44189</v>
      </c>
      <c r="B2010" t="s">
        <v>49</v>
      </c>
      <c r="C2010">
        <v>1105</v>
      </c>
      <c r="D2010">
        <v>69259</v>
      </c>
      <c r="E2010">
        <v>18</v>
      </c>
      <c r="F2010">
        <v>2644</v>
      </c>
    </row>
    <row r="2011" spans="1:6" x14ac:dyDescent="0.35">
      <c r="A2011" s="1">
        <v>44189</v>
      </c>
      <c r="B2011" t="s">
        <v>50</v>
      </c>
      <c r="C2011">
        <v>9</v>
      </c>
      <c r="D2011">
        <v>692</v>
      </c>
    </row>
    <row r="2012" spans="1:6" x14ac:dyDescent="0.35">
      <c r="A2012" s="1">
        <v>44189</v>
      </c>
      <c r="B2012" t="s">
        <v>51</v>
      </c>
      <c r="C2012">
        <v>455</v>
      </c>
      <c r="D2012">
        <v>24655</v>
      </c>
      <c r="E2012">
        <v>7</v>
      </c>
      <c r="F2012">
        <v>1262</v>
      </c>
    </row>
    <row r="2013" spans="1:6" x14ac:dyDescent="0.35">
      <c r="A2013" s="1">
        <v>44189</v>
      </c>
      <c r="B2013" t="s">
        <v>52</v>
      </c>
      <c r="C2013">
        <v>467</v>
      </c>
      <c r="D2013">
        <v>22034</v>
      </c>
      <c r="E2013">
        <v>2</v>
      </c>
      <c r="F2013">
        <v>972</v>
      </c>
    </row>
    <row r="2014" spans="1:6" x14ac:dyDescent="0.35">
      <c r="A2014" s="1">
        <v>44189</v>
      </c>
      <c r="B2014" t="s">
        <v>53</v>
      </c>
      <c r="C2014">
        <v>621</v>
      </c>
      <c r="D2014">
        <v>50653</v>
      </c>
      <c r="E2014">
        <v>9</v>
      </c>
      <c r="F2014">
        <v>1341</v>
      </c>
    </row>
    <row r="2015" spans="1:6" x14ac:dyDescent="0.35">
      <c r="A2015" s="1">
        <v>44189</v>
      </c>
      <c r="B2015" t="s">
        <v>54</v>
      </c>
      <c r="C2015">
        <v>679</v>
      </c>
      <c r="D2015">
        <v>38594</v>
      </c>
      <c r="E2015">
        <v>13</v>
      </c>
      <c r="F2015">
        <v>1448</v>
      </c>
    </row>
    <row r="2016" spans="1:6" x14ac:dyDescent="0.35">
      <c r="A2016" s="1">
        <v>44189</v>
      </c>
      <c r="B2016" t="s">
        <v>18</v>
      </c>
      <c r="C2016">
        <v>11</v>
      </c>
      <c r="D2016">
        <v>942</v>
      </c>
      <c r="E2016">
        <v>0</v>
      </c>
      <c r="F2016">
        <v>6</v>
      </c>
    </row>
    <row r="2017" spans="1:6" x14ac:dyDescent="0.35">
      <c r="A2017" s="1">
        <v>44189</v>
      </c>
      <c r="B2017" t="s">
        <v>55</v>
      </c>
      <c r="E2017">
        <v>0</v>
      </c>
      <c r="F2017">
        <v>2</v>
      </c>
    </row>
    <row r="2018" spans="1:6" x14ac:dyDescent="0.35">
      <c r="A2018" s="1">
        <v>44191</v>
      </c>
      <c r="B2018" t="s">
        <v>41</v>
      </c>
      <c r="C2018">
        <v>203</v>
      </c>
      <c r="D2018">
        <v>5008</v>
      </c>
      <c r="E2018">
        <v>1</v>
      </c>
      <c r="F2018">
        <v>227</v>
      </c>
    </row>
    <row r="2019" spans="1:6" x14ac:dyDescent="0.35">
      <c r="A2019" s="1">
        <v>44191</v>
      </c>
      <c r="B2019" t="s">
        <v>42</v>
      </c>
      <c r="C2019">
        <v>56</v>
      </c>
      <c r="D2019">
        <v>2660</v>
      </c>
      <c r="E2019">
        <v>1</v>
      </c>
      <c r="F2019">
        <v>126</v>
      </c>
    </row>
    <row r="2020" spans="1:6" x14ac:dyDescent="0.35">
      <c r="A2020" s="1">
        <v>44191</v>
      </c>
      <c r="B2020" t="s">
        <v>43</v>
      </c>
      <c r="C2020">
        <v>927</v>
      </c>
      <c r="D2020">
        <v>32058</v>
      </c>
      <c r="E2020">
        <v>3</v>
      </c>
      <c r="F2020">
        <v>1019</v>
      </c>
    </row>
    <row r="2021" spans="1:6" x14ac:dyDescent="0.35">
      <c r="A2021" s="1">
        <v>44191</v>
      </c>
      <c r="B2021" t="s">
        <v>44</v>
      </c>
      <c r="C2021">
        <v>6</v>
      </c>
      <c r="D2021">
        <v>454</v>
      </c>
    </row>
    <row r="2022" spans="1:6" x14ac:dyDescent="0.35">
      <c r="A2022" s="1">
        <v>44191</v>
      </c>
      <c r="B2022" t="s">
        <v>45</v>
      </c>
      <c r="C2022">
        <v>848</v>
      </c>
      <c r="D2022">
        <v>54530</v>
      </c>
      <c r="E2022">
        <v>11</v>
      </c>
      <c r="F2022">
        <v>1636</v>
      </c>
    </row>
    <row r="2023" spans="1:6" x14ac:dyDescent="0.35">
      <c r="A2023" s="1">
        <v>44191</v>
      </c>
      <c r="B2023" t="s">
        <v>46</v>
      </c>
      <c r="C2023">
        <v>22</v>
      </c>
      <c r="D2023">
        <v>1201</v>
      </c>
      <c r="E2023">
        <v>1</v>
      </c>
      <c r="F2023">
        <v>89</v>
      </c>
    </row>
    <row r="2024" spans="1:6" x14ac:dyDescent="0.35">
      <c r="A2024" s="1">
        <v>44191</v>
      </c>
      <c r="B2024" t="s">
        <v>47</v>
      </c>
      <c r="C2024">
        <v>468</v>
      </c>
      <c r="D2024">
        <v>24666</v>
      </c>
      <c r="E2024">
        <v>4</v>
      </c>
      <c r="F2024">
        <v>1028</v>
      </c>
    </row>
    <row r="2025" spans="1:6" x14ac:dyDescent="0.35">
      <c r="A2025" s="1">
        <v>44191</v>
      </c>
      <c r="B2025" t="s">
        <v>48</v>
      </c>
      <c r="C2025">
        <v>93</v>
      </c>
      <c r="D2025">
        <v>3524</v>
      </c>
      <c r="E2025">
        <v>0</v>
      </c>
      <c r="F2025">
        <v>184</v>
      </c>
    </row>
    <row r="2026" spans="1:6" x14ac:dyDescent="0.35">
      <c r="A2026" s="1">
        <v>44191</v>
      </c>
      <c r="B2026" t="s">
        <v>49</v>
      </c>
      <c r="C2026">
        <v>1489</v>
      </c>
      <c r="D2026">
        <v>70748</v>
      </c>
      <c r="E2026">
        <v>14</v>
      </c>
      <c r="F2026">
        <v>2658</v>
      </c>
    </row>
    <row r="2027" spans="1:6" x14ac:dyDescent="0.35">
      <c r="A2027" s="1">
        <v>44191</v>
      </c>
      <c r="B2027" t="s">
        <v>50</v>
      </c>
      <c r="C2027">
        <v>11</v>
      </c>
      <c r="D2027">
        <v>703</v>
      </c>
    </row>
    <row r="2028" spans="1:6" x14ac:dyDescent="0.35">
      <c r="A2028" s="1">
        <v>44191</v>
      </c>
      <c r="B2028" t="s">
        <v>51</v>
      </c>
      <c r="C2028">
        <v>666</v>
      </c>
      <c r="D2028">
        <v>25321</v>
      </c>
      <c r="E2028">
        <v>4</v>
      </c>
      <c r="F2028">
        <v>1266</v>
      </c>
    </row>
    <row r="2029" spans="1:6" x14ac:dyDescent="0.35">
      <c r="A2029" s="1">
        <v>44191</v>
      </c>
      <c r="B2029" t="s">
        <v>52</v>
      </c>
      <c r="C2029">
        <v>477</v>
      </c>
      <c r="D2029">
        <v>22511</v>
      </c>
      <c r="E2029">
        <v>2</v>
      </c>
      <c r="F2029">
        <v>974</v>
      </c>
    </row>
    <row r="2030" spans="1:6" x14ac:dyDescent="0.35">
      <c r="A2030" s="1">
        <v>44191</v>
      </c>
      <c r="B2030" t="s">
        <v>53</v>
      </c>
      <c r="C2030">
        <v>1010</v>
      </c>
      <c r="D2030">
        <v>51663</v>
      </c>
      <c r="E2030">
        <v>2</v>
      </c>
      <c r="F2030">
        <v>1343</v>
      </c>
    </row>
    <row r="2031" spans="1:6" x14ac:dyDescent="0.35">
      <c r="A2031" s="1">
        <v>44191</v>
      </c>
      <c r="B2031" t="s">
        <v>54</v>
      </c>
      <c r="C2031">
        <v>1110</v>
      </c>
      <c r="D2031">
        <v>39704</v>
      </c>
      <c r="E2031">
        <v>4</v>
      </c>
      <c r="F2031">
        <v>1452</v>
      </c>
    </row>
    <row r="2032" spans="1:6" x14ac:dyDescent="0.35">
      <c r="A2032" s="1">
        <v>44191</v>
      </c>
      <c r="B2032" t="s">
        <v>18</v>
      </c>
      <c r="C2032">
        <v>38</v>
      </c>
      <c r="D2032">
        <v>980</v>
      </c>
      <c r="E2032">
        <v>0</v>
      </c>
      <c r="F2032">
        <v>6</v>
      </c>
    </row>
    <row r="2033" spans="1:6" x14ac:dyDescent="0.35">
      <c r="A2033" s="1">
        <v>44191</v>
      </c>
      <c r="B2033" t="s">
        <v>55</v>
      </c>
      <c r="E2033">
        <v>0</v>
      </c>
      <c r="F2033">
        <v>2</v>
      </c>
    </row>
    <row r="2034" spans="1:6" x14ac:dyDescent="0.35">
      <c r="A2034" s="1">
        <v>44192</v>
      </c>
      <c r="B2034" t="s">
        <v>41</v>
      </c>
      <c r="C2034">
        <v>58</v>
      </c>
      <c r="D2034">
        <v>5066</v>
      </c>
      <c r="E2034">
        <v>1</v>
      </c>
      <c r="F2034">
        <v>228</v>
      </c>
    </row>
    <row r="2035" spans="1:6" x14ac:dyDescent="0.35">
      <c r="A2035" s="1">
        <v>44192</v>
      </c>
      <c r="B2035" t="s">
        <v>42</v>
      </c>
      <c r="C2035">
        <v>17</v>
      </c>
      <c r="D2035">
        <v>2677</v>
      </c>
      <c r="E2035">
        <v>3</v>
      </c>
      <c r="F2035">
        <v>129</v>
      </c>
    </row>
    <row r="2036" spans="1:6" x14ac:dyDescent="0.35">
      <c r="A2036" s="1">
        <v>44192</v>
      </c>
      <c r="B2036" t="s">
        <v>43</v>
      </c>
      <c r="C2036">
        <v>282</v>
      </c>
      <c r="D2036">
        <v>32340</v>
      </c>
      <c r="E2036">
        <v>17</v>
      </c>
      <c r="F2036">
        <v>1036</v>
      </c>
    </row>
    <row r="2037" spans="1:6" x14ac:dyDescent="0.35">
      <c r="A2037" s="1">
        <v>44192</v>
      </c>
      <c r="B2037" t="s">
        <v>44</v>
      </c>
      <c r="C2037">
        <v>5</v>
      </c>
      <c r="D2037">
        <v>459</v>
      </c>
    </row>
    <row r="2038" spans="1:6" x14ac:dyDescent="0.35">
      <c r="A2038" s="1">
        <v>44192</v>
      </c>
      <c r="B2038" t="s">
        <v>45</v>
      </c>
      <c r="C2038">
        <v>349</v>
      </c>
      <c r="D2038">
        <v>54879</v>
      </c>
      <c r="E2038">
        <v>18</v>
      </c>
      <c r="F2038">
        <v>1654</v>
      </c>
    </row>
    <row r="2039" spans="1:6" x14ac:dyDescent="0.35">
      <c r="A2039" s="1">
        <v>44192</v>
      </c>
      <c r="B2039" t="s">
        <v>46</v>
      </c>
      <c r="C2039">
        <v>13</v>
      </c>
      <c r="D2039">
        <v>1214</v>
      </c>
      <c r="E2039">
        <v>1</v>
      </c>
      <c r="F2039">
        <v>90</v>
      </c>
    </row>
    <row r="2040" spans="1:6" x14ac:dyDescent="0.35">
      <c r="A2040" s="1">
        <v>44192</v>
      </c>
      <c r="B2040" t="s">
        <v>47</v>
      </c>
      <c r="C2040">
        <v>200</v>
      </c>
      <c r="D2040">
        <v>24866</v>
      </c>
      <c r="E2040">
        <v>5</v>
      </c>
      <c r="F2040">
        <v>1033</v>
      </c>
    </row>
    <row r="2041" spans="1:6" x14ac:dyDescent="0.35">
      <c r="A2041" s="1">
        <v>44192</v>
      </c>
      <c r="B2041" t="s">
        <v>48</v>
      </c>
      <c r="C2041">
        <v>55</v>
      </c>
      <c r="D2041">
        <v>3579</v>
      </c>
      <c r="E2041">
        <v>4</v>
      </c>
      <c r="F2041">
        <v>188</v>
      </c>
    </row>
    <row r="2042" spans="1:6" x14ac:dyDescent="0.35">
      <c r="A2042" s="1">
        <v>44192</v>
      </c>
      <c r="B2042" t="s">
        <v>49</v>
      </c>
      <c r="C2042">
        <v>600</v>
      </c>
      <c r="D2042">
        <v>71348</v>
      </c>
      <c r="E2042">
        <v>14</v>
      </c>
      <c r="F2042">
        <v>2672</v>
      </c>
    </row>
    <row r="2043" spans="1:6" x14ac:dyDescent="0.35">
      <c r="A2043" s="1">
        <v>44192</v>
      </c>
      <c r="B2043" t="s">
        <v>50</v>
      </c>
      <c r="C2043">
        <v>1</v>
      </c>
      <c r="D2043">
        <v>704</v>
      </c>
    </row>
    <row r="2044" spans="1:6" x14ac:dyDescent="0.35">
      <c r="A2044" s="1">
        <v>44192</v>
      </c>
      <c r="B2044" t="s">
        <v>51</v>
      </c>
      <c r="C2044">
        <v>287</v>
      </c>
      <c r="D2044">
        <v>25608</v>
      </c>
      <c r="E2044">
        <v>8</v>
      </c>
      <c r="F2044">
        <v>1274</v>
      </c>
    </row>
    <row r="2045" spans="1:6" x14ac:dyDescent="0.35">
      <c r="A2045" s="1">
        <v>44192</v>
      </c>
      <c r="B2045" t="s">
        <v>52</v>
      </c>
      <c r="C2045">
        <v>251</v>
      </c>
      <c r="D2045">
        <v>22762</v>
      </c>
      <c r="E2045">
        <v>5</v>
      </c>
      <c r="F2045">
        <v>979</v>
      </c>
    </row>
    <row r="2046" spans="1:6" x14ac:dyDescent="0.35">
      <c r="A2046" s="1">
        <v>44192</v>
      </c>
      <c r="B2046" t="s">
        <v>53</v>
      </c>
      <c r="C2046">
        <v>416</v>
      </c>
      <c r="D2046">
        <v>52079</v>
      </c>
      <c r="E2046">
        <v>9</v>
      </c>
      <c r="F2046">
        <v>1352</v>
      </c>
    </row>
    <row r="2047" spans="1:6" x14ac:dyDescent="0.35">
      <c r="A2047" s="1">
        <v>44192</v>
      </c>
      <c r="B2047" t="s">
        <v>54</v>
      </c>
      <c r="C2047">
        <v>432</v>
      </c>
      <c r="D2047">
        <v>40136</v>
      </c>
      <c r="E2047">
        <v>15</v>
      </c>
      <c r="F2047">
        <v>1467</v>
      </c>
    </row>
    <row r="2048" spans="1:6" x14ac:dyDescent="0.35">
      <c r="A2048" s="1">
        <v>44192</v>
      </c>
      <c r="B2048" t="s">
        <v>18</v>
      </c>
      <c r="C2048">
        <v>7</v>
      </c>
      <c r="D2048">
        <v>987</v>
      </c>
      <c r="E2048">
        <v>0</v>
      </c>
      <c r="F2048">
        <v>6</v>
      </c>
    </row>
    <row r="2049" spans="1:6" x14ac:dyDescent="0.35">
      <c r="A2049" s="1">
        <v>44192</v>
      </c>
      <c r="B2049" t="s">
        <v>55</v>
      </c>
      <c r="E2049">
        <v>0</v>
      </c>
      <c r="F2049">
        <v>2</v>
      </c>
    </row>
    <row r="2050" spans="1:6" x14ac:dyDescent="0.35">
      <c r="A2050" s="1">
        <v>44193</v>
      </c>
      <c r="B2050" t="s">
        <v>41</v>
      </c>
      <c r="C2050">
        <v>51</v>
      </c>
      <c r="D2050">
        <v>5117</v>
      </c>
      <c r="E2050">
        <v>1</v>
      </c>
      <c r="F2050">
        <v>229</v>
      </c>
    </row>
    <row r="2051" spans="1:6" x14ac:dyDescent="0.35">
      <c r="A2051" s="1">
        <v>44193</v>
      </c>
      <c r="B2051" t="s">
        <v>42</v>
      </c>
      <c r="C2051">
        <v>56</v>
      </c>
      <c r="D2051">
        <v>2733</v>
      </c>
      <c r="E2051">
        <v>2</v>
      </c>
      <c r="F2051">
        <v>131</v>
      </c>
    </row>
    <row r="2052" spans="1:6" x14ac:dyDescent="0.35">
      <c r="A2052" s="1">
        <v>44193</v>
      </c>
      <c r="B2052" t="s">
        <v>43</v>
      </c>
      <c r="C2052">
        <v>502</v>
      </c>
      <c r="D2052">
        <v>32842</v>
      </c>
      <c r="E2052">
        <v>5</v>
      </c>
      <c r="F2052">
        <v>1041</v>
      </c>
    </row>
    <row r="2053" spans="1:6" x14ac:dyDescent="0.35">
      <c r="A2053" s="1">
        <v>44193</v>
      </c>
      <c r="B2053" t="s">
        <v>44</v>
      </c>
      <c r="C2053">
        <v>6</v>
      </c>
      <c r="D2053">
        <v>465</v>
      </c>
    </row>
    <row r="2054" spans="1:6" x14ac:dyDescent="0.35">
      <c r="A2054" s="1">
        <v>44193</v>
      </c>
      <c r="B2054" t="s">
        <v>45</v>
      </c>
      <c r="C2054">
        <v>876</v>
      </c>
      <c r="D2054">
        <v>55755</v>
      </c>
      <c r="E2054">
        <v>5</v>
      </c>
      <c r="F2054">
        <v>1659</v>
      </c>
    </row>
    <row r="2055" spans="1:6" x14ac:dyDescent="0.35">
      <c r="A2055" s="1">
        <v>44193</v>
      </c>
      <c r="B2055" t="s">
        <v>46</v>
      </c>
      <c r="C2055">
        <v>8</v>
      </c>
      <c r="D2055">
        <v>1222</v>
      </c>
      <c r="E2055">
        <v>1</v>
      </c>
      <c r="F2055">
        <v>91</v>
      </c>
    </row>
    <row r="2056" spans="1:6" x14ac:dyDescent="0.35">
      <c r="A2056" s="1">
        <v>44193</v>
      </c>
      <c r="B2056" t="s">
        <v>47</v>
      </c>
      <c r="C2056">
        <v>230</v>
      </c>
      <c r="D2056">
        <v>25096</v>
      </c>
      <c r="E2056">
        <v>2</v>
      </c>
      <c r="F2056">
        <v>1035</v>
      </c>
    </row>
    <row r="2057" spans="1:6" x14ac:dyDescent="0.35">
      <c r="A2057" s="1">
        <v>44193</v>
      </c>
      <c r="B2057" t="s">
        <v>48</v>
      </c>
      <c r="C2057">
        <v>37</v>
      </c>
      <c r="D2057">
        <v>3616</v>
      </c>
      <c r="E2057">
        <v>0</v>
      </c>
      <c r="F2057">
        <v>188</v>
      </c>
    </row>
    <row r="2058" spans="1:6" x14ac:dyDescent="0.35">
      <c r="A2058" s="1">
        <v>44193</v>
      </c>
      <c r="B2058" t="s">
        <v>49</v>
      </c>
      <c r="C2058">
        <v>776</v>
      </c>
      <c r="D2058">
        <v>72124</v>
      </c>
      <c r="E2058">
        <v>8</v>
      </c>
      <c r="F2058">
        <v>2680</v>
      </c>
    </row>
    <row r="2059" spans="1:6" x14ac:dyDescent="0.35">
      <c r="A2059" s="1">
        <v>44193</v>
      </c>
      <c r="B2059" t="s">
        <v>50</v>
      </c>
      <c r="C2059">
        <v>7</v>
      </c>
      <c r="D2059">
        <v>711</v>
      </c>
    </row>
    <row r="2060" spans="1:6" x14ac:dyDescent="0.35">
      <c r="A2060" s="1">
        <v>44193</v>
      </c>
      <c r="B2060" t="s">
        <v>51</v>
      </c>
      <c r="C2060">
        <v>358</v>
      </c>
      <c r="D2060">
        <v>25966</v>
      </c>
      <c r="E2060">
        <v>4</v>
      </c>
      <c r="F2060">
        <v>1278</v>
      </c>
    </row>
    <row r="2061" spans="1:6" x14ac:dyDescent="0.35">
      <c r="A2061" s="1">
        <v>44193</v>
      </c>
      <c r="B2061" t="s">
        <v>52</v>
      </c>
      <c r="C2061">
        <v>343</v>
      </c>
      <c r="D2061">
        <v>23105</v>
      </c>
      <c r="E2061">
        <v>4</v>
      </c>
      <c r="F2061">
        <v>983</v>
      </c>
    </row>
    <row r="2062" spans="1:6" x14ac:dyDescent="0.35">
      <c r="A2062" s="1">
        <v>44193</v>
      </c>
      <c r="B2062" t="s">
        <v>53</v>
      </c>
      <c r="C2062">
        <v>519</v>
      </c>
      <c r="D2062">
        <v>52598</v>
      </c>
      <c r="E2062">
        <v>5</v>
      </c>
      <c r="F2062">
        <v>1357</v>
      </c>
    </row>
    <row r="2063" spans="1:6" x14ac:dyDescent="0.35">
      <c r="A2063" s="1">
        <v>44193</v>
      </c>
      <c r="B2063" t="s">
        <v>54</v>
      </c>
      <c r="C2063">
        <v>282</v>
      </c>
      <c r="D2063">
        <v>40418</v>
      </c>
      <c r="E2063">
        <v>11</v>
      </c>
      <c r="F2063">
        <v>1478</v>
      </c>
    </row>
    <row r="2064" spans="1:6" x14ac:dyDescent="0.35">
      <c r="A2064" s="1">
        <v>44193</v>
      </c>
      <c r="B2064" t="s">
        <v>18</v>
      </c>
      <c r="C2064">
        <v>9</v>
      </c>
      <c r="D2064">
        <v>996</v>
      </c>
      <c r="E2064">
        <v>0</v>
      </c>
      <c r="F2064">
        <v>6</v>
      </c>
    </row>
    <row r="2065" spans="1:6" x14ac:dyDescent="0.35">
      <c r="A2065" s="1">
        <v>44193</v>
      </c>
      <c r="B2065" t="s">
        <v>55</v>
      </c>
      <c r="E2065">
        <v>0</v>
      </c>
      <c r="F2065">
        <v>2</v>
      </c>
    </row>
    <row r="2066" spans="1:6" x14ac:dyDescent="0.35">
      <c r="A2066" s="1">
        <v>44194</v>
      </c>
      <c r="B2066" t="s">
        <v>41</v>
      </c>
      <c r="C2066">
        <v>64</v>
      </c>
      <c r="D2066">
        <v>5181</v>
      </c>
      <c r="E2066">
        <v>0</v>
      </c>
      <c r="F2066">
        <v>229</v>
      </c>
    </row>
    <row r="2067" spans="1:6" x14ac:dyDescent="0.35">
      <c r="A2067" s="1">
        <v>44194</v>
      </c>
      <c r="B2067" t="s">
        <v>42</v>
      </c>
      <c r="C2067">
        <v>54</v>
      </c>
      <c r="D2067">
        <v>2787</v>
      </c>
      <c r="E2067">
        <v>1</v>
      </c>
      <c r="F2067">
        <v>132</v>
      </c>
    </row>
    <row r="2068" spans="1:6" x14ac:dyDescent="0.35">
      <c r="A2068" s="1">
        <v>44194</v>
      </c>
      <c r="B2068" t="s">
        <v>43</v>
      </c>
      <c r="C2068">
        <v>430</v>
      </c>
      <c r="D2068">
        <v>33272</v>
      </c>
      <c r="E2068">
        <v>6</v>
      </c>
      <c r="F2068">
        <v>1047</v>
      </c>
    </row>
    <row r="2069" spans="1:6" x14ac:dyDescent="0.35">
      <c r="A2069" s="1">
        <v>44194</v>
      </c>
      <c r="B2069" t="s">
        <v>44</v>
      </c>
      <c r="C2069">
        <v>2</v>
      </c>
      <c r="D2069">
        <v>467</v>
      </c>
    </row>
    <row r="2070" spans="1:6" x14ac:dyDescent="0.35">
      <c r="A2070" s="1">
        <v>44194</v>
      </c>
      <c r="B2070" t="s">
        <v>45</v>
      </c>
      <c r="C2070">
        <v>492</v>
      </c>
      <c r="D2070">
        <v>56247</v>
      </c>
      <c r="E2070">
        <v>7</v>
      </c>
      <c r="F2070">
        <v>1666</v>
      </c>
    </row>
    <row r="2071" spans="1:6" x14ac:dyDescent="0.35">
      <c r="A2071" s="1">
        <v>44194</v>
      </c>
      <c r="B2071" t="s">
        <v>46</v>
      </c>
      <c r="C2071">
        <v>15</v>
      </c>
      <c r="D2071">
        <v>1237</v>
      </c>
      <c r="E2071">
        <v>0</v>
      </c>
      <c r="F2071">
        <v>91</v>
      </c>
    </row>
    <row r="2072" spans="1:6" x14ac:dyDescent="0.35">
      <c r="A2072" s="1">
        <v>44194</v>
      </c>
      <c r="B2072" t="s">
        <v>47</v>
      </c>
      <c r="C2072">
        <v>248</v>
      </c>
      <c r="D2072">
        <v>25344</v>
      </c>
      <c r="E2072">
        <v>2</v>
      </c>
      <c r="F2072">
        <v>1037</v>
      </c>
    </row>
    <row r="2073" spans="1:6" x14ac:dyDescent="0.35">
      <c r="A2073" s="1">
        <v>44194</v>
      </c>
      <c r="B2073" t="s">
        <v>48</v>
      </c>
      <c r="C2073">
        <v>46</v>
      </c>
      <c r="D2073">
        <v>3662</v>
      </c>
      <c r="E2073">
        <v>1</v>
      </c>
      <c r="F2073">
        <v>189</v>
      </c>
    </row>
    <row r="2074" spans="1:6" x14ac:dyDescent="0.35">
      <c r="A2074" s="1">
        <v>44194</v>
      </c>
      <c r="B2074" t="s">
        <v>49</v>
      </c>
      <c r="C2074">
        <v>849</v>
      </c>
      <c r="D2074">
        <v>72973</v>
      </c>
      <c r="E2074">
        <v>14</v>
      </c>
      <c r="F2074">
        <v>2694</v>
      </c>
    </row>
    <row r="2075" spans="1:6" x14ac:dyDescent="0.35">
      <c r="A2075" s="1">
        <v>44194</v>
      </c>
      <c r="B2075" t="s">
        <v>50</v>
      </c>
      <c r="C2075">
        <v>2</v>
      </c>
      <c r="D2075">
        <v>713</v>
      </c>
    </row>
    <row r="2076" spans="1:6" x14ac:dyDescent="0.35">
      <c r="A2076" s="1">
        <v>44194</v>
      </c>
      <c r="B2076" t="s">
        <v>51</v>
      </c>
      <c r="C2076">
        <v>329</v>
      </c>
      <c r="D2076">
        <v>26295</v>
      </c>
      <c r="E2076">
        <v>9</v>
      </c>
      <c r="F2076">
        <v>1287</v>
      </c>
    </row>
    <row r="2077" spans="1:6" x14ac:dyDescent="0.35">
      <c r="A2077" s="1">
        <v>44194</v>
      </c>
      <c r="B2077" t="s">
        <v>52</v>
      </c>
      <c r="C2077">
        <v>287</v>
      </c>
      <c r="D2077">
        <v>23392</v>
      </c>
      <c r="E2077">
        <v>5</v>
      </c>
      <c r="F2077">
        <v>988</v>
      </c>
    </row>
    <row r="2078" spans="1:6" x14ac:dyDescent="0.35">
      <c r="A2078" s="1">
        <v>44194</v>
      </c>
      <c r="B2078" t="s">
        <v>53</v>
      </c>
      <c r="C2078">
        <v>448</v>
      </c>
      <c r="D2078">
        <v>53046</v>
      </c>
      <c r="E2078">
        <v>4</v>
      </c>
      <c r="F2078">
        <v>1361</v>
      </c>
    </row>
    <row r="2079" spans="1:6" x14ac:dyDescent="0.35">
      <c r="A2079" s="1">
        <v>44194</v>
      </c>
      <c r="B2079" t="s">
        <v>54</v>
      </c>
      <c r="C2079">
        <v>377</v>
      </c>
      <c r="D2079">
        <v>40795</v>
      </c>
      <c r="E2079">
        <v>11</v>
      </c>
      <c r="F2079">
        <v>1489</v>
      </c>
    </row>
    <row r="2080" spans="1:6" x14ac:dyDescent="0.35">
      <c r="A2080" s="1">
        <v>44194</v>
      </c>
      <c r="B2080" t="s">
        <v>18</v>
      </c>
      <c r="C2080">
        <v>16</v>
      </c>
      <c r="D2080">
        <v>1012</v>
      </c>
      <c r="E2080">
        <v>0</v>
      </c>
      <c r="F2080">
        <v>6</v>
      </c>
    </row>
    <row r="2081" spans="1:6" x14ac:dyDescent="0.35">
      <c r="A2081" s="1">
        <v>44194</v>
      </c>
      <c r="B2081" t="s">
        <v>55</v>
      </c>
      <c r="E2081">
        <v>0</v>
      </c>
      <c r="F2081">
        <v>2</v>
      </c>
    </row>
    <row r="2082" spans="1:6" x14ac:dyDescent="0.35">
      <c r="A2082" s="1">
        <v>44195</v>
      </c>
      <c r="B2082" s="14" t="s">
        <v>41</v>
      </c>
      <c r="C2082" s="14">
        <v>56</v>
      </c>
      <c r="D2082" s="14">
        <v>5237</v>
      </c>
      <c r="E2082" s="14">
        <v>5</v>
      </c>
      <c r="F2082" s="14">
        <v>234</v>
      </c>
    </row>
    <row r="2083" spans="1:6" x14ac:dyDescent="0.35">
      <c r="A2083" s="1">
        <v>44195</v>
      </c>
      <c r="B2083" s="14" t="s">
        <v>42</v>
      </c>
      <c r="C2083" s="14">
        <v>58</v>
      </c>
      <c r="D2083" s="14">
        <v>2845</v>
      </c>
      <c r="E2083" s="14">
        <v>4</v>
      </c>
      <c r="F2083" s="14">
        <v>136</v>
      </c>
    </row>
    <row r="2084" spans="1:6" x14ac:dyDescent="0.35">
      <c r="A2084" s="1">
        <v>44195</v>
      </c>
      <c r="B2084" s="14" t="s">
        <v>43</v>
      </c>
      <c r="C2084" s="14">
        <v>634</v>
      </c>
      <c r="D2084" s="14">
        <v>33906</v>
      </c>
      <c r="E2084" s="14">
        <v>12</v>
      </c>
      <c r="F2084" s="14">
        <v>1059</v>
      </c>
    </row>
    <row r="2085" spans="1:6" x14ac:dyDescent="0.35">
      <c r="A2085" s="1">
        <v>44195</v>
      </c>
      <c r="B2085" s="14" t="s">
        <v>44</v>
      </c>
      <c r="C2085" s="14">
        <v>3</v>
      </c>
      <c r="D2085" s="14">
        <v>470</v>
      </c>
      <c r="E2085" s="14"/>
      <c r="F2085" s="14"/>
    </row>
    <row r="2086" spans="1:6" x14ac:dyDescent="0.35">
      <c r="A2086" s="1">
        <v>44195</v>
      </c>
      <c r="B2086" s="14" t="s">
        <v>45</v>
      </c>
      <c r="C2086" s="14">
        <v>1106</v>
      </c>
      <c r="D2086" s="14">
        <v>57353</v>
      </c>
      <c r="E2086" s="14">
        <v>17</v>
      </c>
      <c r="F2086" s="14">
        <v>1683</v>
      </c>
    </row>
    <row r="2087" spans="1:6" x14ac:dyDescent="0.35">
      <c r="A2087" s="1">
        <v>44195</v>
      </c>
      <c r="B2087" s="14" t="s">
        <v>46</v>
      </c>
      <c r="C2087" s="14">
        <v>19</v>
      </c>
      <c r="D2087" s="14">
        <v>1256</v>
      </c>
      <c r="E2087" s="14">
        <v>0</v>
      </c>
      <c r="F2087" s="14">
        <v>91</v>
      </c>
    </row>
    <row r="2088" spans="1:6" x14ac:dyDescent="0.35">
      <c r="A2088" s="1">
        <v>44195</v>
      </c>
      <c r="B2088" s="14" t="s">
        <v>47</v>
      </c>
      <c r="C2088" s="14">
        <v>436</v>
      </c>
      <c r="D2088" s="14">
        <v>25780</v>
      </c>
      <c r="E2088" s="14">
        <v>7</v>
      </c>
      <c r="F2088" s="14">
        <v>1044</v>
      </c>
    </row>
    <row r="2089" spans="1:6" x14ac:dyDescent="0.35">
      <c r="A2089" s="1">
        <v>44195</v>
      </c>
      <c r="B2089" s="14" t="s">
        <v>48</v>
      </c>
      <c r="C2089" s="14">
        <v>80</v>
      </c>
      <c r="D2089" s="14">
        <v>3742</v>
      </c>
      <c r="E2089" s="14">
        <v>4</v>
      </c>
      <c r="F2089" s="14">
        <v>193</v>
      </c>
    </row>
    <row r="2090" spans="1:6" x14ac:dyDescent="0.35">
      <c r="A2090" s="1">
        <v>44195</v>
      </c>
      <c r="B2090" s="14" t="s">
        <v>49</v>
      </c>
      <c r="C2090" s="14">
        <v>1325</v>
      </c>
      <c r="D2090" s="14">
        <v>74298</v>
      </c>
      <c r="E2090" s="14">
        <v>24</v>
      </c>
      <c r="F2090" s="14">
        <v>2718</v>
      </c>
    </row>
    <row r="2091" spans="1:6" x14ac:dyDescent="0.35">
      <c r="A2091" s="1">
        <v>44195</v>
      </c>
      <c r="B2091" s="14" t="s">
        <v>50</v>
      </c>
      <c r="C2091" s="14">
        <v>18</v>
      </c>
      <c r="D2091" s="14">
        <v>731</v>
      </c>
      <c r="E2091" s="14"/>
      <c r="F2091" s="14"/>
    </row>
    <row r="2092" spans="1:6" x14ac:dyDescent="0.35">
      <c r="A2092" s="1">
        <v>44195</v>
      </c>
      <c r="B2092" s="14" t="s">
        <v>51</v>
      </c>
      <c r="C2092" s="14">
        <v>459</v>
      </c>
      <c r="D2092" s="14">
        <v>26754</v>
      </c>
      <c r="E2092" s="14">
        <v>8</v>
      </c>
      <c r="F2092" s="14">
        <v>1295</v>
      </c>
    </row>
    <row r="2093" spans="1:6" x14ac:dyDescent="0.35">
      <c r="A2093" s="1">
        <v>44195</v>
      </c>
      <c r="B2093" s="14" t="s">
        <v>52</v>
      </c>
      <c r="C2093" s="14">
        <v>416</v>
      </c>
      <c r="D2093" s="14">
        <v>23808</v>
      </c>
      <c r="E2093" s="14">
        <v>13</v>
      </c>
      <c r="F2093" s="14">
        <v>1001</v>
      </c>
    </row>
    <row r="2094" spans="1:6" x14ac:dyDescent="0.35">
      <c r="A2094" s="1">
        <v>44195</v>
      </c>
      <c r="B2094" s="14" t="s">
        <v>53</v>
      </c>
      <c r="C2094" s="14">
        <v>649</v>
      </c>
      <c r="D2094" s="14">
        <v>53695</v>
      </c>
      <c r="E2094" s="14">
        <v>8</v>
      </c>
      <c r="F2094" s="14">
        <v>1369</v>
      </c>
    </row>
    <row r="2095" spans="1:6" x14ac:dyDescent="0.35">
      <c r="A2095" s="1">
        <v>44195</v>
      </c>
      <c r="B2095" s="14" t="s">
        <v>54</v>
      </c>
      <c r="C2095" s="14">
        <v>845</v>
      </c>
      <c r="D2095" s="14">
        <v>41640</v>
      </c>
      <c r="E2095" s="14">
        <v>17</v>
      </c>
      <c r="F2095" s="14">
        <v>1506</v>
      </c>
    </row>
    <row r="2096" spans="1:6" x14ac:dyDescent="0.35">
      <c r="A2096" s="1">
        <v>44195</v>
      </c>
      <c r="B2096" s="14" t="s">
        <v>18</v>
      </c>
      <c r="C2096" s="14">
        <v>31</v>
      </c>
      <c r="D2096" s="14">
        <v>1043</v>
      </c>
      <c r="E2096" s="14">
        <v>1</v>
      </c>
      <c r="F2096" s="14">
        <v>7</v>
      </c>
    </row>
    <row r="2097" spans="1:6" x14ac:dyDescent="0.35">
      <c r="A2097" s="1">
        <v>44195</v>
      </c>
      <c r="B2097" s="14" t="s">
        <v>55</v>
      </c>
      <c r="C2097" s="14"/>
      <c r="D2097" s="14"/>
      <c r="E2097" s="14">
        <v>0</v>
      </c>
      <c r="F2097" s="14">
        <v>2</v>
      </c>
    </row>
    <row r="2098" spans="1:6" x14ac:dyDescent="0.35">
      <c r="A2098" s="1">
        <v>44196</v>
      </c>
      <c r="B2098" t="s">
        <v>41</v>
      </c>
      <c r="C2098">
        <v>159</v>
      </c>
      <c r="D2098">
        <v>5396</v>
      </c>
      <c r="E2098">
        <v>4</v>
      </c>
      <c r="F2098">
        <v>238</v>
      </c>
    </row>
    <row r="2099" spans="1:6" x14ac:dyDescent="0.35">
      <c r="A2099" s="1">
        <v>44196</v>
      </c>
      <c r="B2099" t="s">
        <v>42</v>
      </c>
      <c r="C2099">
        <v>62</v>
      </c>
      <c r="D2099">
        <v>2907</v>
      </c>
      <c r="E2099">
        <v>2</v>
      </c>
      <c r="F2099">
        <v>138</v>
      </c>
    </row>
    <row r="2100" spans="1:6" x14ac:dyDescent="0.35">
      <c r="A2100" s="1">
        <v>44196</v>
      </c>
      <c r="B2100" t="s">
        <v>43</v>
      </c>
      <c r="C2100">
        <v>749</v>
      </c>
      <c r="D2100">
        <v>34655</v>
      </c>
      <c r="E2100">
        <v>12</v>
      </c>
      <c r="F2100">
        <v>1071</v>
      </c>
    </row>
    <row r="2101" spans="1:6" x14ac:dyDescent="0.35">
      <c r="A2101" s="1">
        <v>44196</v>
      </c>
      <c r="B2101" t="s">
        <v>44</v>
      </c>
      <c r="C2101">
        <v>13</v>
      </c>
      <c r="D2101">
        <v>483</v>
      </c>
    </row>
    <row r="2102" spans="1:6" x14ac:dyDescent="0.35">
      <c r="A2102" s="1">
        <v>44196</v>
      </c>
      <c r="B2102" t="s">
        <v>45</v>
      </c>
      <c r="C2102">
        <v>1076</v>
      </c>
      <c r="D2102">
        <v>58429</v>
      </c>
      <c r="E2102">
        <v>15</v>
      </c>
      <c r="F2102">
        <v>1698</v>
      </c>
    </row>
    <row r="2103" spans="1:6" x14ac:dyDescent="0.35">
      <c r="A2103" s="1">
        <v>44196</v>
      </c>
      <c r="B2103" t="s">
        <v>46</v>
      </c>
      <c r="C2103">
        <v>22</v>
      </c>
      <c r="D2103">
        <v>1278</v>
      </c>
      <c r="E2103">
        <v>1</v>
      </c>
      <c r="F2103">
        <v>92</v>
      </c>
    </row>
    <row r="2104" spans="1:6" x14ac:dyDescent="0.35">
      <c r="A2104" s="1">
        <v>44196</v>
      </c>
      <c r="B2104" t="s">
        <v>47</v>
      </c>
      <c r="C2104">
        <v>502</v>
      </c>
      <c r="D2104">
        <v>26282</v>
      </c>
      <c r="E2104">
        <v>2</v>
      </c>
      <c r="F2104">
        <v>1046</v>
      </c>
    </row>
    <row r="2105" spans="1:6" x14ac:dyDescent="0.35">
      <c r="A2105" s="1">
        <v>44196</v>
      </c>
      <c r="B2105" t="s">
        <v>48</v>
      </c>
      <c r="C2105">
        <v>90</v>
      </c>
      <c r="D2105">
        <v>3832</v>
      </c>
      <c r="E2105">
        <v>5</v>
      </c>
      <c r="F2105">
        <v>198</v>
      </c>
    </row>
    <row r="2106" spans="1:6" x14ac:dyDescent="0.35">
      <c r="A2106" s="1">
        <v>44196</v>
      </c>
      <c r="B2106" t="s">
        <v>49</v>
      </c>
      <c r="C2106">
        <v>1317</v>
      </c>
      <c r="D2106">
        <v>75615</v>
      </c>
      <c r="E2106">
        <v>11</v>
      </c>
      <c r="F2106">
        <v>2729</v>
      </c>
    </row>
    <row r="2107" spans="1:6" x14ac:dyDescent="0.35">
      <c r="A2107" s="1">
        <v>44196</v>
      </c>
      <c r="B2107" t="s">
        <v>50</v>
      </c>
      <c r="C2107">
        <v>17</v>
      </c>
      <c r="D2107">
        <v>748</v>
      </c>
    </row>
    <row r="2108" spans="1:6" x14ac:dyDescent="0.35">
      <c r="A2108" s="1">
        <v>44196</v>
      </c>
      <c r="B2108" t="s">
        <v>51</v>
      </c>
      <c r="C2108">
        <v>542</v>
      </c>
      <c r="D2108">
        <v>27296</v>
      </c>
      <c r="E2108">
        <v>7</v>
      </c>
      <c r="F2108">
        <v>1302</v>
      </c>
    </row>
    <row r="2109" spans="1:6" x14ac:dyDescent="0.35">
      <c r="A2109" s="1">
        <v>44196</v>
      </c>
      <c r="B2109" t="s">
        <v>52</v>
      </c>
      <c r="C2109">
        <v>488</v>
      </c>
      <c r="D2109">
        <v>24296</v>
      </c>
      <c r="E2109">
        <v>4</v>
      </c>
      <c r="F2109">
        <v>1005</v>
      </c>
    </row>
    <row r="2110" spans="1:6" x14ac:dyDescent="0.35">
      <c r="A2110" s="1">
        <v>44196</v>
      </c>
      <c r="B2110" t="s">
        <v>53</v>
      </c>
      <c r="C2110">
        <v>861</v>
      </c>
      <c r="D2110">
        <v>54556</v>
      </c>
      <c r="E2110">
        <v>5</v>
      </c>
      <c r="F2110">
        <v>1374</v>
      </c>
    </row>
    <row r="2111" spans="1:6" x14ac:dyDescent="0.35">
      <c r="A2111" s="1">
        <v>44196</v>
      </c>
      <c r="B2111" t="s">
        <v>54</v>
      </c>
      <c r="C2111">
        <v>955</v>
      </c>
      <c r="D2111">
        <v>42595</v>
      </c>
      <c r="E2111">
        <v>17</v>
      </c>
      <c r="F2111">
        <v>1523</v>
      </c>
    </row>
    <row r="2112" spans="1:6" x14ac:dyDescent="0.35">
      <c r="A2112" s="1">
        <v>44196</v>
      </c>
      <c r="B2112" t="s">
        <v>18</v>
      </c>
      <c r="C2112">
        <v>34</v>
      </c>
      <c r="D2112">
        <v>1077</v>
      </c>
      <c r="E2112">
        <v>0</v>
      </c>
      <c r="F2112">
        <v>7</v>
      </c>
    </row>
    <row r="2113" spans="1:6" x14ac:dyDescent="0.35">
      <c r="A2113" s="1">
        <v>44196</v>
      </c>
      <c r="B2113" t="s">
        <v>55</v>
      </c>
      <c r="E2113">
        <v>0</v>
      </c>
      <c r="F2113">
        <v>2</v>
      </c>
    </row>
    <row r="2114" spans="1:6" x14ac:dyDescent="0.35">
      <c r="A2114" s="1">
        <v>44198</v>
      </c>
      <c r="B2114" t="s">
        <v>41</v>
      </c>
      <c r="C2114">
        <v>221</v>
      </c>
      <c r="D2114">
        <v>5617</v>
      </c>
      <c r="E2114">
        <v>2</v>
      </c>
      <c r="F2114">
        <v>240</v>
      </c>
    </row>
    <row r="2115" spans="1:6" x14ac:dyDescent="0.35">
      <c r="A2115" s="1">
        <v>44198</v>
      </c>
      <c r="B2115" t="s">
        <v>42</v>
      </c>
      <c r="C2115">
        <v>75</v>
      </c>
      <c r="D2115">
        <v>2982</v>
      </c>
      <c r="E2115">
        <v>0</v>
      </c>
      <c r="F2115">
        <v>138</v>
      </c>
    </row>
    <row r="2116" spans="1:6" x14ac:dyDescent="0.35">
      <c r="A2116" s="1">
        <v>44198</v>
      </c>
      <c r="B2116" t="s">
        <v>43</v>
      </c>
      <c r="C2116">
        <v>1066</v>
      </c>
      <c r="D2116">
        <v>35721</v>
      </c>
      <c r="E2116">
        <v>8</v>
      </c>
      <c r="F2116">
        <v>1079</v>
      </c>
    </row>
    <row r="2117" spans="1:6" x14ac:dyDescent="0.35">
      <c r="A2117" s="1">
        <v>44198</v>
      </c>
      <c r="B2117" t="s">
        <v>44</v>
      </c>
      <c r="C2117">
        <v>22</v>
      </c>
      <c r="D2117">
        <v>505</v>
      </c>
    </row>
    <row r="2118" spans="1:6" x14ac:dyDescent="0.35">
      <c r="A2118" s="1">
        <v>44198</v>
      </c>
      <c r="B2118" t="s">
        <v>45</v>
      </c>
      <c r="C2118">
        <v>974</v>
      </c>
      <c r="D2118">
        <v>59403</v>
      </c>
      <c r="E2118">
        <v>15</v>
      </c>
      <c r="F2118">
        <v>1713</v>
      </c>
    </row>
    <row r="2119" spans="1:6" x14ac:dyDescent="0.35">
      <c r="A2119" s="1">
        <v>44198</v>
      </c>
      <c r="B2119" t="s">
        <v>46</v>
      </c>
      <c r="C2119">
        <v>32</v>
      </c>
      <c r="D2119">
        <v>1310</v>
      </c>
      <c r="E2119">
        <v>0</v>
      </c>
      <c r="F2119">
        <v>92</v>
      </c>
    </row>
    <row r="2120" spans="1:6" x14ac:dyDescent="0.35">
      <c r="A2120" s="1">
        <v>44198</v>
      </c>
      <c r="B2120" t="s">
        <v>47</v>
      </c>
      <c r="C2120">
        <v>604</v>
      </c>
      <c r="D2120">
        <v>26886</v>
      </c>
      <c r="E2120">
        <v>9</v>
      </c>
      <c r="F2120">
        <v>1055</v>
      </c>
    </row>
    <row r="2121" spans="1:6" x14ac:dyDescent="0.35">
      <c r="A2121" s="1">
        <v>44198</v>
      </c>
      <c r="B2121" t="s">
        <v>48</v>
      </c>
      <c r="C2121">
        <v>108</v>
      </c>
      <c r="D2121">
        <v>3940</v>
      </c>
      <c r="E2121">
        <v>3</v>
      </c>
      <c r="F2121">
        <v>201</v>
      </c>
    </row>
    <row r="2122" spans="1:6" x14ac:dyDescent="0.35">
      <c r="A2122" s="1">
        <v>44198</v>
      </c>
      <c r="B2122" t="s">
        <v>49</v>
      </c>
      <c r="C2122">
        <v>1607</v>
      </c>
      <c r="D2122">
        <v>77222</v>
      </c>
      <c r="E2122">
        <v>11</v>
      </c>
      <c r="F2122">
        <v>2740</v>
      </c>
    </row>
    <row r="2123" spans="1:6" x14ac:dyDescent="0.35">
      <c r="A2123" s="1">
        <v>44198</v>
      </c>
      <c r="B2123" t="s">
        <v>50</v>
      </c>
      <c r="C2123">
        <v>20</v>
      </c>
      <c r="D2123">
        <v>768</v>
      </c>
    </row>
    <row r="2124" spans="1:6" x14ac:dyDescent="0.35">
      <c r="A2124" s="1">
        <v>44198</v>
      </c>
      <c r="B2124" t="s">
        <v>51</v>
      </c>
      <c r="C2124">
        <v>756</v>
      </c>
      <c r="D2124">
        <v>28052</v>
      </c>
      <c r="E2124">
        <v>5</v>
      </c>
      <c r="F2124">
        <v>1307</v>
      </c>
    </row>
    <row r="2125" spans="1:6" x14ac:dyDescent="0.35">
      <c r="A2125" s="1">
        <v>44198</v>
      </c>
      <c r="B2125" t="s">
        <v>52</v>
      </c>
      <c r="C2125">
        <v>697</v>
      </c>
      <c r="D2125">
        <v>24993</v>
      </c>
      <c r="E2125">
        <v>6</v>
      </c>
      <c r="F2125">
        <v>1011</v>
      </c>
    </row>
    <row r="2126" spans="1:6" x14ac:dyDescent="0.35">
      <c r="A2126" s="1">
        <v>44198</v>
      </c>
      <c r="B2126" t="s">
        <v>53</v>
      </c>
      <c r="C2126">
        <v>1019</v>
      </c>
      <c r="D2126">
        <v>55575</v>
      </c>
      <c r="E2126">
        <v>3</v>
      </c>
      <c r="F2126">
        <v>1377</v>
      </c>
    </row>
    <row r="2127" spans="1:6" x14ac:dyDescent="0.35">
      <c r="A2127" s="1">
        <v>44198</v>
      </c>
      <c r="B2127" t="s">
        <v>54</v>
      </c>
      <c r="C2127">
        <v>1282</v>
      </c>
      <c r="D2127">
        <v>43877</v>
      </c>
      <c r="E2127">
        <v>17</v>
      </c>
      <c r="F2127">
        <v>1540</v>
      </c>
    </row>
    <row r="2128" spans="1:6" x14ac:dyDescent="0.35">
      <c r="A2128" s="1">
        <v>44198</v>
      </c>
      <c r="B2128" t="s">
        <v>18</v>
      </c>
      <c r="C2128">
        <v>59</v>
      </c>
      <c r="D2128">
        <v>1136</v>
      </c>
      <c r="E2128">
        <v>0</v>
      </c>
      <c r="F2128">
        <v>7</v>
      </c>
    </row>
    <row r="2129" spans="1:6" x14ac:dyDescent="0.35">
      <c r="A2129" s="1">
        <v>44198</v>
      </c>
      <c r="B2129" t="s">
        <v>55</v>
      </c>
      <c r="E2129">
        <v>0</v>
      </c>
      <c r="F2129">
        <v>2</v>
      </c>
    </row>
    <row r="2130" spans="1:6" x14ac:dyDescent="0.35">
      <c r="A2130" s="1">
        <v>44199</v>
      </c>
      <c r="B2130" s="14" t="s">
        <v>41</v>
      </c>
      <c r="C2130">
        <v>91</v>
      </c>
      <c r="D2130">
        <v>5708</v>
      </c>
      <c r="E2130">
        <v>9</v>
      </c>
      <c r="F2130">
        <v>249</v>
      </c>
    </row>
    <row r="2131" spans="1:6" x14ac:dyDescent="0.35">
      <c r="A2131" s="1">
        <v>44199</v>
      </c>
      <c r="B2131" s="14" t="s">
        <v>42</v>
      </c>
      <c r="C2131">
        <v>38</v>
      </c>
      <c r="D2131">
        <v>3020</v>
      </c>
      <c r="E2131">
        <v>6</v>
      </c>
      <c r="F2131">
        <v>144</v>
      </c>
    </row>
    <row r="2132" spans="1:6" x14ac:dyDescent="0.35">
      <c r="A2132" s="1">
        <v>44199</v>
      </c>
      <c r="B2132" s="14" t="s">
        <v>43</v>
      </c>
      <c r="C2132">
        <v>353</v>
      </c>
      <c r="D2132">
        <v>36074</v>
      </c>
      <c r="E2132">
        <v>10</v>
      </c>
      <c r="F2132">
        <v>1089</v>
      </c>
    </row>
    <row r="2133" spans="1:6" x14ac:dyDescent="0.35">
      <c r="A2133" s="1">
        <v>44199</v>
      </c>
      <c r="B2133" s="14" t="s">
        <v>44</v>
      </c>
      <c r="C2133">
        <v>11</v>
      </c>
      <c r="D2133">
        <v>516</v>
      </c>
    </row>
    <row r="2134" spans="1:6" x14ac:dyDescent="0.35">
      <c r="A2134" s="1">
        <v>44199</v>
      </c>
      <c r="B2134" s="14" t="s">
        <v>45</v>
      </c>
      <c r="C2134">
        <v>360</v>
      </c>
      <c r="D2134">
        <v>59763</v>
      </c>
      <c r="E2134">
        <v>10</v>
      </c>
      <c r="F2134">
        <v>1723</v>
      </c>
    </row>
    <row r="2135" spans="1:6" x14ac:dyDescent="0.35">
      <c r="A2135" s="1">
        <v>44199</v>
      </c>
      <c r="B2135" s="14" t="s">
        <v>46</v>
      </c>
      <c r="C2135">
        <v>8</v>
      </c>
      <c r="D2135">
        <v>1318</v>
      </c>
      <c r="E2135">
        <v>0</v>
      </c>
      <c r="F2135">
        <v>92</v>
      </c>
    </row>
    <row r="2136" spans="1:6" x14ac:dyDescent="0.35">
      <c r="A2136" s="1">
        <v>44199</v>
      </c>
      <c r="B2136" s="14" t="s">
        <v>47</v>
      </c>
      <c r="C2136">
        <v>172</v>
      </c>
      <c r="D2136">
        <v>27058</v>
      </c>
      <c r="E2136">
        <v>8</v>
      </c>
      <c r="F2136">
        <v>1063</v>
      </c>
    </row>
    <row r="2137" spans="1:6" x14ac:dyDescent="0.35">
      <c r="A2137" s="1">
        <v>44199</v>
      </c>
      <c r="B2137" s="14" t="s">
        <v>48</v>
      </c>
      <c r="C2137">
        <v>48</v>
      </c>
      <c r="D2137">
        <v>3988</v>
      </c>
      <c r="E2137">
        <v>2</v>
      </c>
      <c r="F2137">
        <v>203</v>
      </c>
    </row>
    <row r="2138" spans="1:6" x14ac:dyDescent="0.35">
      <c r="A2138" s="1">
        <v>44199</v>
      </c>
      <c r="B2138" s="14" t="s">
        <v>49</v>
      </c>
      <c r="C2138">
        <v>599</v>
      </c>
      <c r="D2138">
        <v>77821</v>
      </c>
      <c r="E2138">
        <v>19</v>
      </c>
      <c r="F2138">
        <v>2759</v>
      </c>
    </row>
    <row r="2139" spans="1:6" x14ac:dyDescent="0.35">
      <c r="A2139" s="1">
        <v>44199</v>
      </c>
      <c r="B2139" s="14" t="s">
        <v>50</v>
      </c>
      <c r="C2139">
        <v>1</v>
      </c>
      <c r="D2139">
        <v>769</v>
      </c>
    </row>
    <row r="2140" spans="1:6" x14ac:dyDescent="0.35">
      <c r="A2140" s="1">
        <v>44199</v>
      </c>
      <c r="B2140" s="14" t="s">
        <v>51</v>
      </c>
      <c r="C2140">
        <v>336</v>
      </c>
      <c r="D2140">
        <v>28388</v>
      </c>
      <c r="E2140">
        <v>11</v>
      </c>
      <c r="F2140">
        <v>1318</v>
      </c>
    </row>
    <row r="2141" spans="1:6" x14ac:dyDescent="0.35">
      <c r="A2141" s="1">
        <v>44199</v>
      </c>
      <c r="B2141" s="14" t="s">
        <v>52</v>
      </c>
      <c r="C2141">
        <v>287</v>
      </c>
      <c r="D2141">
        <v>25280</v>
      </c>
      <c r="E2141">
        <v>7</v>
      </c>
      <c r="F2141">
        <v>1018</v>
      </c>
    </row>
    <row r="2142" spans="1:6" x14ac:dyDescent="0.35">
      <c r="A2142" s="1">
        <v>44199</v>
      </c>
      <c r="B2142" s="14" t="s">
        <v>53</v>
      </c>
      <c r="C2142">
        <v>350</v>
      </c>
      <c r="D2142">
        <v>55925</v>
      </c>
      <c r="E2142">
        <v>5</v>
      </c>
      <c r="F2142">
        <v>1382</v>
      </c>
    </row>
    <row r="2143" spans="1:6" x14ac:dyDescent="0.35">
      <c r="A2143" s="1">
        <v>44199</v>
      </c>
      <c r="B2143" s="14" t="s">
        <v>54</v>
      </c>
      <c r="C2143">
        <v>420</v>
      </c>
      <c r="D2143">
        <v>44297</v>
      </c>
      <c r="E2143">
        <v>21</v>
      </c>
      <c r="F2143">
        <v>1561</v>
      </c>
    </row>
    <row r="2144" spans="1:6" x14ac:dyDescent="0.35">
      <c r="A2144" s="1">
        <v>44199</v>
      </c>
      <c r="B2144" s="14" t="s">
        <v>18</v>
      </c>
      <c r="C2144">
        <v>36</v>
      </c>
      <c r="D2144">
        <v>1172</v>
      </c>
      <c r="E2144">
        <v>0</v>
      </c>
      <c r="F2144">
        <v>7</v>
      </c>
    </row>
    <row r="2145" spans="1:6" x14ac:dyDescent="0.35">
      <c r="A2145" s="1">
        <v>44199</v>
      </c>
      <c r="B2145" s="14" t="s">
        <v>55</v>
      </c>
      <c r="E2145">
        <v>0</v>
      </c>
      <c r="F2145">
        <v>2</v>
      </c>
    </row>
    <row r="2146" spans="1:6" s="14" customFormat="1" x14ac:dyDescent="0.35">
      <c r="A2146" s="1">
        <v>44200</v>
      </c>
      <c r="B2146" s="14" t="s">
        <v>41</v>
      </c>
      <c r="C2146" s="14">
        <v>42</v>
      </c>
      <c r="D2146" s="14">
        <v>5750</v>
      </c>
      <c r="E2146" s="14">
        <v>4</v>
      </c>
      <c r="F2146" s="14">
        <v>253</v>
      </c>
    </row>
    <row r="2147" spans="1:6" s="14" customFormat="1" x14ac:dyDescent="0.35">
      <c r="A2147" s="1">
        <v>44200</v>
      </c>
      <c r="B2147" s="14" t="s">
        <v>42</v>
      </c>
      <c r="C2147" s="14">
        <v>62</v>
      </c>
      <c r="D2147" s="14">
        <v>3082</v>
      </c>
      <c r="E2147" s="14">
        <v>1</v>
      </c>
      <c r="F2147" s="14">
        <v>145</v>
      </c>
    </row>
    <row r="2148" spans="1:6" s="14" customFormat="1" x14ac:dyDescent="0.35">
      <c r="A2148" s="1">
        <v>44200</v>
      </c>
      <c r="B2148" s="14" t="s">
        <v>43</v>
      </c>
      <c r="C2148" s="14">
        <v>428</v>
      </c>
      <c r="D2148" s="14">
        <v>36502</v>
      </c>
      <c r="E2148" s="14">
        <v>7</v>
      </c>
      <c r="F2148" s="14">
        <v>1096</v>
      </c>
    </row>
    <row r="2149" spans="1:6" s="14" customFormat="1" x14ac:dyDescent="0.35">
      <c r="A2149" s="1">
        <v>44200</v>
      </c>
      <c r="B2149" s="14" t="s">
        <v>44</v>
      </c>
      <c r="C2149" s="14">
        <v>3</v>
      </c>
      <c r="D2149" s="14">
        <v>519</v>
      </c>
    </row>
    <row r="2150" spans="1:6" s="14" customFormat="1" x14ac:dyDescent="0.35">
      <c r="A2150" s="1">
        <v>44200</v>
      </c>
      <c r="B2150" s="14" t="s">
        <v>45</v>
      </c>
      <c r="C2150" s="14">
        <v>861</v>
      </c>
      <c r="D2150" s="14">
        <v>60624</v>
      </c>
      <c r="E2150" s="14">
        <v>11</v>
      </c>
      <c r="F2150" s="14">
        <v>1734</v>
      </c>
    </row>
    <row r="2151" spans="1:6" s="14" customFormat="1" x14ac:dyDescent="0.35">
      <c r="A2151" s="1">
        <v>44200</v>
      </c>
      <c r="B2151" s="14" t="s">
        <v>46</v>
      </c>
      <c r="C2151" s="14">
        <v>9</v>
      </c>
      <c r="D2151" s="14">
        <v>1327</v>
      </c>
      <c r="E2151" s="14">
        <v>0</v>
      </c>
      <c r="F2151" s="14">
        <v>92</v>
      </c>
    </row>
    <row r="2152" spans="1:6" s="14" customFormat="1" x14ac:dyDescent="0.35">
      <c r="A2152" s="1">
        <v>44200</v>
      </c>
      <c r="B2152" s="14" t="s">
        <v>47</v>
      </c>
      <c r="C2152" s="14">
        <v>345</v>
      </c>
      <c r="D2152" s="14">
        <v>27403</v>
      </c>
      <c r="E2152" s="14">
        <v>3</v>
      </c>
      <c r="F2152" s="14">
        <v>1066</v>
      </c>
    </row>
    <row r="2153" spans="1:6" s="14" customFormat="1" x14ac:dyDescent="0.35">
      <c r="A2153" s="1">
        <v>44200</v>
      </c>
      <c r="B2153" s="14" t="s">
        <v>48</v>
      </c>
      <c r="C2153" s="14">
        <v>55</v>
      </c>
      <c r="D2153" s="14">
        <v>4043</v>
      </c>
      <c r="E2153" s="14">
        <v>0</v>
      </c>
      <c r="F2153" s="14">
        <v>203</v>
      </c>
    </row>
    <row r="2154" spans="1:6" s="14" customFormat="1" x14ac:dyDescent="0.35">
      <c r="A2154" s="1">
        <v>44200</v>
      </c>
      <c r="B2154" s="14" t="s">
        <v>49</v>
      </c>
      <c r="C2154" s="14">
        <v>842</v>
      </c>
      <c r="D2154" s="14">
        <v>78663</v>
      </c>
      <c r="E2154" s="14">
        <v>13</v>
      </c>
      <c r="F2154" s="14">
        <v>2772</v>
      </c>
    </row>
    <row r="2155" spans="1:6" s="14" customFormat="1" x14ac:dyDescent="0.35">
      <c r="A2155" s="1">
        <v>44200</v>
      </c>
      <c r="B2155" s="14" t="s">
        <v>50</v>
      </c>
      <c r="C2155" s="14">
        <v>40</v>
      </c>
      <c r="D2155" s="14">
        <v>809</v>
      </c>
    </row>
    <row r="2156" spans="1:6" s="14" customFormat="1" x14ac:dyDescent="0.35">
      <c r="A2156" s="1">
        <v>44200</v>
      </c>
      <c r="B2156" s="14" t="s">
        <v>51</v>
      </c>
      <c r="C2156" s="14">
        <v>357</v>
      </c>
      <c r="D2156" s="14">
        <v>28745</v>
      </c>
      <c r="E2156" s="14">
        <v>5</v>
      </c>
      <c r="F2156" s="14">
        <v>1323</v>
      </c>
    </row>
    <row r="2157" spans="1:6" s="14" customFormat="1" x14ac:dyDescent="0.35">
      <c r="A2157" s="1">
        <v>44200</v>
      </c>
      <c r="B2157" s="14" t="s">
        <v>52</v>
      </c>
      <c r="C2157" s="14">
        <v>386</v>
      </c>
      <c r="D2157" s="14">
        <v>25666</v>
      </c>
      <c r="E2157" s="14">
        <v>4</v>
      </c>
      <c r="F2157" s="14">
        <v>1022</v>
      </c>
    </row>
    <row r="2158" spans="1:6" s="14" customFormat="1" x14ac:dyDescent="0.35">
      <c r="A2158" s="1">
        <v>44200</v>
      </c>
      <c r="B2158" s="14" t="s">
        <v>53</v>
      </c>
      <c r="C2158" s="14">
        <v>506</v>
      </c>
      <c r="D2158" s="14">
        <v>56431</v>
      </c>
      <c r="E2158" s="14">
        <v>5</v>
      </c>
      <c r="F2158" s="14">
        <v>1387</v>
      </c>
    </row>
    <row r="2159" spans="1:6" s="14" customFormat="1" x14ac:dyDescent="0.35">
      <c r="A2159" s="1">
        <v>44200</v>
      </c>
      <c r="B2159" s="14" t="s">
        <v>54</v>
      </c>
      <c r="C2159" s="14">
        <v>436</v>
      </c>
      <c r="D2159" s="14">
        <v>44733</v>
      </c>
      <c r="E2159" s="14">
        <v>8</v>
      </c>
      <c r="F2159" s="14">
        <v>1569</v>
      </c>
    </row>
    <row r="2160" spans="1:6" s="14" customFormat="1" x14ac:dyDescent="0.35">
      <c r="A2160" s="1">
        <v>44200</v>
      </c>
      <c r="B2160" s="14" t="s">
        <v>18</v>
      </c>
      <c r="C2160" s="14">
        <v>-14</v>
      </c>
      <c r="D2160" s="14">
        <v>1158</v>
      </c>
      <c r="E2160" s="14">
        <v>0</v>
      </c>
      <c r="F2160" s="14">
        <v>7</v>
      </c>
    </row>
    <row r="2161" spans="1:6" s="14" customFormat="1" x14ac:dyDescent="0.35">
      <c r="A2161" s="1">
        <v>44200</v>
      </c>
      <c r="B2161" s="14" t="s">
        <v>55</v>
      </c>
      <c r="E2161" s="14">
        <v>0</v>
      </c>
      <c r="F2161" s="14">
        <v>2</v>
      </c>
    </row>
    <row r="2162" spans="1:6" x14ac:dyDescent="0.35">
      <c r="A2162" s="1">
        <v>44201</v>
      </c>
      <c r="B2162" s="14" t="s">
        <v>41</v>
      </c>
      <c r="C2162">
        <v>68</v>
      </c>
      <c r="D2162">
        <v>5818</v>
      </c>
      <c r="E2162" s="14">
        <v>3</v>
      </c>
      <c r="F2162" s="14">
        <v>256</v>
      </c>
    </row>
    <row r="2163" spans="1:6" x14ac:dyDescent="0.35">
      <c r="A2163" s="1">
        <v>44201</v>
      </c>
      <c r="B2163" s="14" t="s">
        <v>42</v>
      </c>
      <c r="C2163">
        <v>92</v>
      </c>
      <c r="D2163">
        <v>3174</v>
      </c>
      <c r="E2163" s="14">
        <v>5</v>
      </c>
      <c r="F2163" s="14">
        <v>150</v>
      </c>
    </row>
    <row r="2164" spans="1:6" x14ac:dyDescent="0.35">
      <c r="A2164" s="1">
        <v>44201</v>
      </c>
      <c r="B2164" s="14" t="s">
        <v>43</v>
      </c>
      <c r="C2164">
        <v>455</v>
      </c>
      <c r="D2164">
        <v>36957</v>
      </c>
      <c r="E2164" s="14">
        <v>11</v>
      </c>
      <c r="F2164" s="14">
        <v>1107</v>
      </c>
    </row>
    <row r="2165" spans="1:6" x14ac:dyDescent="0.35">
      <c r="A2165" s="1">
        <v>44201</v>
      </c>
      <c r="B2165" s="14" t="s">
        <v>44</v>
      </c>
      <c r="C2165">
        <v>7</v>
      </c>
      <c r="D2165">
        <v>526</v>
      </c>
      <c r="E2165" s="14"/>
      <c r="F2165" s="14"/>
    </row>
    <row r="2166" spans="1:6" x14ac:dyDescent="0.35">
      <c r="A2166" s="1">
        <v>44201</v>
      </c>
      <c r="B2166" s="14" t="s">
        <v>45</v>
      </c>
      <c r="C2166">
        <v>538</v>
      </c>
      <c r="D2166">
        <v>61162</v>
      </c>
      <c r="E2166" s="14">
        <v>5</v>
      </c>
      <c r="F2166" s="14">
        <v>1739</v>
      </c>
    </row>
    <row r="2167" spans="1:6" x14ac:dyDescent="0.35">
      <c r="A2167" s="1">
        <v>44201</v>
      </c>
      <c r="B2167" s="14" t="s">
        <v>46</v>
      </c>
      <c r="C2167">
        <v>11</v>
      </c>
      <c r="D2167">
        <v>1338</v>
      </c>
      <c r="E2167" s="14">
        <v>0</v>
      </c>
      <c r="F2167" s="14">
        <v>92</v>
      </c>
    </row>
    <row r="2168" spans="1:6" x14ac:dyDescent="0.35">
      <c r="A2168" s="1">
        <v>44201</v>
      </c>
      <c r="B2168" s="14" t="s">
        <v>47</v>
      </c>
      <c r="C2168">
        <v>441</v>
      </c>
      <c r="D2168">
        <v>27844</v>
      </c>
      <c r="E2168" s="14">
        <v>2</v>
      </c>
      <c r="F2168" s="14">
        <v>1068</v>
      </c>
    </row>
    <row r="2169" spans="1:6" x14ac:dyDescent="0.35">
      <c r="A2169" s="1">
        <v>44201</v>
      </c>
      <c r="B2169" s="14" t="s">
        <v>48</v>
      </c>
      <c r="C2169">
        <v>68</v>
      </c>
      <c r="D2169">
        <v>4111</v>
      </c>
      <c r="E2169" s="14">
        <v>1</v>
      </c>
      <c r="F2169" s="14">
        <v>204</v>
      </c>
    </row>
    <row r="2170" spans="1:6" x14ac:dyDescent="0.35">
      <c r="A2170" s="1">
        <v>44201</v>
      </c>
      <c r="B2170" s="14" t="s">
        <v>49</v>
      </c>
      <c r="C2170">
        <v>842</v>
      </c>
      <c r="D2170">
        <v>79505</v>
      </c>
      <c r="E2170" s="14">
        <v>12</v>
      </c>
      <c r="F2170" s="14">
        <v>2784</v>
      </c>
    </row>
    <row r="2171" spans="1:6" x14ac:dyDescent="0.35">
      <c r="A2171" s="1">
        <v>44201</v>
      </c>
      <c r="B2171" s="14" t="s">
        <v>50</v>
      </c>
      <c r="C2171">
        <v>0</v>
      </c>
      <c r="D2171">
        <v>809</v>
      </c>
      <c r="E2171" s="14"/>
      <c r="F2171" s="14"/>
    </row>
    <row r="2172" spans="1:6" x14ac:dyDescent="0.35">
      <c r="A2172" s="1">
        <v>44201</v>
      </c>
      <c r="B2172" s="14" t="s">
        <v>51</v>
      </c>
      <c r="C2172">
        <v>404</v>
      </c>
      <c r="D2172">
        <v>29149</v>
      </c>
      <c r="E2172" s="14">
        <v>5</v>
      </c>
      <c r="F2172" s="14">
        <v>1328</v>
      </c>
    </row>
    <row r="2173" spans="1:6" x14ac:dyDescent="0.35">
      <c r="A2173" s="1">
        <v>44201</v>
      </c>
      <c r="B2173" s="14" t="s">
        <v>52</v>
      </c>
      <c r="C2173">
        <v>355</v>
      </c>
      <c r="D2173">
        <v>26021</v>
      </c>
      <c r="E2173" s="14">
        <v>5</v>
      </c>
      <c r="F2173" s="14">
        <v>1027</v>
      </c>
    </row>
    <row r="2174" spans="1:6" x14ac:dyDescent="0.35">
      <c r="A2174" s="1">
        <v>44201</v>
      </c>
      <c r="B2174" s="14" t="s">
        <v>53</v>
      </c>
      <c r="C2174">
        <v>480</v>
      </c>
      <c r="D2174">
        <v>56911</v>
      </c>
      <c r="E2174" s="14">
        <v>8</v>
      </c>
      <c r="F2174" s="14">
        <v>1395</v>
      </c>
    </row>
    <row r="2175" spans="1:6" x14ac:dyDescent="0.35">
      <c r="A2175" s="1">
        <v>44201</v>
      </c>
      <c r="B2175" s="14" t="s">
        <v>54</v>
      </c>
      <c r="C2175">
        <v>406</v>
      </c>
      <c r="D2175">
        <v>45139</v>
      </c>
      <c r="E2175" s="14">
        <v>6</v>
      </c>
      <c r="F2175" s="14">
        <v>1575</v>
      </c>
    </row>
    <row r="2176" spans="1:6" x14ac:dyDescent="0.35">
      <c r="A2176" s="1">
        <v>44201</v>
      </c>
      <c r="B2176" s="14" t="s">
        <v>18</v>
      </c>
      <c r="C2176">
        <v>11</v>
      </c>
      <c r="D2176">
        <v>1169</v>
      </c>
      <c r="E2176" s="14">
        <v>0</v>
      </c>
      <c r="F2176" s="14">
        <v>7</v>
      </c>
    </row>
    <row r="2177" spans="1:6" x14ac:dyDescent="0.35">
      <c r="A2177" s="1">
        <v>44201</v>
      </c>
      <c r="B2177" s="14" t="s">
        <v>55</v>
      </c>
      <c r="E2177" s="14">
        <v>0</v>
      </c>
      <c r="F2177" s="14">
        <v>2</v>
      </c>
    </row>
    <row r="2178" spans="1:6" s="14" customFormat="1" x14ac:dyDescent="0.35">
      <c r="A2178" s="1">
        <v>44202</v>
      </c>
      <c r="B2178" s="14" t="s">
        <v>41</v>
      </c>
      <c r="C2178" s="14">
        <v>63</v>
      </c>
      <c r="D2178" s="14">
        <v>5881</v>
      </c>
      <c r="E2178" s="14">
        <v>6</v>
      </c>
      <c r="F2178" s="14">
        <v>262</v>
      </c>
    </row>
    <row r="2179" spans="1:6" s="14" customFormat="1" x14ac:dyDescent="0.35">
      <c r="A2179" s="1">
        <v>44202</v>
      </c>
      <c r="B2179" s="14" t="s">
        <v>42</v>
      </c>
      <c r="C2179" s="14">
        <v>86</v>
      </c>
      <c r="D2179" s="14">
        <v>3260</v>
      </c>
      <c r="E2179" s="14">
        <v>5</v>
      </c>
      <c r="F2179" s="14">
        <v>155</v>
      </c>
    </row>
    <row r="2180" spans="1:6" s="14" customFormat="1" x14ac:dyDescent="0.35">
      <c r="A2180" s="1">
        <v>44202</v>
      </c>
      <c r="B2180" s="14" t="s">
        <v>43</v>
      </c>
      <c r="C2180" s="14">
        <v>744</v>
      </c>
      <c r="D2180" s="14">
        <v>37701</v>
      </c>
      <c r="E2180" s="14">
        <v>16</v>
      </c>
      <c r="F2180" s="14">
        <v>1123</v>
      </c>
    </row>
    <row r="2181" spans="1:6" s="14" customFormat="1" x14ac:dyDescent="0.35">
      <c r="A2181" s="1">
        <v>44202</v>
      </c>
      <c r="B2181" s="14" t="s">
        <v>44</v>
      </c>
      <c r="C2181" s="14">
        <v>23</v>
      </c>
      <c r="D2181" s="14">
        <v>549</v>
      </c>
    </row>
    <row r="2182" spans="1:6" s="14" customFormat="1" x14ac:dyDescent="0.35">
      <c r="A2182" s="1">
        <v>44202</v>
      </c>
      <c r="B2182" s="14" t="s">
        <v>45</v>
      </c>
      <c r="C2182" s="14">
        <v>1110</v>
      </c>
      <c r="D2182" s="14">
        <v>62272</v>
      </c>
      <c r="E2182" s="14">
        <v>13</v>
      </c>
      <c r="F2182" s="14">
        <v>1752</v>
      </c>
    </row>
    <row r="2183" spans="1:6" s="14" customFormat="1" x14ac:dyDescent="0.35">
      <c r="A2183" s="1">
        <v>44202</v>
      </c>
      <c r="B2183" s="14" t="s">
        <v>46</v>
      </c>
      <c r="C2183" s="14">
        <v>18</v>
      </c>
      <c r="D2183" s="14">
        <v>1356</v>
      </c>
      <c r="E2183" s="14">
        <v>0</v>
      </c>
      <c r="F2183" s="14">
        <v>92</v>
      </c>
    </row>
    <row r="2184" spans="1:6" s="14" customFormat="1" x14ac:dyDescent="0.35">
      <c r="A2184" s="1">
        <v>44202</v>
      </c>
      <c r="B2184" s="14" t="s">
        <v>47</v>
      </c>
      <c r="C2184" s="14">
        <v>365</v>
      </c>
      <c r="D2184" s="14">
        <v>28209</v>
      </c>
      <c r="E2184" s="14">
        <v>10</v>
      </c>
      <c r="F2184" s="14">
        <v>1078</v>
      </c>
    </row>
    <row r="2185" spans="1:6" s="14" customFormat="1" x14ac:dyDescent="0.35">
      <c r="A2185" s="1">
        <v>44202</v>
      </c>
      <c r="B2185" s="14" t="s">
        <v>48</v>
      </c>
      <c r="C2185" s="14">
        <v>87</v>
      </c>
      <c r="D2185" s="14">
        <v>4198</v>
      </c>
      <c r="E2185" s="14">
        <v>1</v>
      </c>
      <c r="F2185" s="14">
        <v>205</v>
      </c>
    </row>
    <row r="2186" spans="1:6" s="14" customFormat="1" x14ac:dyDescent="0.35">
      <c r="A2186" s="1">
        <v>44202</v>
      </c>
      <c r="B2186" s="14" t="s">
        <v>49</v>
      </c>
      <c r="C2186" s="14">
        <v>1307</v>
      </c>
      <c r="D2186" s="14">
        <v>80812</v>
      </c>
      <c r="E2186" s="14">
        <v>18</v>
      </c>
      <c r="F2186" s="14">
        <v>2802</v>
      </c>
    </row>
    <row r="2187" spans="1:6" s="14" customFormat="1" x14ac:dyDescent="0.35">
      <c r="A2187" s="1">
        <v>44202</v>
      </c>
      <c r="B2187" s="14" t="s">
        <v>50</v>
      </c>
      <c r="C2187" s="14">
        <v>21</v>
      </c>
      <c r="D2187" s="14">
        <v>830</v>
      </c>
    </row>
    <row r="2188" spans="1:6" s="14" customFormat="1" x14ac:dyDescent="0.35">
      <c r="A2188" s="1">
        <v>44202</v>
      </c>
      <c r="B2188" s="14" t="s">
        <v>51</v>
      </c>
      <c r="C2188" s="14">
        <v>469</v>
      </c>
      <c r="D2188" s="14">
        <v>29618</v>
      </c>
      <c r="E2188" s="14">
        <v>7</v>
      </c>
      <c r="F2188" s="14">
        <v>1335</v>
      </c>
    </row>
    <row r="2189" spans="1:6" s="14" customFormat="1" x14ac:dyDescent="0.35">
      <c r="A2189" s="1">
        <v>44202</v>
      </c>
      <c r="B2189" s="14" t="s">
        <v>52</v>
      </c>
      <c r="C2189" s="14">
        <v>405</v>
      </c>
      <c r="D2189" s="14">
        <v>26426</v>
      </c>
      <c r="E2189" s="14">
        <v>8</v>
      </c>
      <c r="F2189" s="14">
        <v>1035</v>
      </c>
    </row>
    <row r="2190" spans="1:6" s="14" customFormat="1" x14ac:dyDescent="0.35">
      <c r="A2190" s="1">
        <v>44202</v>
      </c>
      <c r="B2190" s="14" t="s">
        <v>53</v>
      </c>
      <c r="C2190" s="14">
        <v>831</v>
      </c>
      <c r="D2190" s="14">
        <v>57742</v>
      </c>
      <c r="E2190" s="14">
        <v>6</v>
      </c>
      <c r="F2190" s="14">
        <v>1401</v>
      </c>
    </row>
    <row r="2191" spans="1:6" s="14" customFormat="1" x14ac:dyDescent="0.35">
      <c r="A2191" s="1">
        <v>44202</v>
      </c>
      <c r="B2191" s="14" t="s">
        <v>54</v>
      </c>
      <c r="C2191" s="14">
        <v>874</v>
      </c>
      <c r="D2191" s="14">
        <v>46013</v>
      </c>
      <c r="E2191" s="14">
        <v>12</v>
      </c>
      <c r="F2191" s="14">
        <v>1587</v>
      </c>
    </row>
    <row r="2192" spans="1:6" s="14" customFormat="1" x14ac:dyDescent="0.35">
      <c r="A2192" s="1">
        <v>44202</v>
      </c>
      <c r="B2192" s="14" t="s">
        <v>18</v>
      </c>
      <c r="C2192" s="14">
        <v>16</v>
      </c>
      <c r="D2192" s="14">
        <v>1185</v>
      </c>
      <c r="E2192" s="14">
        <v>0</v>
      </c>
      <c r="F2192" s="14">
        <v>7</v>
      </c>
    </row>
    <row r="2193" spans="1:6" s="14" customFormat="1" x14ac:dyDescent="0.35">
      <c r="A2193" s="1">
        <v>44202</v>
      </c>
      <c r="B2193" s="14" t="s">
        <v>55</v>
      </c>
      <c r="E2193" s="14">
        <v>0</v>
      </c>
      <c r="F2193" s="14">
        <v>2</v>
      </c>
    </row>
    <row r="2194" spans="1:6" s="14" customFormat="1" x14ac:dyDescent="0.35">
      <c r="A2194" s="1">
        <v>44203</v>
      </c>
      <c r="B2194" s="14" t="s">
        <v>41</v>
      </c>
      <c r="C2194" s="14">
        <v>92</v>
      </c>
      <c r="D2194" s="14">
        <v>5973</v>
      </c>
      <c r="E2194" s="14">
        <v>7</v>
      </c>
      <c r="F2194" s="14">
        <v>269</v>
      </c>
    </row>
    <row r="2195" spans="1:6" s="14" customFormat="1" x14ac:dyDescent="0.35">
      <c r="A2195" s="1">
        <v>44203</v>
      </c>
      <c r="B2195" s="14" t="s">
        <v>42</v>
      </c>
      <c r="C2195" s="14">
        <v>78</v>
      </c>
      <c r="D2195" s="14">
        <v>3338</v>
      </c>
      <c r="E2195" s="14">
        <v>2</v>
      </c>
      <c r="F2195" s="14">
        <v>157</v>
      </c>
    </row>
    <row r="2196" spans="1:6" s="14" customFormat="1" x14ac:dyDescent="0.35">
      <c r="A2196" s="1">
        <v>44203</v>
      </c>
      <c r="B2196" s="14" t="s">
        <v>43</v>
      </c>
      <c r="C2196" s="14">
        <v>718</v>
      </c>
      <c r="D2196" s="14">
        <v>38419</v>
      </c>
      <c r="E2196" s="14">
        <v>9</v>
      </c>
      <c r="F2196" s="14">
        <v>1132</v>
      </c>
    </row>
    <row r="2197" spans="1:6" s="14" customFormat="1" x14ac:dyDescent="0.35">
      <c r="A2197" s="1">
        <v>44203</v>
      </c>
      <c r="B2197" s="14" t="s">
        <v>44</v>
      </c>
      <c r="C2197" s="14">
        <v>9</v>
      </c>
      <c r="D2197" s="14">
        <v>558</v>
      </c>
    </row>
    <row r="2198" spans="1:6" s="14" customFormat="1" x14ac:dyDescent="0.35">
      <c r="A2198" s="1">
        <v>44203</v>
      </c>
      <c r="B2198" s="14" t="s">
        <v>45</v>
      </c>
      <c r="C2198" s="14">
        <v>1065</v>
      </c>
      <c r="D2198" s="14">
        <v>63337</v>
      </c>
      <c r="E2198" s="14">
        <v>11</v>
      </c>
      <c r="F2198" s="14">
        <v>1763</v>
      </c>
    </row>
    <row r="2199" spans="1:6" s="14" customFormat="1" x14ac:dyDescent="0.35">
      <c r="A2199" s="1">
        <v>44203</v>
      </c>
      <c r="B2199" s="14" t="s">
        <v>46</v>
      </c>
      <c r="C2199" s="14">
        <v>26</v>
      </c>
      <c r="D2199" s="14">
        <v>1382</v>
      </c>
      <c r="E2199" s="14">
        <v>1</v>
      </c>
      <c r="F2199" s="14">
        <v>93</v>
      </c>
    </row>
    <row r="2200" spans="1:6" s="14" customFormat="1" x14ac:dyDescent="0.35">
      <c r="A2200" s="1">
        <v>44203</v>
      </c>
      <c r="B2200" s="14" t="s">
        <v>47</v>
      </c>
      <c r="C2200" s="14">
        <v>621</v>
      </c>
      <c r="D2200" s="14">
        <v>28830</v>
      </c>
      <c r="E2200" s="14">
        <v>7</v>
      </c>
      <c r="F2200" s="14">
        <v>1085</v>
      </c>
    </row>
    <row r="2201" spans="1:6" s="14" customFormat="1" x14ac:dyDescent="0.35">
      <c r="A2201" s="1">
        <v>44203</v>
      </c>
      <c r="B2201" s="14" t="s">
        <v>48</v>
      </c>
      <c r="C2201" s="14">
        <v>94</v>
      </c>
      <c r="D2201" s="14">
        <v>4292</v>
      </c>
      <c r="E2201" s="14">
        <v>1</v>
      </c>
      <c r="F2201" s="14">
        <v>206</v>
      </c>
    </row>
    <row r="2202" spans="1:6" s="14" customFormat="1" x14ac:dyDescent="0.35">
      <c r="A2202" s="1">
        <v>44203</v>
      </c>
      <c r="B2202" s="14" t="s">
        <v>49</v>
      </c>
      <c r="C2202" s="14">
        <v>1426</v>
      </c>
      <c r="D2202" s="14">
        <v>82238</v>
      </c>
      <c r="E2202" s="14">
        <v>5</v>
      </c>
      <c r="F2202" s="14">
        <v>2807</v>
      </c>
    </row>
    <row r="2203" spans="1:6" s="14" customFormat="1" x14ac:dyDescent="0.35">
      <c r="A2203" s="1">
        <v>44203</v>
      </c>
      <c r="B2203" s="14" t="s">
        <v>50</v>
      </c>
      <c r="C2203" s="14">
        <v>46</v>
      </c>
      <c r="D2203" s="14">
        <v>876</v>
      </c>
    </row>
    <row r="2204" spans="1:6" s="14" customFormat="1" x14ac:dyDescent="0.35">
      <c r="A2204" s="1">
        <v>44203</v>
      </c>
      <c r="B2204" s="14" t="s">
        <v>51</v>
      </c>
      <c r="C2204" s="14">
        <v>540</v>
      </c>
      <c r="D2204" s="14">
        <v>30158</v>
      </c>
      <c r="E2204" s="14">
        <v>7</v>
      </c>
      <c r="F2204" s="14">
        <v>1342</v>
      </c>
    </row>
    <row r="2205" spans="1:6" s="14" customFormat="1" x14ac:dyDescent="0.35">
      <c r="A2205" s="1">
        <v>44203</v>
      </c>
      <c r="B2205" s="14" t="s">
        <v>52</v>
      </c>
      <c r="C2205" s="14">
        <v>526</v>
      </c>
      <c r="D2205" s="14">
        <v>26952</v>
      </c>
      <c r="E2205" s="14">
        <v>4</v>
      </c>
      <c r="F2205" s="14">
        <v>1039</v>
      </c>
    </row>
    <row r="2206" spans="1:6" s="14" customFormat="1" x14ac:dyDescent="0.35">
      <c r="A2206" s="1">
        <v>44203</v>
      </c>
      <c r="B2206" s="14" t="s">
        <v>53</v>
      </c>
      <c r="C2206" s="14">
        <v>929</v>
      </c>
      <c r="D2206" s="14">
        <v>58671</v>
      </c>
      <c r="E2206" s="14">
        <v>5</v>
      </c>
      <c r="F2206" s="14">
        <v>1406</v>
      </c>
    </row>
    <row r="2207" spans="1:6" s="14" customFormat="1" x14ac:dyDescent="0.35">
      <c r="A2207" s="1">
        <v>44203</v>
      </c>
      <c r="B2207" s="14" t="s">
        <v>54</v>
      </c>
      <c r="C2207" s="14">
        <v>980</v>
      </c>
      <c r="D2207" s="14">
        <v>46993</v>
      </c>
      <c r="E2207" s="14">
        <v>14</v>
      </c>
      <c r="F2207" s="14">
        <v>1601</v>
      </c>
    </row>
    <row r="2208" spans="1:6" s="14" customFormat="1" x14ac:dyDescent="0.35">
      <c r="A2208" s="1">
        <v>44203</v>
      </c>
      <c r="B2208" s="14" t="s">
        <v>18</v>
      </c>
      <c r="C2208" s="14">
        <v>-14</v>
      </c>
      <c r="D2208" s="14">
        <v>1171</v>
      </c>
      <c r="E2208" s="14">
        <v>0</v>
      </c>
      <c r="F2208" s="14">
        <v>7</v>
      </c>
    </row>
    <row r="2209" spans="1:6" s="14" customFormat="1" x14ac:dyDescent="0.35">
      <c r="A2209" s="1">
        <v>44203</v>
      </c>
      <c r="B2209" s="14" t="s">
        <v>55</v>
      </c>
      <c r="C2209" s="89"/>
      <c r="D2209" s="89"/>
      <c r="E2209" s="14">
        <v>0</v>
      </c>
      <c r="F2209" s="14">
        <v>2</v>
      </c>
    </row>
    <row r="2210" spans="1:6" x14ac:dyDescent="0.35">
      <c r="A2210" s="1">
        <v>44204</v>
      </c>
      <c r="B2210" t="s">
        <v>41</v>
      </c>
      <c r="C2210">
        <v>170</v>
      </c>
      <c r="D2210">
        <v>6143</v>
      </c>
      <c r="E2210" s="7">
        <v>2</v>
      </c>
      <c r="F2210" s="7">
        <v>271</v>
      </c>
    </row>
    <row r="2211" spans="1:6" x14ac:dyDescent="0.35">
      <c r="A2211" s="1">
        <v>44204</v>
      </c>
      <c r="B2211" t="s">
        <v>42</v>
      </c>
      <c r="C2211">
        <v>76</v>
      </c>
      <c r="D2211">
        <v>3414</v>
      </c>
      <c r="E2211">
        <v>1</v>
      </c>
      <c r="F2211">
        <v>158</v>
      </c>
    </row>
    <row r="2212" spans="1:6" x14ac:dyDescent="0.35">
      <c r="A2212" s="1">
        <v>44204</v>
      </c>
      <c r="B2212" t="s">
        <v>43</v>
      </c>
      <c r="C2212">
        <v>836</v>
      </c>
      <c r="D2212">
        <v>39255</v>
      </c>
      <c r="E2212">
        <v>10</v>
      </c>
      <c r="F2212">
        <v>1142</v>
      </c>
    </row>
    <row r="2213" spans="1:6" x14ac:dyDescent="0.35">
      <c r="A2213" s="1">
        <v>44204</v>
      </c>
      <c r="B2213" t="s">
        <v>44</v>
      </c>
      <c r="C2213">
        <v>7</v>
      </c>
      <c r="D2213">
        <v>565</v>
      </c>
    </row>
    <row r="2214" spans="1:6" x14ac:dyDescent="0.35">
      <c r="A2214" s="1">
        <v>44204</v>
      </c>
      <c r="B2214" t="s">
        <v>45</v>
      </c>
      <c r="C2214">
        <v>1175</v>
      </c>
      <c r="D2214">
        <v>64512</v>
      </c>
      <c r="E2214">
        <v>13</v>
      </c>
      <c r="F2214">
        <v>1776</v>
      </c>
    </row>
    <row r="2215" spans="1:6" x14ac:dyDescent="0.35">
      <c r="A2215" s="1">
        <v>44204</v>
      </c>
      <c r="B2215" t="s">
        <v>46</v>
      </c>
      <c r="C2215">
        <v>36</v>
      </c>
      <c r="D2215">
        <v>1418</v>
      </c>
      <c r="E2215">
        <v>0</v>
      </c>
      <c r="F2215">
        <v>93</v>
      </c>
    </row>
    <row r="2216" spans="1:6" x14ac:dyDescent="0.35">
      <c r="A2216" s="1">
        <v>44204</v>
      </c>
      <c r="B2216" t="s">
        <v>47</v>
      </c>
      <c r="C2216">
        <v>538</v>
      </c>
      <c r="D2216">
        <v>29368</v>
      </c>
      <c r="E2216">
        <v>3</v>
      </c>
      <c r="F2216">
        <v>1088</v>
      </c>
    </row>
    <row r="2217" spans="1:6" x14ac:dyDescent="0.35">
      <c r="A2217" s="1">
        <v>44204</v>
      </c>
      <c r="B2217" t="s">
        <v>48</v>
      </c>
      <c r="C2217">
        <v>101</v>
      </c>
      <c r="D2217">
        <v>4393</v>
      </c>
      <c r="E2217">
        <v>1</v>
      </c>
      <c r="F2217">
        <v>207</v>
      </c>
    </row>
    <row r="2218" spans="1:6" x14ac:dyDescent="0.35">
      <c r="A2218" s="1">
        <v>44204</v>
      </c>
      <c r="B2218" t="s">
        <v>49</v>
      </c>
      <c r="C2218">
        <v>1460</v>
      </c>
      <c r="D2218">
        <v>83698</v>
      </c>
      <c r="E2218">
        <v>12</v>
      </c>
      <c r="F2218">
        <v>2819</v>
      </c>
    </row>
    <row r="2219" spans="1:6" x14ac:dyDescent="0.35">
      <c r="A2219" s="1">
        <v>44204</v>
      </c>
      <c r="B2219" t="s">
        <v>50</v>
      </c>
      <c r="C2219">
        <v>27</v>
      </c>
      <c r="D2219">
        <v>903</v>
      </c>
    </row>
    <row r="2220" spans="1:6" x14ac:dyDescent="0.35">
      <c r="A2220" s="1">
        <v>44204</v>
      </c>
      <c r="B2220" t="s">
        <v>51</v>
      </c>
      <c r="C2220">
        <v>660</v>
      </c>
      <c r="D2220">
        <v>30818</v>
      </c>
      <c r="E2220">
        <v>7</v>
      </c>
      <c r="F2220">
        <v>1349</v>
      </c>
    </row>
    <row r="2221" spans="1:6" x14ac:dyDescent="0.35">
      <c r="A2221" s="1">
        <v>44204</v>
      </c>
      <c r="B2221" t="s">
        <v>52</v>
      </c>
      <c r="C2221">
        <v>672</v>
      </c>
      <c r="D2221">
        <v>27624</v>
      </c>
      <c r="E2221">
        <v>9</v>
      </c>
      <c r="F2221">
        <v>1048</v>
      </c>
    </row>
    <row r="2222" spans="1:6" x14ac:dyDescent="0.35">
      <c r="A2222" s="1">
        <v>44204</v>
      </c>
      <c r="B2222" t="s">
        <v>53</v>
      </c>
      <c r="C2222">
        <v>969</v>
      </c>
      <c r="D2222">
        <v>59640</v>
      </c>
      <c r="E2222">
        <v>6</v>
      </c>
      <c r="F2222">
        <v>1412</v>
      </c>
    </row>
    <row r="2223" spans="1:6" x14ac:dyDescent="0.35">
      <c r="A2223" s="1">
        <v>44204</v>
      </c>
      <c r="B2223" t="s">
        <v>54</v>
      </c>
      <c r="C2223">
        <v>886</v>
      </c>
      <c r="D2223">
        <v>47879</v>
      </c>
      <c r="E2223">
        <v>12</v>
      </c>
      <c r="F2223">
        <v>1613</v>
      </c>
    </row>
    <row r="2224" spans="1:6" x14ac:dyDescent="0.35">
      <c r="A2224" s="1">
        <v>44204</v>
      </c>
      <c r="B2224" t="s">
        <v>18</v>
      </c>
      <c r="C2224">
        <v>22</v>
      </c>
      <c r="D2224">
        <v>1193</v>
      </c>
      <c r="E2224">
        <v>0</v>
      </c>
      <c r="F2224">
        <v>7</v>
      </c>
    </row>
    <row r="2225" spans="1:6" x14ac:dyDescent="0.35">
      <c r="A2225" s="1">
        <v>44204</v>
      </c>
      <c r="B2225" t="s">
        <v>55</v>
      </c>
      <c r="E2225">
        <v>0</v>
      </c>
      <c r="F2225">
        <v>2</v>
      </c>
    </row>
    <row r="2226" spans="1:6" s="14" customFormat="1" x14ac:dyDescent="0.35">
      <c r="A2226" s="1">
        <v>44205</v>
      </c>
      <c r="B2226" s="14" t="s">
        <v>41</v>
      </c>
      <c r="C2226" s="14">
        <v>115</v>
      </c>
      <c r="D2226" s="14">
        <v>6258</v>
      </c>
      <c r="E2226" s="7">
        <v>4</v>
      </c>
      <c r="F2226" s="7">
        <v>275</v>
      </c>
    </row>
    <row r="2227" spans="1:6" s="14" customFormat="1" x14ac:dyDescent="0.35">
      <c r="A2227" s="1">
        <v>44205</v>
      </c>
      <c r="B2227" s="14" t="s">
        <v>42</v>
      </c>
      <c r="C2227" s="14">
        <v>86</v>
      </c>
      <c r="D2227" s="14">
        <v>3500</v>
      </c>
      <c r="E2227" s="14">
        <v>5</v>
      </c>
      <c r="F2227" s="14">
        <v>163</v>
      </c>
    </row>
    <row r="2228" spans="1:6" s="14" customFormat="1" x14ac:dyDescent="0.35">
      <c r="A2228" s="1">
        <v>44205</v>
      </c>
      <c r="B2228" s="14" t="s">
        <v>43</v>
      </c>
      <c r="C2228" s="14">
        <v>879</v>
      </c>
      <c r="D2228" s="14">
        <v>40134</v>
      </c>
      <c r="E2228" s="14">
        <v>16</v>
      </c>
      <c r="F2228" s="14">
        <v>1158</v>
      </c>
    </row>
    <row r="2229" spans="1:6" s="14" customFormat="1" x14ac:dyDescent="0.35">
      <c r="A2229" s="1">
        <v>44205</v>
      </c>
      <c r="B2229" s="14" t="s">
        <v>44</v>
      </c>
      <c r="C2229" s="14">
        <v>23</v>
      </c>
      <c r="D2229" s="14">
        <v>588</v>
      </c>
    </row>
    <row r="2230" spans="1:6" s="14" customFormat="1" x14ac:dyDescent="0.35">
      <c r="A2230" s="1">
        <v>44205</v>
      </c>
      <c r="B2230" s="14" t="s">
        <v>45</v>
      </c>
      <c r="C2230" s="14">
        <v>1024</v>
      </c>
      <c r="D2230" s="14">
        <v>65536</v>
      </c>
      <c r="E2230" s="14">
        <v>9</v>
      </c>
      <c r="F2230" s="14">
        <v>1785</v>
      </c>
    </row>
    <row r="2231" spans="1:6" s="14" customFormat="1" x14ac:dyDescent="0.35">
      <c r="A2231" s="1">
        <v>44205</v>
      </c>
      <c r="B2231" s="14" t="s">
        <v>46</v>
      </c>
      <c r="C2231" s="14">
        <v>20</v>
      </c>
      <c r="D2231" s="14">
        <v>1438</v>
      </c>
      <c r="E2231" s="14">
        <v>0</v>
      </c>
      <c r="F2231" s="14">
        <v>93</v>
      </c>
    </row>
    <row r="2232" spans="1:6" s="14" customFormat="1" x14ac:dyDescent="0.35">
      <c r="A2232" s="1">
        <v>44205</v>
      </c>
      <c r="B2232" s="14" t="s">
        <v>47</v>
      </c>
      <c r="C2232" s="14">
        <v>508</v>
      </c>
      <c r="D2232" s="14">
        <v>29876</v>
      </c>
      <c r="E2232" s="14">
        <v>5</v>
      </c>
      <c r="F2232" s="14">
        <v>1093</v>
      </c>
    </row>
    <row r="2233" spans="1:6" s="14" customFormat="1" x14ac:dyDescent="0.35">
      <c r="A2233" s="1">
        <v>44205</v>
      </c>
      <c r="B2233" s="14" t="s">
        <v>48</v>
      </c>
      <c r="C2233" s="14">
        <v>96</v>
      </c>
      <c r="D2233" s="14">
        <v>4489</v>
      </c>
      <c r="E2233" s="14">
        <v>1</v>
      </c>
      <c r="F2233" s="14">
        <v>208</v>
      </c>
    </row>
    <row r="2234" spans="1:6" s="14" customFormat="1" x14ac:dyDescent="0.35">
      <c r="A2234" s="1">
        <v>44205</v>
      </c>
      <c r="B2234" s="14" t="s">
        <v>49</v>
      </c>
      <c r="C2234" s="14">
        <v>1414</v>
      </c>
      <c r="D2234" s="14">
        <v>85112</v>
      </c>
      <c r="E2234" s="14">
        <v>18</v>
      </c>
      <c r="F2234" s="14">
        <v>2837</v>
      </c>
    </row>
    <row r="2235" spans="1:6" s="14" customFormat="1" x14ac:dyDescent="0.35">
      <c r="A2235" s="1">
        <v>44205</v>
      </c>
      <c r="B2235" s="14" t="s">
        <v>50</v>
      </c>
      <c r="C2235" s="14">
        <v>17</v>
      </c>
      <c r="D2235" s="14">
        <v>920</v>
      </c>
    </row>
    <row r="2236" spans="1:6" s="14" customFormat="1" x14ac:dyDescent="0.35">
      <c r="A2236" s="1">
        <v>44205</v>
      </c>
      <c r="B2236" s="14" t="s">
        <v>51</v>
      </c>
      <c r="C2236" s="14">
        <v>529</v>
      </c>
      <c r="D2236" s="14">
        <v>31347</v>
      </c>
      <c r="E2236" s="14">
        <v>7</v>
      </c>
      <c r="F2236" s="14">
        <v>1356</v>
      </c>
    </row>
    <row r="2237" spans="1:6" s="14" customFormat="1" x14ac:dyDescent="0.35">
      <c r="A2237" s="1">
        <v>44205</v>
      </c>
      <c r="B2237" s="14" t="s">
        <v>52</v>
      </c>
      <c r="C2237" s="14">
        <v>558</v>
      </c>
      <c r="D2237" s="14">
        <v>28182</v>
      </c>
      <c r="E2237" s="14">
        <v>5</v>
      </c>
      <c r="F2237" s="14">
        <v>1053</v>
      </c>
    </row>
    <row r="2238" spans="1:6" s="14" customFormat="1" x14ac:dyDescent="0.35">
      <c r="A2238" s="1">
        <v>44205</v>
      </c>
      <c r="B2238" s="14" t="s">
        <v>53</v>
      </c>
      <c r="C2238" s="14">
        <v>862</v>
      </c>
      <c r="D2238" s="14">
        <v>60502</v>
      </c>
      <c r="E2238" s="14">
        <v>3</v>
      </c>
      <c r="F2238" s="14">
        <v>1415</v>
      </c>
    </row>
    <row r="2239" spans="1:6" s="14" customFormat="1" x14ac:dyDescent="0.35">
      <c r="A2239" s="1">
        <v>44205</v>
      </c>
      <c r="B2239" s="14" t="s">
        <v>54</v>
      </c>
      <c r="C2239" s="14">
        <v>969</v>
      </c>
      <c r="D2239" s="14">
        <v>48848</v>
      </c>
      <c r="E2239" s="14">
        <v>15</v>
      </c>
      <c r="F2239" s="14">
        <v>1628</v>
      </c>
    </row>
    <row r="2240" spans="1:6" s="14" customFormat="1" x14ac:dyDescent="0.35">
      <c r="A2240" s="1">
        <v>44205</v>
      </c>
      <c r="B2240" s="14" t="s">
        <v>18</v>
      </c>
      <c r="C2240" s="14">
        <v>10</v>
      </c>
      <c r="D2240" s="14">
        <v>1203</v>
      </c>
      <c r="E2240" s="14">
        <v>1</v>
      </c>
      <c r="F2240" s="14">
        <v>8</v>
      </c>
    </row>
    <row r="2241" spans="1:6" s="14" customFormat="1" x14ac:dyDescent="0.35">
      <c r="A2241" s="1">
        <v>44205</v>
      </c>
      <c r="B2241" s="14" t="s">
        <v>55</v>
      </c>
      <c r="E2241" s="14">
        <v>0</v>
      </c>
      <c r="F2241" s="14">
        <v>2</v>
      </c>
    </row>
    <row r="2242" spans="1:6" x14ac:dyDescent="0.35">
      <c r="A2242" s="1">
        <v>44206</v>
      </c>
      <c r="B2242" s="14" t="s">
        <v>41</v>
      </c>
      <c r="C2242" s="14">
        <v>196</v>
      </c>
      <c r="D2242" s="14">
        <v>6454</v>
      </c>
      <c r="E2242" s="7">
        <v>1</v>
      </c>
      <c r="F2242" s="7">
        <v>276</v>
      </c>
    </row>
    <row r="2243" spans="1:6" x14ac:dyDescent="0.35">
      <c r="A2243" s="1">
        <v>44206</v>
      </c>
      <c r="B2243" s="14" t="s">
        <v>42</v>
      </c>
      <c r="C2243" s="14">
        <v>43</v>
      </c>
      <c r="D2243" s="14">
        <v>3543</v>
      </c>
      <c r="E2243" s="7">
        <v>0</v>
      </c>
      <c r="F2243" s="14">
        <v>163</v>
      </c>
    </row>
    <row r="2244" spans="1:6" x14ac:dyDescent="0.35">
      <c r="A2244" s="1">
        <v>44206</v>
      </c>
      <c r="B2244" s="14" t="s">
        <v>43</v>
      </c>
      <c r="C2244" s="14">
        <v>686</v>
      </c>
      <c r="D2244" s="14">
        <v>40820</v>
      </c>
      <c r="E2244" s="7">
        <v>6</v>
      </c>
      <c r="F2244" s="14">
        <v>1164</v>
      </c>
    </row>
    <row r="2245" spans="1:6" x14ac:dyDescent="0.35">
      <c r="A2245" s="1">
        <v>44206</v>
      </c>
      <c r="B2245" s="14" t="s">
        <v>44</v>
      </c>
      <c r="C2245" s="14">
        <v>18</v>
      </c>
      <c r="D2245" s="14">
        <v>606</v>
      </c>
      <c r="E2245" s="14"/>
      <c r="F2245" s="14"/>
    </row>
    <row r="2246" spans="1:6" x14ac:dyDescent="0.35">
      <c r="A2246" s="1">
        <v>44206</v>
      </c>
      <c r="B2246" s="14" t="s">
        <v>45</v>
      </c>
      <c r="C2246" s="14">
        <v>790</v>
      </c>
      <c r="D2246" s="14">
        <v>66326</v>
      </c>
      <c r="E2246" s="14">
        <v>12</v>
      </c>
      <c r="F2246" s="14">
        <v>1797</v>
      </c>
    </row>
    <row r="2247" spans="1:6" x14ac:dyDescent="0.35">
      <c r="A2247" s="1">
        <v>44206</v>
      </c>
      <c r="B2247" s="14" t="s">
        <v>46</v>
      </c>
      <c r="C2247" s="14">
        <v>20</v>
      </c>
      <c r="D2247" s="14">
        <v>1458</v>
      </c>
      <c r="E2247" s="14">
        <v>0</v>
      </c>
      <c r="F2247" s="14">
        <v>93</v>
      </c>
    </row>
    <row r="2248" spans="1:6" x14ac:dyDescent="0.35">
      <c r="A2248" s="1">
        <v>44206</v>
      </c>
      <c r="B2248" s="14" t="s">
        <v>47</v>
      </c>
      <c r="C2248" s="14">
        <v>394</v>
      </c>
      <c r="D2248" s="14">
        <v>30270</v>
      </c>
      <c r="E2248" s="14">
        <v>8</v>
      </c>
      <c r="F2248" s="14">
        <v>1101</v>
      </c>
    </row>
    <row r="2249" spans="1:6" x14ac:dyDescent="0.35">
      <c r="A2249" s="1">
        <v>44206</v>
      </c>
      <c r="B2249" s="14" t="s">
        <v>48</v>
      </c>
      <c r="C2249" s="14">
        <v>64</v>
      </c>
      <c r="D2249" s="14">
        <v>4553</v>
      </c>
      <c r="E2249" s="14">
        <v>1</v>
      </c>
      <c r="F2249" s="14">
        <v>209</v>
      </c>
    </row>
    <row r="2250" spans="1:6" x14ac:dyDescent="0.35">
      <c r="A2250" s="1">
        <v>44206</v>
      </c>
      <c r="B2250" s="14" t="s">
        <v>49</v>
      </c>
      <c r="C2250" s="14">
        <v>908</v>
      </c>
      <c r="D2250" s="14">
        <v>86020</v>
      </c>
      <c r="E2250" s="14">
        <v>14</v>
      </c>
      <c r="F2250" s="14">
        <v>2851</v>
      </c>
    </row>
    <row r="2251" spans="1:6" x14ac:dyDescent="0.35">
      <c r="A2251" s="1">
        <v>44206</v>
      </c>
      <c r="B2251" s="14" t="s">
        <v>50</v>
      </c>
      <c r="C2251" s="14">
        <v>13</v>
      </c>
      <c r="D2251" s="14">
        <v>933</v>
      </c>
      <c r="E2251" s="14"/>
      <c r="F2251" s="14"/>
    </row>
    <row r="2252" spans="1:6" x14ac:dyDescent="0.35">
      <c r="A2252" s="1">
        <v>44206</v>
      </c>
      <c r="B2252" s="14" t="s">
        <v>51</v>
      </c>
      <c r="C2252" s="14">
        <v>513</v>
      </c>
      <c r="D2252" s="14">
        <v>31860</v>
      </c>
      <c r="E2252" s="14">
        <v>7</v>
      </c>
      <c r="F2252" s="14">
        <v>1363</v>
      </c>
    </row>
    <row r="2253" spans="1:6" x14ac:dyDescent="0.35">
      <c r="A2253" s="1">
        <v>44206</v>
      </c>
      <c r="B2253" s="14" t="s">
        <v>52</v>
      </c>
      <c r="C2253" s="14">
        <v>406</v>
      </c>
      <c r="D2253" s="14">
        <v>28588</v>
      </c>
      <c r="E2253" s="14">
        <v>5</v>
      </c>
      <c r="F2253" s="14">
        <v>1058</v>
      </c>
    </row>
    <row r="2254" spans="1:6" x14ac:dyDescent="0.35">
      <c r="A2254" s="1">
        <v>44206</v>
      </c>
      <c r="B2254" s="14" t="s">
        <v>53</v>
      </c>
      <c r="C2254" s="14">
        <v>676</v>
      </c>
      <c r="D2254" s="14">
        <v>61178</v>
      </c>
      <c r="E2254" s="14">
        <v>11</v>
      </c>
      <c r="F2254" s="14">
        <v>1426</v>
      </c>
    </row>
    <row r="2255" spans="1:6" x14ac:dyDescent="0.35">
      <c r="A2255" s="1">
        <v>44206</v>
      </c>
      <c r="B2255" s="14" t="s">
        <v>54</v>
      </c>
      <c r="C2255" s="14">
        <v>634</v>
      </c>
      <c r="D2255" s="14">
        <v>49482</v>
      </c>
      <c r="E2255" s="14">
        <v>12</v>
      </c>
      <c r="F2255" s="14">
        <v>1640</v>
      </c>
    </row>
    <row r="2256" spans="1:6" x14ac:dyDescent="0.35">
      <c r="A2256" s="1">
        <v>44206</v>
      </c>
      <c r="B2256" s="14" t="s">
        <v>18</v>
      </c>
      <c r="C2256" s="14">
        <v>35</v>
      </c>
      <c r="D2256" s="14">
        <v>1238</v>
      </c>
      <c r="E2256" s="14">
        <v>0</v>
      </c>
      <c r="F2256" s="14">
        <v>8</v>
      </c>
    </row>
    <row r="2257" spans="1:6" x14ac:dyDescent="0.35">
      <c r="A2257" s="1">
        <v>44206</v>
      </c>
      <c r="B2257" s="14" t="s">
        <v>55</v>
      </c>
      <c r="C2257" s="14"/>
      <c r="D2257" s="14"/>
      <c r="E2257" s="14">
        <v>0</v>
      </c>
      <c r="F2257" s="14">
        <v>2</v>
      </c>
    </row>
    <row r="2258" spans="1:6" x14ac:dyDescent="0.35">
      <c r="A2258" s="1">
        <v>44207</v>
      </c>
      <c r="B2258" s="14" t="s">
        <v>41</v>
      </c>
      <c r="C2258" s="14">
        <v>115</v>
      </c>
      <c r="D2258" s="14">
        <v>6569</v>
      </c>
      <c r="E2258" s="7">
        <v>1</v>
      </c>
      <c r="F2258" s="7">
        <v>277</v>
      </c>
    </row>
    <row r="2259" spans="1:6" x14ac:dyDescent="0.35">
      <c r="A2259" s="1">
        <v>44207</v>
      </c>
      <c r="B2259" s="14" t="s">
        <v>42</v>
      </c>
      <c r="C2259" s="14">
        <v>71</v>
      </c>
      <c r="D2259" s="14">
        <v>3614</v>
      </c>
      <c r="E2259" s="7">
        <v>1</v>
      </c>
      <c r="F2259" s="14">
        <v>164</v>
      </c>
    </row>
    <row r="2260" spans="1:6" x14ac:dyDescent="0.35">
      <c r="A2260" s="1">
        <v>44207</v>
      </c>
      <c r="B2260" s="14" t="s">
        <v>43</v>
      </c>
      <c r="C2260" s="14">
        <v>477</v>
      </c>
      <c r="D2260" s="14">
        <v>41297</v>
      </c>
      <c r="E2260" s="7">
        <v>4</v>
      </c>
      <c r="F2260" s="14">
        <v>1168</v>
      </c>
    </row>
    <row r="2261" spans="1:6" x14ac:dyDescent="0.35">
      <c r="A2261" s="1">
        <v>44207</v>
      </c>
      <c r="B2261" s="14" t="s">
        <v>44</v>
      </c>
      <c r="C2261" s="14">
        <v>3</v>
      </c>
      <c r="D2261" s="14">
        <v>609</v>
      </c>
      <c r="E2261" s="14"/>
      <c r="F2261" s="14"/>
    </row>
    <row r="2262" spans="1:6" x14ac:dyDescent="0.35">
      <c r="A2262" s="1">
        <v>44207</v>
      </c>
      <c r="B2262" s="14" t="s">
        <v>45</v>
      </c>
      <c r="C2262" s="14">
        <v>651</v>
      </c>
      <c r="D2262" s="14">
        <v>66977</v>
      </c>
      <c r="E2262" s="14">
        <v>8</v>
      </c>
      <c r="F2262" s="14">
        <v>1805</v>
      </c>
    </row>
    <row r="2263" spans="1:6" x14ac:dyDescent="0.35">
      <c r="A2263" s="1">
        <v>44207</v>
      </c>
      <c r="B2263" s="14" t="s">
        <v>46</v>
      </c>
      <c r="C2263" s="14">
        <v>14</v>
      </c>
      <c r="D2263" s="14">
        <v>1472</v>
      </c>
      <c r="E2263" s="14">
        <v>0</v>
      </c>
      <c r="F2263" s="14">
        <v>93</v>
      </c>
    </row>
    <row r="2264" spans="1:6" x14ac:dyDescent="0.35">
      <c r="A2264" s="1">
        <v>44207</v>
      </c>
      <c r="B2264" s="14" t="s">
        <v>47</v>
      </c>
      <c r="C2264" s="14">
        <v>289</v>
      </c>
      <c r="D2264" s="14">
        <v>30559</v>
      </c>
      <c r="E2264" s="14">
        <v>4</v>
      </c>
      <c r="F2264" s="14">
        <v>1105</v>
      </c>
    </row>
    <row r="2265" spans="1:6" x14ac:dyDescent="0.35">
      <c r="A2265" s="1">
        <v>44207</v>
      </c>
      <c r="B2265" s="14" t="s">
        <v>48</v>
      </c>
      <c r="C2265" s="14">
        <v>47</v>
      </c>
      <c r="D2265" s="14">
        <v>4600</v>
      </c>
      <c r="E2265" s="14">
        <v>2</v>
      </c>
      <c r="F2265" s="14">
        <v>211</v>
      </c>
    </row>
    <row r="2266" spans="1:6" x14ac:dyDescent="0.35">
      <c r="A2266" s="1">
        <v>44207</v>
      </c>
      <c r="B2266" s="14" t="s">
        <v>49</v>
      </c>
      <c r="C2266" s="14">
        <v>806</v>
      </c>
      <c r="D2266" s="14">
        <v>86826</v>
      </c>
      <c r="E2266" s="14">
        <v>12</v>
      </c>
      <c r="F2266" s="14">
        <v>2863</v>
      </c>
    </row>
    <row r="2267" spans="1:6" x14ac:dyDescent="0.35">
      <c r="A2267" s="1">
        <v>44207</v>
      </c>
      <c r="B2267" s="14" t="s">
        <v>50</v>
      </c>
      <c r="C2267" s="14">
        <v>7</v>
      </c>
      <c r="D2267" s="14">
        <v>940</v>
      </c>
      <c r="E2267" s="14"/>
      <c r="F2267" s="14"/>
    </row>
    <row r="2268" spans="1:6" x14ac:dyDescent="0.35">
      <c r="A2268" s="1">
        <v>44207</v>
      </c>
      <c r="B2268" s="14" t="s">
        <v>51</v>
      </c>
      <c r="C2268" s="14">
        <v>439</v>
      </c>
      <c r="D2268" s="14">
        <v>32299</v>
      </c>
      <c r="E2268" s="14">
        <v>4</v>
      </c>
      <c r="F2268" s="14">
        <v>1367</v>
      </c>
    </row>
    <row r="2269" spans="1:6" x14ac:dyDescent="0.35">
      <c r="A2269" s="1">
        <v>44207</v>
      </c>
      <c r="B2269" s="14" t="s">
        <v>52</v>
      </c>
      <c r="C2269" s="14">
        <v>387</v>
      </c>
      <c r="D2269" s="14">
        <v>28975</v>
      </c>
      <c r="E2269" s="14">
        <v>6</v>
      </c>
      <c r="F2269" s="14">
        <v>1064</v>
      </c>
    </row>
    <row r="2270" spans="1:6" x14ac:dyDescent="0.35">
      <c r="A2270" s="1">
        <v>44207</v>
      </c>
      <c r="B2270" s="14" t="s">
        <v>53</v>
      </c>
      <c r="C2270" s="14">
        <v>544</v>
      </c>
      <c r="D2270" s="14">
        <v>61722</v>
      </c>
      <c r="E2270" s="14">
        <v>4</v>
      </c>
      <c r="F2270" s="14">
        <v>1430</v>
      </c>
    </row>
    <row r="2271" spans="1:6" x14ac:dyDescent="0.35">
      <c r="A2271" s="1">
        <v>44207</v>
      </c>
      <c r="B2271" s="14" t="s">
        <v>54</v>
      </c>
      <c r="C2271" s="14">
        <v>398</v>
      </c>
      <c r="D2271" s="14">
        <v>49880</v>
      </c>
      <c r="E2271" s="14">
        <v>9</v>
      </c>
      <c r="F2271" s="14">
        <v>1649</v>
      </c>
    </row>
    <row r="2272" spans="1:6" x14ac:dyDescent="0.35">
      <c r="A2272" s="1">
        <v>44207</v>
      </c>
      <c r="B2272" s="14" t="s">
        <v>18</v>
      </c>
      <c r="C2272" s="14">
        <v>-9</v>
      </c>
      <c r="D2272" s="14">
        <v>1229</v>
      </c>
      <c r="E2272" s="14">
        <v>0</v>
      </c>
      <c r="F2272" s="14">
        <v>8</v>
      </c>
    </row>
    <row r="2273" spans="1:6" x14ac:dyDescent="0.35">
      <c r="A2273" s="1">
        <v>44207</v>
      </c>
      <c r="B2273" s="14" t="s">
        <v>55</v>
      </c>
      <c r="C2273" s="14"/>
      <c r="D2273" s="14"/>
      <c r="E2273" s="14">
        <v>0</v>
      </c>
      <c r="F2273" s="14">
        <v>2</v>
      </c>
    </row>
    <row r="2274" spans="1:6" x14ac:dyDescent="0.35">
      <c r="A2274" s="1">
        <v>44208</v>
      </c>
      <c r="B2274" s="14" t="s">
        <v>41</v>
      </c>
      <c r="C2274" s="14">
        <v>116</v>
      </c>
      <c r="D2274" s="14">
        <v>6685</v>
      </c>
      <c r="E2274" s="7">
        <v>0</v>
      </c>
      <c r="F2274" s="7">
        <v>277</v>
      </c>
    </row>
    <row r="2275" spans="1:6" x14ac:dyDescent="0.35">
      <c r="A2275" s="1">
        <v>44208</v>
      </c>
      <c r="B2275" s="14" t="s">
        <v>42</v>
      </c>
      <c r="C2275" s="14">
        <v>67</v>
      </c>
      <c r="D2275" s="14">
        <v>3681</v>
      </c>
      <c r="E2275" s="7">
        <v>2</v>
      </c>
      <c r="F2275" s="14">
        <v>166</v>
      </c>
    </row>
    <row r="2276" spans="1:6" x14ac:dyDescent="0.35">
      <c r="A2276" s="1">
        <v>44208</v>
      </c>
      <c r="B2276" s="14" t="s">
        <v>43</v>
      </c>
      <c r="C2276" s="14">
        <v>601</v>
      </c>
      <c r="D2276" s="14">
        <v>41898</v>
      </c>
      <c r="E2276" s="7">
        <v>8</v>
      </c>
      <c r="F2276" s="14">
        <v>1176</v>
      </c>
    </row>
    <row r="2277" spans="1:6" x14ac:dyDescent="0.35">
      <c r="A2277" s="1">
        <v>44208</v>
      </c>
      <c r="B2277" s="14" t="s">
        <v>44</v>
      </c>
      <c r="C2277" s="14">
        <v>6</v>
      </c>
      <c r="D2277" s="14">
        <v>615</v>
      </c>
      <c r="E2277" s="14"/>
      <c r="F2277" s="14"/>
    </row>
    <row r="2278" spans="1:6" x14ac:dyDescent="0.35">
      <c r="A2278" s="1">
        <v>44208</v>
      </c>
      <c r="B2278" s="14" t="s">
        <v>45</v>
      </c>
      <c r="C2278" s="14">
        <v>498</v>
      </c>
      <c r="D2278" s="14">
        <v>67475</v>
      </c>
      <c r="E2278" s="14">
        <v>14</v>
      </c>
      <c r="F2278" s="14">
        <v>1819</v>
      </c>
    </row>
    <row r="2279" spans="1:6" x14ac:dyDescent="0.35">
      <c r="A2279" s="1">
        <v>44208</v>
      </c>
      <c r="B2279" s="14" t="s">
        <v>46</v>
      </c>
      <c r="C2279" s="14">
        <v>18</v>
      </c>
      <c r="D2279" s="14">
        <v>1490</v>
      </c>
      <c r="E2279" s="14">
        <v>1</v>
      </c>
      <c r="F2279" s="14">
        <v>94</v>
      </c>
    </row>
    <row r="2280" spans="1:6" x14ac:dyDescent="0.35">
      <c r="A2280" s="1">
        <v>44208</v>
      </c>
      <c r="B2280" s="14" t="s">
        <v>47</v>
      </c>
      <c r="C2280" s="14">
        <v>476</v>
      </c>
      <c r="D2280" s="14">
        <v>31035</v>
      </c>
      <c r="E2280" s="14">
        <v>3</v>
      </c>
      <c r="F2280" s="14">
        <v>1108</v>
      </c>
    </row>
    <row r="2281" spans="1:6" x14ac:dyDescent="0.35">
      <c r="A2281" s="1">
        <v>44208</v>
      </c>
      <c r="B2281" s="14" t="s">
        <v>48</v>
      </c>
      <c r="C2281" s="14">
        <v>65</v>
      </c>
      <c r="D2281" s="14">
        <v>4665</v>
      </c>
      <c r="E2281" s="14">
        <v>0</v>
      </c>
      <c r="F2281" s="14">
        <v>211</v>
      </c>
    </row>
    <row r="2282" spans="1:6" x14ac:dyDescent="0.35">
      <c r="A2282" s="1">
        <v>44208</v>
      </c>
      <c r="B2282" s="14" t="s">
        <v>49</v>
      </c>
      <c r="C2282" s="14">
        <v>1038</v>
      </c>
      <c r="D2282" s="14">
        <v>87864</v>
      </c>
      <c r="E2282" s="14">
        <v>16</v>
      </c>
      <c r="F2282" s="14">
        <v>2879</v>
      </c>
    </row>
    <row r="2283" spans="1:6" x14ac:dyDescent="0.35">
      <c r="A2283" s="1">
        <v>44208</v>
      </c>
      <c r="B2283" s="14" t="s">
        <v>50</v>
      </c>
      <c r="C2283" s="14">
        <v>0</v>
      </c>
      <c r="D2283" s="14">
        <v>940</v>
      </c>
      <c r="E2283" s="14"/>
      <c r="F2283" s="14"/>
    </row>
    <row r="2284" spans="1:6" x14ac:dyDescent="0.35">
      <c r="A2284" s="1">
        <v>44208</v>
      </c>
      <c r="B2284" s="14" t="s">
        <v>51</v>
      </c>
      <c r="C2284" s="14">
        <v>554</v>
      </c>
      <c r="D2284" s="14">
        <v>32853</v>
      </c>
      <c r="E2284" s="14">
        <v>2</v>
      </c>
      <c r="F2284" s="14">
        <v>1369</v>
      </c>
    </row>
    <row r="2285" spans="1:6" x14ac:dyDescent="0.35">
      <c r="A2285" s="1">
        <v>44208</v>
      </c>
      <c r="B2285" s="14" t="s">
        <v>52</v>
      </c>
      <c r="C2285" s="14">
        <v>460</v>
      </c>
      <c r="D2285" s="14">
        <v>29435</v>
      </c>
      <c r="E2285" s="14">
        <v>3</v>
      </c>
      <c r="F2285" s="14">
        <v>1067</v>
      </c>
    </row>
    <row r="2286" spans="1:6" x14ac:dyDescent="0.35">
      <c r="A2286" s="1">
        <v>44208</v>
      </c>
      <c r="B2286" s="14" t="s">
        <v>53</v>
      </c>
      <c r="C2286" s="14">
        <v>519</v>
      </c>
      <c r="D2286" s="14">
        <v>62241</v>
      </c>
      <c r="E2286" s="14">
        <v>9</v>
      </c>
      <c r="F2286" s="14">
        <v>1439</v>
      </c>
    </row>
    <row r="2287" spans="1:6" x14ac:dyDescent="0.35">
      <c r="A2287" s="1">
        <v>44208</v>
      </c>
      <c r="B2287" s="14" t="s">
        <v>54</v>
      </c>
      <c r="C2287" s="14">
        <v>468</v>
      </c>
      <c r="D2287" s="14">
        <v>50348</v>
      </c>
      <c r="E2287" s="14">
        <v>9</v>
      </c>
      <c r="F2287" s="14">
        <v>1658</v>
      </c>
    </row>
    <row r="2288" spans="1:6" x14ac:dyDescent="0.35">
      <c r="A2288" s="1">
        <v>44208</v>
      </c>
      <c r="B2288" s="14" t="s">
        <v>18</v>
      </c>
      <c r="C2288" s="14">
        <v>20</v>
      </c>
      <c r="D2288" s="14">
        <v>1249</v>
      </c>
      <c r="E2288" s="14">
        <v>0</v>
      </c>
      <c r="F2288" s="14">
        <v>8</v>
      </c>
    </row>
    <row r="2289" spans="1:6" x14ac:dyDescent="0.35">
      <c r="A2289" s="1">
        <v>44208</v>
      </c>
      <c r="B2289" s="14" t="s">
        <v>55</v>
      </c>
      <c r="C2289" s="14"/>
      <c r="D2289" s="14"/>
      <c r="E2289" s="14">
        <v>0</v>
      </c>
      <c r="F2289" s="14">
        <v>2</v>
      </c>
    </row>
    <row r="2290" spans="1:6" x14ac:dyDescent="0.35">
      <c r="A2290" s="1">
        <v>44209</v>
      </c>
      <c r="B2290" t="s">
        <v>41</v>
      </c>
      <c r="C2290">
        <v>131</v>
      </c>
      <c r="D2290">
        <v>6816</v>
      </c>
      <c r="E2290">
        <v>6</v>
      </c>
      <c r="F2290">
        <v>283</v>
      </c>
    </row>
    <row r="2291" spans="1:6" x14ac:dyDescent="0.35">
      <c r="A2291" s="1">
        <v>44209</v>
      </c>
      <c r="B2291" t="s">
        <v>42</v>
      </c>
      <c r="C2291">
        <v>52</v>
      </c>
      <c r="D2291">
        <v>3733</v>
      </c>
      <c r="E2291">
        <v>6</v>
      </c>
      <c r="F2291">
        <v>172</v>
      </c>
    </row>
    <row r="2292" spans="1:6" x14ac:dyDescent="0.35">
      <c r="A2292" s="1">
        <v>44209</v>
      </c>
      <c r="B2292" t="s">
        <v>43</v>
      </c>
      <c r="C2292">
        <v>609</v>
      </c>
      <c r="D2292">
        <v>42507</v>
      </c>
      <c r="E2292">
        <v>9</v>
      </c>
      <c r="F2292">
        <v>1185</v>
      </c>
    </row>
    <row r="2293" spans="1:6" x14ac:dyDescent="0.35">
      <c r="A2293" s="1">
        <v>44209</v>
      </c>
      <c r="B2293" t="s">
        <v>44</v>
      </c>
      <c r="C2293">
        <v>9</v>
      </c>
      <c r="D2293">
        <v>624</v>
      </c>
    </row>
    <row r="2294" spans="1:6" x14ac:dyDescent="0.35">
      <c r="A2294" s="1">
        <v>44209</v>
      </c>
      <c r="B2294" t="s">
        <v>45</v>
      </c>
      <c r="C2294">
        <v>786</v>
      </c>
      <c r="D2294">
        <v>68261</v>
      </c>
      <c r="E2294">
        <v>8</v>
      </c>
      <c r="F2294">
        <v>1827</v>
      </c>
    </row>
    <row r="2295" spans="1:6" x14ac:dyDescent="0.35">
      <c r="A2295" s="1">
        <v>44209</v>
      </c>
      <c r="B2295" t="s">
        <v>46</v>
      </c>
      <c r="C2295">
        <v>20</v>
      </c>
      <c r="D2295">
        <v>1510</v>
      </c>
      <c r="E2295">
        <v>0</v>
      </c>
      <c r="F2295">
        <v>94</v>
      </c>
    </row>
    <row r="2296" spans="1:6" x14ac:dyDescent="0.35">
      <c r="A2296" s="1">
        <v>44209</v>
      </c>
      <c r="B2296" t="s">
        <v>47</v>
      </c>
      <c r="C2296">
        <v>358</v>
      </c>
      <c r="D2296">
        <v>31393</v>
      </c>
      <c r="E2296">
        <v>6</v>
      </c>
      <c r="F2296">
        <v>1114</v>
      </c>
    </row>
    <row r="2297" spans="1:6" x14ac:dyDescent="0.35">
      <c r="A2297" s="1">
        <v>44209</v>
      </c>
      <c r="B2297" t="s">
        <v>48</v>
      </c>
      <c r="C2297">
        <v>84</v>
      </c>
      <c r="D2297">
        <v>4749</v>
      </c>
      <c r="E2297">
        <v>1</v>
      </c>
      <c r="F2297">
        <v>212</v>
      </c>
    </row>
    <row r="2298" spans="1:6" x14ac:dyDescent="0.35">
      <c r="A2298" s="1">
        <v>44209</v>
      </c>
      <c r="B2298" t="s">
        <v>49</v>
      </c>
      <c r="C2298">
        <v>1034</v>
      </c>
      <c r="D2298">
        <v>88898</v>
      </c>
      <c r="E2298">
        <v>24</v>
      </c>
      <c r="F2298">
        <v>2903</v>
      </c>
    </row>
    <row r="2299" spans="1:6" x14ac:dyDescent="0.35">
      <c r="A2299" s="1">
        <v>44209</v>
      </c>
      <c r="B2299" t="s">
        <v>50</v>
      </c>
      <c r="C2299">
        <v>12</v>
      </c>
      <c r="D2299">
        <v>952</v>
      </c>
    </row>
    <row r="2300" spans="1:6" x14ac:dyDescent="0.35">
      <c r="A2300" s="1">
        <v>44209</v>
      </c>
      <c r="B2300" t="s">
        <v>51</v>
      </c>
      <c r="C2300">
        <v>409</v>
      </c>
      <c r="D2300">
        <v>33262</v>
      </c>
      <c r="E2300">
        <v>3</v>
      </c>
      <c r="F2300">
        <v>1372</v>
      </c>
    </row>
    <row r="2301" spans="1:6" x14ac:dyDescent="0.35">
      <c r="A2301" s="1">
        <v>44209</v>
      </c>
      <c r="B2301" t="s">
        <v>52</v>
      </c>
      <c r="C2301">
        <v>423</v>
      </c>
      <c r="D2301">
        <v>29858</v>
      </c>
      <c r="E2301">
        <v>5</v>
      </c>
      <c r="F2301">
        <v>1072</v>
      </c>
    </row>
    <row r="2302" spans="1:6" x14ac:dyDescent="0.35">
      <c r="A2302" s="1">
        <v>44209</v>
      </c>
      <c r="B2302" t="s">
        <v>53</v>
      </c>
      <c r="C2302">
        <v>575</v>
      </c>
      <c r="D2302">
        <v>62816</v>
      </c>
      <c r="E2302">
        <v>9</v>
      </c>
      <c r="F2302">
        <v>1448</v>
      </c>
    </row>
    <row r="2303" spans="1:6" x14ac:dyDescent="0.35">
      <c r="A2303" s="1">
        <v>44209</v>
      </c>
      <c r="B2303" t="s">
        <v>54</v>
      </c>
      <c r="C2303">
        <v>690</v>
      </c>
      <c r="D2303">
        <v>51038</v>
      </c>
      <c r="E2303">
        <v>9</v>
      </c>
      <c r="F2303">
        <v>1667</v>
      </c>
    </row>
    <row r="2304" spans="1:6" x14ac:dyDescent="0.35">
      <c r="A2304" s="1">
        <v>44209</v>
      </c>
      <c r="B2304" t="s">
        <v>18</v>
      </c>
      <c r="C2304">
        <v>86</v>
      </c>
      <c r="D2304">
        <v>1335</v>
      </c>
      <c r="E2304">
        <v>0</v>
      </c>
      <c r="F2304">
        <v>8</v>
      </c>
    </row>
    <row r="2305" spans="1:6" x14ac:dyDescent="0.35">
      <c r="A2305" s="1">
        <v>44209</v>
      </c>
      <c r="B2305" t="s">
        <v>55</v>
      </c>
      <c r="E2305">
        <v>0</v>
      </c>
      <c r="F2305">
        <v>2</v>
      </c>
    </row>
    <row r="2306" spans="1:6" s="14" customFormat="1" x14ac:dyDescent="0.35">
      <c r="A2306" s="1">
        <v>44210</v>
      </c>
      <c r="B2306" s="14" t="s">
        <v>41</v>
      </c>
      <c r="C2306" s="14">
        <v>114</v>
      </c>
      <c r="D2306" s="14">
        <v>6930</v>
      </c>
      <c r="E2306" s="14">
        <v>5</v>
      </c>
      <c r="F2306" s="14">
        <v>288</v>
      </c>
    </row>
    <row r="2307" spans="1:6" s="14" customFormat="1" x14ac:dyDescent="0.35">
      <c r="A2307" s="1">
        <v>44210</v>
      </c>
      <c r="B2307" s="14" t="s">
        <v>42</v>
      </c>
      <c r="C2307" s="14">
        <v>74</v>
      </c>
      <c r="D2307" s="14">
        <v>3807</v>
      </c>
      <c r="E2307" s="14">
        <v>6</v>
      </c>
      <c r="F2307" s="14">
        <v>178</v>
      </c>
    </row>
    <row r="2308" spans="1:6" s="14" customFormat="1" x14ac:dyDescent="0.35">
      <c r="A2308" s="1">
        <v>44210</v>
      </c>
      <c r="B2308" s="14" t="s">
        <v>43</v>
      </c>
      <c r="C2308" s="14">
        <v>641</v>
      </c>
      <c r="D2308" s="14">
        <v>43148</v>
      </c>
      <c r="E2308" s="14">
        <v>11</v>
      </c>
      <c r="F2308" s="14">
        <v>1196</v>
      </c>
    </row>
    <row r="2309" spans="1:6" s="14" customFormat="1" x14ac:dyDescent="0.35">
      <c r="A2309" s="1">
        <v>44210</v>
      </c>
      <c r="B2309" s="14" t="s">
        <v>44</v>
      </c>
      <c r="C2309" s="14">
        <v>8</v>
      </c>
      <c r="D2309" s="14">
        <v>632</v>
      </c>
    </row>
    <row r="2310" spans="1:6" s="14" customFormat="1" x14ac:dyDescent="0.35">
      <c r="A2310" s="1">
        <v>44210</v>
      </c>
      <c r="B2310" s="14" t="s">
        <v>45</v>
      </c>
      <c r="C2310" s="14">
        <v>829</v>
      </c>
      <c r="D2310" s="14">
        <v>69090</v>
      </c>
      <c r="E2310" s="14">
        <v>8</v>
      </c>
      <c r="F2310" s="14">
        <v>1835</v>
      </c>
    </row>
    <row r="2311" spans="1:6" s="14" customFormat="1" x14ac:dyDescent="0.35">
      <c r="A2311" s="1">
        <v>44210</v>
      </c>
      <c r="B2311" s="14" t="s">
        <v>46</v>
      </c>
      <c r="C2311" s="14">
        <v>16</v>
      </c>
      <c r="D2311" s="14">
        <v>1526</v>
      </c>
      <c r="E2311" s="14">
        <v>0</v>
      </c>
      <c r="F2311" s="14">
        <v>94</v>
      </c>
    </row>
    <row r="2312" spans="1:6" s="14" customFormat="1" x14ac:dyDescent="0.35">
      <c r="A2312" s="1">
        <v>44210</v>
      </c>
      <c r="B2312" s="14" t="s">
        <v>47</v>
      </c>
      <c r="C2312" s="14">
        <v>405</v>
      </c>
      <c r="D2312" s="14">
        <v>31798</v>
      </c>
      <c r="E2312" s="14">
        <v>4</v>
      </c>
      <c r="F2312" s="14">
        <v>1118</v>
      </c>
    </row>
    <row r="2313" spans="1:6" s="14" customFormat="1" x14ac:dyDescent="0.35">
      <c r="A2313" s="1">
        <v>44210</v>
      </c>
      <c r="B2313" s="14" t="s">
        <v>48</v>
      </c>
      <c r="C2313" s="14">
        <v>76</v>
      </c>
      <c r="D2313" s="14">
        <v>4825</v>
      </c>
      <c r="E2313" s="14">
        <v>1</v>
      </c>
      <c r="F2313" s="14">
        <v>213</v>
      </c>
    </row>
    <row r="2314" spans="1:6" s="14" customFormat="1" x14ac:dyDescent="0.35">
      <c r="A2314" s="1">
        <v>44210</v>
      </c>
      <c r="B2314" s="14" t="s">
        <v>49</v>
      </c>
      <c r="C2314" s="14">
        <v>1101</v>
      </c>
      <c r="D2314" s="14">
        <v>89999</v>
      </c>
      <c r="E2314" s="14">
        <v>7</v>
      </c>
      <c r="F2314" s="14">
        <v>2910</v>
      </c>
    </row>
    <row r="2315" spans="1:6" s="14" customFormat="1" x14ac:dyDescent="0.35">
      <c r="A2315" s="1">
        <v>44210</v>
      </c>
      <c r="B2315" s="14" t="s">
        <v>50</v>
      </c>
      <c r="C2315" s="14">
        <v>5</v>
      </c>
      <c r="D2315" s="14">
        <v>957</v>
      </c>
    </row>
    <row r="2316" spans="1:6" s="14" customFormat="1" x14ac:dyDescent="0.35">
      <c r="A2316" s="1">
        <v>44210</v>
      </c>
      <c r="B2316" s="14" t="s">
        <v>51</v>
      </c>
      <c r="C2316" s="14">
        <v>477</v>
      </c>
      <c r="D2316" s="14">
        <v>33739</v>
      </c>
      <c r="E2316" s="14">
        <v>5</v>
      </c>
      <c r="F2316" s="14">
        <v>1377</v>
      </c>
    </row>
    <row r="2317" spans="1:6" s="14" customFormat="1" x14ac:dyDescent="0.35">
      <c r="A2317" s="1">
        <v>44210</v>
      </c>
      <c r="B2317" s="14" t="s">
        <v>52</v>
      </c>
      <c r="C2317" s="14">
        <v>496</v>
      </c>
      <c r="D2317" s="14">
        <v>30354</v>
      </c>
      <c r="E2317" s="14">
        <v>6</v>
      </c>
      <c r="F2317" s="14">
        <v>1078</v>
      </c>
    </row>
    <row r="2318" spans="1:6" s="14" customFormat="1" x14ac:dyDescent="0.35">
      <c r="A2318" s="1">
        <v>44210</v>
      </c>
      <c r="B2318" s="14" t="s">
        <v>53</v>
      </c>
      <c r="C2318" s="14">
        <v>656</v>
      </c>
      <c r="D2318" s="14">
        <v>63472</v>
      </c>
      <c r="E2318" s="14">
        <v>11</v>
      </c>
      <c r="F2318" s="14">
        <v>1459</v>
      </c>
    </row>
    <row r="2319" spans="1:6" s="14" customFormat="1" x14ac:dyDescent="0.35">
      <c r="A2319" s="1">
        <v>44210</v>
      </c>
      <c r="B2319" s="14" t="s">
        <v>54</v>
      </c>
      <c r="C2319" s="14">
        <v>687</v>
      </c>
      <c r="D2319" s="14">
        <v>51725</v>
      </c>
      <c r="E2319" s="14">
        <v>10</v>
      </c>
      <c r="F2319" s="14">
        <v>1677</v>
      </c>
    </row>
    <row r="2320" spans="1:6" s="14" customFormat="1" x14ac:dyDescent="0.35">
      <c r="A2320" s="1">
        <v>44210</v>
      </c>
      <c r="B2320" s="14" t="s">
        <v>18</v>
      </c>
      <c r="C2320" s="14">
        <v>-40</v>
      </c>
      <c r="D2320" s="14">
        <v>1295</v>
      </c>
      <c r="E2320" s="14">
        <v>0</v>
      </c>
      <c r="F2320" s="14">
        <v>8</v>
      </c>
    </row>
    <row r="2321" spans="1:6" s="14" customFormat="1" x14ac:dyDescent="0.35">
      <c r="A2321" s="1">
        <v>44210</v>
      </c>
      <c r="B2321" s="14" t="s">
        <v>55</v>
      </c>
      <c r="E2321" s="14">
        <v>0</v>
      </c>
      <c r="F2321" s="14">
        <v>2</v>
      </c>
    </row>
    <row r="2322" spans="1:6" x14ac:dyDescent="0.35">
      <c r="A2322" s="1">
        <v>44211</v>
      </c>
      <c r="B2322" s="14" t="s">
        <v>41</v>
      </c>
      <c r="C2322" s="14">
        <v>110</v>
      </c>
      <c r="D2322" s="14">
        <v>7040</v>
      </c>
      <c r="E2322" s="14">
        <v>3</v>
      </c>
      <c r="F2322" s="14">
        <v>291</v>
      </c>
    </row>
    <row r="2323" spans="1:6" x14ac:dyDescent="0.35">
      <c r="A2323" s="1">
        <v>44211</v>
      </c>
      <c r="B2323" s="14" t="s">
        <v>42</v>
      </c>
      <c r="C2323" s="14">
        <v>52</v>
      </c>
      <c r="D2323" s="14">
        <v>3859</v>
      </c>
      <c r="E2323" s="14">
        <v>2</v>
      </c>
      <c r="F2323" s="14">
        <v>180</v>
      </c>
    </row>
    <row r="2324" spans="1:6" x14ac:dyDescent="0.35">
      <c r="A2324" s="1">
        <v>44211</v>
      </c>
      <c r="B2324" s="14" t="s">
        <v>43</v>
      </c>
      <c r="C2324" s="14">
        <v>495</v>
      </c>
      <c r="D2324" s="14">
        <v>43643</v>
      </c>
      <c r="E2324" s="14">
        <v>9</v>
      </c>
      <c r="F2324" s="14">
        <v>1205</v>
      </c>
    </row>
    <row r="2325" spans="1:6" x14ac:dyDescent="0.35">
      <c r="A2325" s="1">
        <v>44211</v>
      </c>
      <c r="B2325" s="14" t="s">
        <v>44</v>
      </c>
      <c r="C2325" s="14">
        <v>9</v>
      </c>
      <c r="D2325" s="14">
        <v>641</v>
      </c>
      <c r="E2325" s="14"/>
      <c r="F2325" s="14"/>
    </row>
    <row r="2326" spans="1:6" x14ac:dyDescent="0.35">
      <c r="A2326" s="1">
        <v>44211</v>
      </c>
      <c r="B2326" s="14" t="s">
        <v>45</v>
      </c>
      <c r="C2326" s="14">
        <v>765</v>
      </c>
      <c r="D2326" s="14">
        <v>69855</v>
      </c>
      <c r="E2326" s="14">
        <v>9</v>
      </c>
      <c r="F2326" s="14">
        <v>1844</v>
      </c>
    </row>
    <row r="2327" spans="1:6" x14ac:dyDescent="0.35">
      <c r="A2327" s="1">
        <v>44211</v>
      </c>
      <c r="B2327" s="14" t="s">
        <v>46</v>
      </c>
      <c r="C2327" s="14">
        <v>24</v>
      </c>
      <c r="D2327" s="14">
        <v>1550</v>
      </c>
      <c r="E2327" s="14">
        <v>0</v>
      </c>
      <c r="F2327" s="14">
        <v>94</v>
      </c>
    </row>
    <row r="2328" spans="1:6" x14ac:dyDescent="0.35">
      <c r="A2328" s="1">
        <v>44211</v>
      </c>
      <c r="B2328" s="14" t="s">
        <v>47</v>
      </c>
      <c r="C2328" s="14">
        <v>413</v>
      </c>
      <c r="D2328" s="14">
        <v>32211</v>
      </c>
      <c r="E2328" s="14">
        <v>6</v>
      </c>
      <c r="F2328" s="14">
        <v>1124</v>
      </c>
    </row>
    <row r="2329" spans="1:6" x14ac:dyDescent="0.35">
      <c r="A2329" s="1">
        <v>44211</v>
      </c>
      <c r="B2329" s="14" t="s">
        <v>48</v>
      </c>
      <c r="C2329" s="14">
        <v>62</v>
      </c>
      <c r="D2329" s="14">
        <v>4887</v>
      </c>
      <c r="E2329" s="14">
        <v>1</v>
      </c>
      <c r="F2329" s="14">
        <v>214</v>
      </c>
    </row>
    <row r="2330" spans="1:6" x14ac:dyDescent="0.35">
      <c r="A2330" s="1">
        <v>44211</v>
      </c>
      <c r="B2330" s="14" t="s">
        <v>49</v>
      </c>
      <c r="C2330" s="14">
        <v>919</v>
      </c>
      <c r="D2330" s="14">
        <v>90918</v>
      </c>
      <c r="E2330" s="14">
        <v>15</v>
      </c>
      <c r="F2330" s="14">
        <v>2925</v>
      </c>
    </row>
    <row r="2331" spans="1:6" x14ac:dyDescent="0.35">
      <c r="A2331" s="1">
        <v>44211</v>
      </c>
      <c r="B2331" s="14" t="s">
        <v>50</v>
      </c>
      <c r="C2331" s="14">
        <v>10</v>
      </c>
      <c r="D2331" s="14">
        <v>967</v>
      </c>
      <c r="E2331" s="14"/>
      <c r="F2331" s="14"/>
    </row>
    <row r="2332" spans="1:6" x14ac:dyDescent="0.35">
      <c r="A2332" s="1">
        <v>44211</v>
      </c>
      <c r="B2332" s="14" t="s">
        <v>51</v>
      </c>
      <c r="C2332" s="14">
        <v>467</v>
      </c>
      <c r="D2332" s="14">
        <v>34206</v>
      </c>
      <c r="E2332" s="14">
        <v>5</v>
      </c>
      <c r="F2332" s="14">
        <v>1382</v>
      </c>
    </row>
    <row r="2333" spans="1:6" x14ac:dyDescent="0.35">
      <c r="A2333" s="1">
        <v>44211</v>
      </c>
      <c r="B2333" s="14" t="s">
        <v>52</v>
      </c>
      <c r="C2333" s="14">
        <v>445</v>
      </c>
      <c r="D2333" s="14">
        <v>30799</v>
      </c>
      <c r="E2333" s="14">
        <v>3</v>
      </c>
      <c r="F2333" s="14">
        <v>1081</v>
      </c>
    </row>
    <row r="2334" spans="1:6" x14ac:dyDescent="0.35">
      <c r="A2334" s="1">
        <v>44211</v>
      </c>
      <c r="B2334" s="14" t="s">
        <v>53</v>
      </c>
      <c r="C2334" s="14">
        <v>686</v>
      </c>
      <c r="D2334" s="14">
        <v>64158</v>
      </c>
      <c r="E2334" s="14">
        <v>6</v>
      </c>
      <c r="F2334" s="14">
        <v>1465</v>
      </c>
    </row>
    <row r="2335" spans="1:6" x14ac:dyDescent="0.35">
      <c r="A2335" s="1">
        <v>44211</v>
      </c>
      <c r="B2335" s="14" t="s">
        <v>54</v>
      </c>
      <c r="C2335" s="14">
        <v>592</v>
      </c>
      <c r="D2335" s="14">
        <v>52317</v>
      </c>
      <c r="E2335" s="14">
        <v>17</v>
      </c>
      <c r="F2335" s="14">
        <v>1694</v>
      </c>
    </row>
    <row r="2336" spans="1:6" x14ac:dyDescent="0.35">
      <c r="A2336" s="1">
        <v>44211</v>
      </c>
      <c r="B2336" s="14" t="s">
        <v>18</v>
      </c>
      <c r="C2336" s="14">
        <v>25</v>
      </c>
      <c r="D2336" s="14">
        <v>1320</v>
      </c>
      <c r="E2336" s="14">
        <v>0</v>
      </c>
      <c r="F2336" s="14">
        <v>8</v>
      </c>
    </row>
    <row r="2337" spans="1:6" x14ac:dyDescent="0.35">
      <c r="A2337" s="1">
        <v>44211</v>
      </c>
      <c r="B2337" s="14" t="s">
        <v>55</v>
      </c>
      <c r="C2337" s="14"/>
      <c r="D2337" s="14"/>
      <c r="E2337" s="14">
        <v>0</v>
      </c>
      <c r="F2337" s="14">
        <v>2</v>
      </c>
    </row>
    <row r="2338" spans="1:6" s="14" customFormat="1" x14ac:dyDescent="0.35">
      <c r="A2338" s="1">
        <v>44212</v>
      </c>
      <c r="B2338" s="14" t="s">
        <v>41</v>
      </c>
      <c r="C2338" s="14">
        <v>164</v>
      </c>
      <c r="D2338" s="14">
        <v>7204</v>
      </c>
      <c r="E2338" s="14">
        <v>3</v>
      </c>
      <c r="F2338" s="14">
        <v>294</v>
      </c>
    </row>
    <row r="2339" spans="1:6" s="14" customFormat="1" x14ac:dyDescent="0.35">
      <c r="A2339" s="1">
        <v>44212</v>
      </c>
      <c r="B2339" s="14" t="s">
        <v>42</v>
      </c>
      <c r="C2339" s="14">
        <v>78</v>
      </c>
      <c r="D2339" s="14">
        <v>3937</v>
      </c>
      <c r="E2339" s="14">
        <v>3</v>
      </c>
      <c r="F2339" s="14">
        <v>183</v>
      </c>
    </row>
    <row r="2340" spans="1:6" s="14" customFormat="1" x14ac:dyDescent="0.35">
      <c r="A2340" s="1">
        <v>44212</v>
      </c>
      <c r="B2340" s="14" t="s">
        <v>43</v>
      </c>
      <c r="C2340" s="14">
        <v>595</v>
      </c>
      <c r="D2340" s="14">
        <v>44238</v>
      </c>
      <c r="E2340" s="14">
        <v>6</v>
      </c>
      <c r="F2340" s="14">
        <v>1211</v>
      </c>
    </row>
    <row r="2341" spans="1:6" s="14" customFormat="1" x14ac:dyDescent="0.35">
      <c r="A2341" s="1">
        <v>44212</v>
      </c>
      <c r="B2341" s="14" t="s">
        <v>44</v>
      </c>
      <c r="C2341" s="14">
        <v>8</v>
      </c>
      <c r="D2341" s="14">
        <v>649</v>
      </c>
    </row>
    <row r="2342" spans="1:6" s="14" customFormat="1" x14ac:dyDescent="0.35">
      <c r="A2342" s="1">
        <v>44212</v>
      </c>
      <c r="B2342" s="14" t="s">
        <v>45</v>
      </c>
      <c r="C2342" s="14">
        <v>726</v>
      </c>
      <c r="D2342" s="14">
        <v>70581</v>
      </c>
      <c r="E2342" s="14">
        <v>9</v>
      </c>
      <c r="F2342" s="14">
        <v>1853</v>
      </c>
    </row>
    <row r="2343" spans="1:6" s="14" customFormat="1" x14ac:dyDescent="0.35">
      <c r="A2343" s="1">
        <v>44212</v>
      </c>
      <c r="B2343" s="14" t="s">
        <v>46</v>
      </c>
      <c r="C2343" s="14">
        <v>30</v>
      </c>
      <c r="D2343" s="14">
        <v>1580</v>
      </c>
      <c r="E2343" s="14">
        <v>0</v>
      </c>
      <c r="F2343" s="14">
        <v>94</v>
      </c>
    </row>
    <row r="2344" spans="1:6" s="14" customFormat="1" x14ac:dyDescent="0.35">
      <c r="A2344" s="1">
        <v>44212</v>
      </c>
      <c r="B2344" s="14" t="s">
        <v>47</v>
      </c>
      <c r="C2344" s="14">
        <v>416</v>
      </c>
      <c r="D2344" s="14">
        <v>32627</v>
      </c>
      <c r="E2344" s="14">
        <v>3</v>
      </c>
      <c r="F2344" s="14">
        <v>1127</v>
      </c>
    </row>
    <row r="2345" spans="1:6" s="14" customFormat="1" x14ac:dyDescent="0.35">
      <c r="A2345" s="1">
        <v>44212</v>
      </c>
      <c r="B2345" s="14" t="s">
        <v>48</v>
      </c>
      <c r="C2345" s="14">
        <v>65</v>
      </c>
      <c r="D2345" s="14">
        <v>4952</v>
      </c>
      <c r="E2345" s="14">
        <v>5</v>
      </c>
      <c r="F2345" s="14">
        <v>219</v>
      </c>
    </row>
    <row r="2346" spans="1:6" s="14" customFormat="1" x14ac:dyDescent="0.35">
      <c r="A2346" s="1">
        <v>44212</v>
      </c>
      <c r="B2346" s="14" t="s">
        <v>49</v>
      </c>
      <c r="C2346" s="14">
        <v>1028</v>
      </c>
      <c r="D2346" s="14">
        <v>91946</v>
      </c>
      <c r="E2346" s="14">
        <v>14</v>
      </c>
      <c r="F2346" s="14">
        <v>2939</v>
      </c>
    </row>
    <row r="2347" spans="1:6" s="14" customFormat="1" x14ac:dyDescent="0.35">
      <c r="A2347" s="1">
        <v>44212</v>
      </c>
      <c r="B2347" s="14" t="s">
        <v>50</v>
      </c>
      <c r="C2347" s="14">
        <v>14</v>
      </c>
      <c r="D2347" s="14">
        <v>981</v>
      </c>
    </row>
    <row r="2348" spans="1:6" s="14" customFormat="1" x14ac:dyDescent="0.35">
      <c r="A2348" s="1">
        <v>44212</v>
      </c>
      <c r="B2348" s="14" t="s">
        <v>51</v>
      </c>
      <c r="C2348" s="14">
        <v>538</v>
      </c>
      <c r="D2348" s="14">
        <v>34744</v>
      </c>
      <c r="E2348" s="14">
        <v>6</v>
      </c>
      <c r="F2348" s="14">
        <v>1388</v>
      </c>
    </row>
    <row r="2349" spans="1:6" s="14" customFormat="1" x14ac:dyDescent="0.35">
      <c r="A2349" s="1">
        <v>44212</v>
      </c>
      <c r="B2349" s="14" t="s">
        <v>52</v>
      </c>
      <c r="C2349" s="14">
        <v>548</v>
      </c>
      <c r="D2349" s="14">
        <v>31347</v>
      </c>
      <c r="E2349" s="14">
        <v>6</v>
      </c>
      <c r="F2349" s="14">
        <v>1087</v>
      </c>
    </row>
    <row r="2350" spans="1:6" s="14" customFormat="1" x14ac:dyDescent="0.35">
      <c r="A2350" s="1">
        <v>44212</v>
      </c>
      <c r="B2350" s="14" t="s">
        <v>53</v>
      </c>
      <c r="C2350" s="14">
        <v>709</v>
      </c>
      <c r="D2350" s="14">
        <v>64867</v>
      </c>
      <c r="E2350" s="14">
        <v>13</v>
      </c>
      <c r="F2350" s="14">
        <v>1478</v>
      </c>
    </row>
    <row r="2351" spans="1:6" s="14" customFormat="1" x14ac:dyDescent="0.35">
      <c r="A2351" s="1">
        <v>44212</v>
      </c>
      <c r="B2351" s="14" t="s">
        <v>54</v>
      </c>
      <c r="C2351" s="14">
        <v>736</v>
      </c>
      <c r="D2351" s="14">
        <v>53053</v>
      </c>
      <c r="E2351" s="14">
        <v>6</v>
      </c>
      <c r="F2351" s="14">
        <v>1700</v>
      </c>
    </row>
    <row r="2352" spans="1:6" s="14" customFormat="1" x14ac:dyDescent="0.35">
      <c r="A2352" s="1">
        <v>44212</v>
      </c>
      <c r="B2352" s="14" t="s">
        <v>18</v>
      </c>
      <c r="C2352" s="14">
        <v>2</v>
      </c>
      <c r="D2352" s="14">
        <v>1322</v>
      </c>
      <c r="E2352" s="14">
        <v>0</v>
      </c>
      <c r="F2352" s="14">
        <v>8</v>
      </c>
    </row>
    <row r="2353" spans="1:6" s="14" customFormat="1" x14ac:dyDescent="0.35">
      <c r="A2353" s="1">
        <v>44212</v>
      </c>
      <c r="B2353" s="14" t="s">
        <v>55</v>
      </c>
      <c r="E2353" s="14">
        <v>0</v>
      </c>
      <c r="F2353" s="14">
        <v>2</v>
      </c>
    </row>
    <row r="2354" spans="1:6" x14ac:dyDescent="0.35">
      <c r="A2354" s="1">
        <v>44213</v>
      </c>
      <c r="B2354" s="14" t="s">
        <v>41</v>
      </c>
      <c r="C2354" s="14">
        <v>111</v>
      </c>
      <c r="D2354" s="14">
        <v>7315</v>
      </c>
      <c r="E2354" s="14">
        <v>6</v>
      </c>
      <c r="F2354" s="14">
        <v>300</v>
      </c>
    </row>
    <row r="2355" spans="1:6" x14ac:dyDescent="0.35">
      <c r="A2355" s="1">
        <v>44213</v>
      </c>
      <c r="B2355" s="14" t="s">
        <v>42</v>
      </c>
      <c r="C2355" s="14">
        <v>32</v>
      </c>
      <c r="D2355" s="14">
        <v>3969</v>
      </c>
      <c r="E2355" s="14">
        <v>1</v>
      </c>
      <c r="F2355" s="14">
        <v>184</v>
      </c>
    </row>
    <row r="2356" spans="1:6" x14ac:dyDescent="0.35">
      <c r="A2356" s="1">
        <v>44213</v>
      </c>
      <c r="B2356" s="14" t="s">
        <v>43</v>
      </c>
      <c r="C2356" s="14">
        <v>459</v>
      </c>
      <c r="D2356" s="14">
        <v>44697</v>
      </c>
      <c r="E2356" s="14">
        <v>12</v>
      </c>
      <c r="F2356" s="14">
        <v>1223</v>
      </c>
    </row>
    <row r="2357" spans="1:6" x14ac:dyDescent="0.35">
      <c r="A2357" s="1">
        <v>44213</v>
      </c>
      <c r="B2357" s="14" t="s">
        <v>44</v>
      </c>
      <c r="C2357" s="14">
        <v>16</v>
      </c>
      <c r="D2357" s="14">
        <v>665</v>
      </c>
      <c r="E2357" s="14"/>
      <c r="F2357" s="14"/>
    </row>
    <row r="2358" spans="1:6" x14ac:dyDescent="0.35">
      <c r="A2358" s="1">
        <v>44213</v>
      </c>
      <c r="B2358" s="14" t="s">
        <v>45</v>
      </c>
      <c r="C2358" s="14">
        <v>670</v>
      </c>
      <c r="D2358" s="14">
        <v>71251</v>
      </c>
      <c r="E2358" s="14">
        <v>6</v>
      </c>
      <c r="F2358" s="14">
        <v>1859</v>
      </c>
    </row>
    <row r="2359" spans="1:6" x14ac:dyDescent="0.35">
      <c r="A2359" s="1">
        <v>44213</v>
      </c>
      <c r="B2359" s="14" t="s">
        <v>46</v>
      </c>
      <c r="C2359" s="14">
        <v>9</v>
      </c>
      <c r="D2359" s="14">
        <v>1589</v>
      </c>
      <c r="E2359" s="14">
        <v>1</v>
      </c>
      <c r="F2359" s="14">
        <v>95</v>
      </c>
    </row>
    <row r="2360" spans="1:6" x14ac:dyDescent="0.35">
      <c r="A2360" s="1">
        <v>44213</v>
      </c>
      <c r="B2360" s="14" t="s">
        <v>47</v>
      </c>
      <c r="C2360" s="14">
        <v>309</v>
      </c>
      <c r="D2360" s="14">
        <v>32936</v>
      </c>
      <c r="E2360" s="14">
        <v>7</v>
      </c>
      <c r="F2360" s="14">
        <v>1134</v>
      </c>
    </row>
    <row r="2361" spans="1:6" x14ac:dyDescent="0.35">
      <c r="A2361" s="1">
        <v>44213</v>
      </c>
      <c r="B2361" s="14" t="s">
        <v>48</v>
      </c>
      <c r="C2361" s="14">
        <v>44</v>
      </c>
      <c r="D2361" s="14">
        <v>4996</v>
      </c>
      <c r="E2361" s="14">
        <v>0</v>
      </c>
      <c r="F2361" s="14">
        <v>219</v>
      </c>
    </row>
    <row r="2362" spans="1:6" x14ac:dyDescent="0.35">
      <c r="A2362" s="1">
        <v>44213</v>
      </c>
      <c r="B2362" s="14" t="s">
        <v>49</v>
      </c>
      <c r="C2362" s="14">
        <v>835</v>
      </c>
      <c r="D2362" s="14">
        <v>92781</v>
      </c>
      <c r="E2362" s="14">
        <v>11</v>
      </c>
      <c r="F2362" s="14">
        <v>2950</v>
      </c>
    </row>
    <row r="2363" spans="1:6" x14ac:dyDescent="0.35">
      <c r="A2363" s="1">
        <v>44213</v>
      </c>
      <c r="B2363" s="14" t="s">
        <v>50</v>
      </c>
      <c r="C2363" s="14">
        <v>9</v>
      </c>
      <c r="D2363" s="14">
        <v>990</v>
      </c>
      <c r="E2363" s="14"/>
      <c r="F2363" s="14"/>
    </row>
    <row r="2364" spans="1:6" x14ac:dyDescent="0.35">
      <c r="A2364" s="1">
        <v>44213</v>
      </c>
      <c r="B2364" s="14" t="s">
        <v>51</v>
      </c>
      <c r="C2364" s="14">
        <v>386</v>
      </c>
      <c r="D2364" s="14">
        <v>35130</v>
      </c>
      <c r="E2364" s="14">
        <v>4</v>
      </c>
      <c r="F2364" s="14">
        <v>1392</v>
      </c>
    </row>
    <row r="2365" spans="1:6" x14ac:dyDescent="0.35">
      <c r="A2365" s="1">
        <v>44213</v>
      </c>
      <c r="B2365" s="14" t="s">
        <v>52</v>
      </c>
      <c r="C2365" s="14">
        <v>393</v>
      </c>
      <c r="D2365" s="14">
        <v>31740</v>
      </c>
      <c r="E2365" s="14">
        <v>4</v>
      </c>
      <c r="F2365" s="14">
        <v>1091</v>
      </c>
    </row>
    <row r="2366" spans="1:6" x14ac:dyDescent="0.35">
      <c r="A2366" s="1">
        <v>44213</v>
      </c>
      <c r="B2366" s="14" t="s">
        <v>53</v>
      </c>
      <c r="C2366" s="14">
        <v>531</v>
      </c>
      <c r="D2366" s="14">
        <v>65398</v>
      </c>
      <c r="E2366" s="14">
        <v>3</v>
      </c>
      <c r="F2366" s="14">
        <v>1481</v>
      </c>
    </row>
    <row r="2367" spans="1:6" x14ac:dyDescent="0.35">
      <c r="A2367" s="1">
        <v>44213</v>
      </c>
      <c r="B2367" s="14" t="s">
        <v>54</v>
      </c>
      <c r="C2367" s="14">
        <v>473</v>
      </c>
      <c r="D2367" s="14">
        <v>53526</v>
      </c>
      <c r="E2367" s="14">
        <v>14</v>
      </c>
      <c r="F2367" s="14">
        <v>1714</v>
      </c>
    </row>
    <row r="2368" spans="1:6" x14ac:dyDescent="0.35">
      <c r="A2368" s="1">
        <v>44213</v>
      </c>
      <c r="B2368" s="14" t="s">
        <v>18</v>
      </c>
      <c r="C2368" s="14">
        <v>6</v>
      </c>
      <c r="D2368" s="14">
        <v>1328</v>
      </c>
      <c r="E2368" s="14">
        <v>0</v>
      </c>
      <c r="F2368" s="14">
        <v>8</v>
      </c>
    </row>
    <row r="2369" spans="1:6" x14ac:dyDescent="0.35">
      <c r="A2369" s="1">
        <v>44213</v>
      </c>
      <c r="B2369" s="14" t="s">
        <v>55</v>
      </c>
      <c r="C2369" s="14"/>
      <c r="D2369" s="14"/>
      <c r="E2369" s="14">
        <v>0</v>
      </c>
      <c r="F2369" s="14">
        <v>2</v>
      </c>
    </row>
    <row r="2370" spans="1:6" s="14" customFormat="1" x14ac:dyDescent="0.35">
      <c r="A2370" s="1">
        <v>44214</v>
      </c>
      <c r="B2370" s="14" t="s">
        <v>41</v>
      </c>
      <c r="C2370" s="14">
        <v>97</v>
      </c>
      <c r="D2370" s="14">
        <v>7412</v>
      </c>
      <c r="E2370" s="14">
        <v>2</v>
      </c>
      <c r="F2370" s="14">
        <v>302</v>
      </c>
    </row>
    <row r="2371" spans="1:6" s="14" customFormat="1" x14ac:dyDescent="0.35">
      <c r="A2371" s="1">
        <v>44214</v>
      </c>
      <c r="B2371" s="14" t="s">
        <v>42</v>
      </c>
      <c r="C2371" s="14">
        <v>59</v>
      </c>
      <c r="D2371" s="14">
        <v>4028</v>
      </c>
      <c r="E2371" s="14">
        <v>0</v>
      </c>
      <c r="F2371" s="14">
        <v>184</v>
      </c>
    </row>
    <row r="2372" spans="1:6" s="14" customFormat="1" x14ac:dyDescent="0.35">
      <c r="A2372" s="1">
        <v>44214</v>
      </c>
      <c r="B2372" s="14" t="s">
        <v>43</v>
      </c>
      <c r="C2372" s="14">
        <v>415</v>
      </c>
      <c r="D2372" s="14">
        <v>45112</v>
      </c>
      <c r="E2372" s="14">
        <v>14</v>
      </c>
      <c r="F2372" s="14">
        <v>1237</v>
      </c>
    </row>
    <row r="2373" spans="1:6" s="14" customFormat="1" x14ac:dyDescent="0.35">
      <c r="A2373" s="1">
        <v>44214</v>
      </c>
      <c r="B2373" s="14" t="s">
        <v>44</v>
      </c>
      <c r="C2373" s="14">
        <v>7</v>
      </c>
      <c r="D2373" s="14">
        <v>672</v>
      </c>
    </row>
    <row r="2374" spans="1:6" s="14" customFormat="1" x14ac:dyDescent="0.35">
      <c r="A2374" s="1">
        <v>44214</v>
      </c>
      <c r="B2374" s="14" t="s">
        <v>45</v>
      </c>
      <c r="C2374" s="14">
        <v>341</v>
      </c>
      <c r="D2374" s="14">
        <v>71592</v>
      </c>
      <c r="E2374" s="14">
        <v>3</v>
      </c>
      <c r="F2374" s="14">
        <v>1862</v>
      </c>
    </row>
    <row r="2375" spans="1:6" s="14" customFormat="1" x14ac:dyDescent="0.35">
      <c r="A2375" s="1">
        <v>44214</v>
      </c>
      <c r="B2375" s="14" t="s">
        <v>46</v>
      </c>
      <c r="C2375" s="14">
        <v>11</v>
      </c>
      <c r="D2375" s="14">
        <v>1600</v>
      </c>
      <c r="E2375" s="14">
        <v>0</v>
      </c>
      <c r="F2375" s="14">
        <v>95</v>
      </c>
    </row>
    <row r="2376" spans="1:6" s="14" customFormat="1" x14ac:dyDescent="0.35">
      <c r="A2376" s="1">
        <v>44214</v>
      </c>
      <c r="B2376" s="14" t="s">
        <v>47</v>
      </c>
      <c r="C2376" s="14">
        <v>298</v>
      </c>
      <c r="D2376" s="14">
        <v>33234</v>
      </c>
      <c r="E2376" s="14">
        <v>1</v>
      </c>
      <c r="F2376" s="14">
        <v>1135</v>
      </c>
    </row>
    <row r="2377" spans="1:6" s="14" customFormat="1" x14ac:dyDescent="0.35">
      <c r="A2377" s="1">
        <v>44214</v>
      </c>
      <c r="B2377" s="14" t="s">
        <v>48</v>
      </c>
      <c r="C2377" s="14">
        <v>44</v>
      </c>
      <c r="D2377" s="14">
        <v>5040</v>
      </c>
      <c r="E2377" s="14">
        <v>0</v>
      </c>
      <c r="F2377" s="14">
        <v>219</v>
      </c>
    </row>
    <row r="2378" spans="1:6" s="14" customFormat="1" x14ac:dyDescent="0.35">
      <c r="A2378" s="1">
        <v>44214</v>
      </c>
      <c r="B2378" s="14" t="s">
        <v>49</v>
      </c>
      <c r="C2378" s="14">
        <v>633</v>
      </c>
      <c r="D2378" s="14">
        <v>93414</v>
      </c>
      <c r="E2378" s="14">
        <v>8</v>
      </c>
      <c r="F2378" s="14">
        <v>2958</v>
      </c>
    </row>
    <row r="2379" spans="1:6" s="14" customFormat="1" x14ac:dyDescent="0.35">
      <c r="A2379" s="1">
        <v>44214</v>
      </c>
      <c r="B2379" s="14" t="s">
        <v>50</v>
      </c>
      <c r="C2379" s="14">
        <v>0</v>
      </c>
      <c r="D2379" s="14">
        <v>990</v>
      </c>
    </row>
    <row r="2380" spans="1:6" s="14" customFormat="1" x14ac:dyDescent="0.35">
      <c r="A2380" s="1">
        <v>44214</v>
      </c>
      <c r="B2380" s="14" t="s">
        <v>51</v>
      </c>
      <c r="C2380" s="14">
        <v>320</v>
      </c>
      <c r="D2380" s="14">
        <v>35450</v>
      </c>
      <c r="E2380" s="14">
        <v>4</v>
      </c>
      <c r="F2380" s="14">
        <v>1396</v>
      </c>
    </row>
    <row r="2381" spans="1:6" s="14" customFormat="1" x14ac:dyDescent="0.35">
      <c r="A2381" s="1">
        <v>44214</v>
      </c>
      <c r="B2381" s="14" t="s">
        <v>52</v>
      </c>
      <c r="C2381" s="14">
        <v>259</v>
      </c>
      <c r="D2381" s="14">
        <v>31999</v>
      </c>
      <c r="E2381" s="14">
        <v>7</v>
      </c>
      <c r="F2381" s="14">
        <v>1098</v>
      </c>
    </row>
    <row r="2382" spans="1:6" s="14" customFormat="1" x14ac:dyDescent="0.35">
      <c r="A2382" s="1">
        <v>44214</v>
      </c>
      <c r="B2382" s="14" t="s">
        <v>53</v>
      </c>
      <c r="C2382" s="14">
        <v>406</v>
      </c>
      <c r="D2382" s="14">
        <v>65804</v>
      </c>
      <c r="E2382" s="14">
        <v>6</v>
      </c>
      <c r="F2382" s="14">
        <v>1487</v>
      </c>
    </row>
    <row r="2383" spans="1:6" s="14" customFormat="1" x14ac:dyDescent="0.35">
      <c r="A2383" s="1">
        <v>44214</v>
      </c>
      <c r="B2383" s="14" t="s">
        <v>54</v>
      </c>
      <c r="C2383" s="14">
        <v>316</v>
      </c>
      <c r="D2383" s="14">
        <v>53842</v>
      </c>
      <c r="E2383" s="14">
        <v>8</v>
      </c>
      <c r="F2383" s="14">
        <v>1722</v>
      </c>
    </row>
    <row r="2384" spans="1:6" s="14" customFormat="1" x14ac:dyDescent="0.35">
      <c r="A2384" s="1">
        <v>44214</v>
      </c>
      <c r="B2384" s="14" t="s">
        <v>18</v>
      </c>
      <c r="C2384" s="14">
        <v>18</v>
      </c>
      <c r="D2384" s="14">
        <v>1346</v>
      </c>
      <c r="E2384" s="14">
        <v>0</v>
      </c>
      <c r="F2384" s="14">
        <v>8</v>
      </c>
    </row>
    <row r="2385" spans="1:6" s="14" customFormat="1" x14ac:dyDescent="0.35">
      <c r="A2385" s="1">
        <v>44214</v>
      </c>
      <c r="B2385" s="14" t="s">
        <v>55</v>
      </c>
      <c r="E2385" s="14">
        <v>0</v>
      </c>
      <c r="F2385" s="14">
        <v>2</v>
      </c>
    </row>
    <row r="2386" spans="1:6" x14ac:dyDescent="0.35">
      <c r="A2386" s="1">
        <v>44215</v>
      </c>
      <c r="B2386" s="14" t="s">
        <v>41</v>
      </c>
      <c r="C2386" s="14">
        <v>87</v>
      </c>
      <c r="D2386" s="14">
        <v>7499</v>
      </c>
      <c r="E2386" s="14">
        <v>1</v>
      </c>
      <c r="F2386" s="14">
        <v>303</v>
      </c>
    </row>
    <row r="2387" spans="1:6" x14ac:dyDescent="0.35">
      <c r="A2387" s="1">
        <v>44215</v>
      </c>
      <c r="B2387" s="14" t="s">
        <v>42</v>
      </c>
      <c r="C2387" s="14">
        <v>53</v>
      </c>
      <c r="D2387" s="14">
        <v>4081</v>
      </c>
      <c r="E2387" s="14">
        <v>3</v>
      </c>
      <c r="F2387" s="14">
        <v>187</v>
      </c>
    </row>
    <row r="2388" spans="1:6" x14ac:dyDescent="0.35">
      <c r="A2388" s="1">
        <v>44215</v>
      </c>
      <c r="B2388" s="14" t="s">
        <v>43</v>
      </c>
      <c r="C2388" s="14">
        <v>327</v>
      </c>
      <c r="D2388" s="14">
        <v>45439</v>
      </c>
      <c r="E2388" s="14">
        <v>5</v>
      </c>
      <c r="F2388" s="14">
        <v>1242</v>
      </c>
    </row>
    <row r="2389" spans="1:6" x14ac:dyDescent="0.35">
      <c r="A2389" s="1">
        <v>44215</v>
      </c>
      <c r="B2389" s="14" t="s">
        <v>44</v>
      </c>
      <c r="C2389" s="14">
        <v>4</v>
      </c>
      <c r="D2389" s="14">
        <v>676</v>
      </c>
      <c r="E2389" s="14"/>
      <c r="F2389" s="14"/>
    </row>
    <row r="2390" spans="1:6" x14ac:dyDescent="0.35">
      <c r="A2390" s="1">
        <v>44215</v>
      </c>
      <c r="B2390" s="14" t="s">
        <v>45</v>
      </c>
      <c r="C2390" s="14">
        <v>242</v>
      </c>
      <c r="D2390" s="14">
        <v>71834</v>
      </c>
      <c r="E2390" s="14">
        <v>0</v>
      </c>
      <c r="F2390" s="14">
        <v>1862</v>
      </c>
    </row>
    <row r="2391" spans="1:6" x14ac:dyDescent="0.35">
      <c r="A2391" s="1">
        <v>44215</v>
      </c>
      <c r="B2391" s="14" t="s">
        <v>46</v>
      </c>
      <c r="C2391" s="14">
        <v>15</v>
      </c>
      <c r="D2391" s="14">
        <v>1615</v>
      </c>
      <c r="E2391" s="14">
        <v>0</v>
      </c>
      <c r="F2391" s="14">
        <v>95</v>
      </c>
    </row>
    <row r="2392" spans="1:6" x14ac:dyDescent="0.35">
      <c r="A2392" s="1">
        <v>44215</v>
      </c>
      <c r="B2392" s="14" t="s">
        <v>47</v>
      </c>
      <c r="C2392" s="14">
        <v>313</v>
      </c>
      <c r="D2392" s="14">
        <v>33547</v>
      </c>
      <c r="E2392" s="14">
        <v>3</v>
      </c>
      <c r="F2392" s="14">
        <v>1138</v>
      </c>
    </row>
    <row r="2393" spans="1:6" x14ac:dyDescent="0.35">
      <c r="A2393" s="1">
        <v>44215</v>
      </c>
      <c r="B2393" s="14" t="s">
        <v>48</v>
      </c>
      <c r="C2393" s="14">
        <v>41</v>
      </c>
      <c r="D2393" s="14">
        <v>5081</v>
      </c>
      <c r="E2393" s="14">
        <v>1</v>
      </c>
      <c r="F2393" s="14">
        <v>220</v>
      </c>
    </row>
    <row r="2394" spans="1:6" x14ac:dyDescent="0.35">
      <c r="A2394" s="1">
        <v>44215</v>
      </c>
      <c r="B2394" s="14" t="s">
        <v>49</v>
      </c>
      <c r="C2394" s="14">
        <v>447</v>
      </c>
      <c r="D2394" s="14">
        <v>93861</v>
      </c>
      <c r="E2394" s="14">
        <v>11</v>
      </c>
      <c r="F2394" s="14">
        <v>2969</v>
      </c>
    </row>
    <row r="2395" spans="1:6" x14ac:dyDescent="0.35">
      <c r="A2395" s="1">
        <v>44215</v>
      </c>
      <c r="B2395" s="14" t="s">
        <v>50</v>
      </c>
      <c r="C2395" s="14">
        <v>0</v>
      </c>
      <c r="D2395" s="14">
        <v>990</v>
      </c>
      <c r="E2395" s="14"/>
      <c r="F2395" s="14"/>
    </row>
    <row r="2396" spans="1:6" x14ac:dyDescent="0.35">
      <c r="A2396" s="1">
        <v>44215</v>
      </c>
      <c r="B2396" s="14" t="s">
        <v>51</v>
      </c>
      <c r="C2396" s="14">
        <v>290</v>
      </c>
      <c r="D2396" s="14">
        <v>35740</v>
      </c>
      <c r="E2396" s="14">
        <v>4</v>
      </c>
      <c r="F2396" s="14">
        <v>1400</v>
      </c>
    </row>
    <row r="2397" spans="1:6" x14ac:dyDescent="0.35">
      <c r="A2397" s="1">
        <v>44215</v>
      </c>
      <c r="B2397" s="14" t="s">
        <v>52</v>
      </c>
      <c r="C2397" s="14">
        <v>247</v>
      </c>
      <c r="D2397" s="14">
        <v>32246</v>
      </c>
      <c r="E2397" s="14">
        <v>6</v>
      </c>
      <c r="F2397" s="14">
        <v>1104</v>
      </c>
    </row>
    <row r="2398" spans="1:6" x14ac:dyDescent="0.35">
      <c r="A2398" s="1">
        <v>44215</v>
      </c>
      <c r="B2398" s="14" t="s">
        <v>53</v>
      </c>
      <c r="C2398" s="14">
        <v>262</v>
      </c>
      <c r="D2398" s="14">
        <v>66066</v>
      </c>
      <c r="E2398" s="14">
        <v>3</v>
      </c>
      <c r="F2398" s="14">
        <v>1490</v>
      </c>
    </row>
    <row r="2399" spans="1:6" x14ac:dyDescent="0.35">
      <c r="A2399" s="1">
        <v>44215</v>
      </c>
      <c r="B2399" s="14" t="s">
        <v>54</v>
      </c>
      <c r="C2399" s="14">
        <v>250</v>
      </c>
      <c r="D2399" s="14">
        <v>54092</v>
      </c>
      <c r="E2399" s="14">
        <v>7</v>
      </c>
      <c r="F2399" s="14">
        <v>1729</v>
      </c>
    </row>
    <row r="2400" spans="1:6" x14ac:dyDescent="0.35">
      <c r="A2400" s="1">
        <v>44215</v>
      </c>
      <c r="B2400" s="14" t="s">
        <v>18</v>
      </c>
      <c r="C2400" s="14">
        <v>-11</v>
      </c>
      <c r="D2400" s="14">
        <v>1335</v>
      </c>
      <c r="E2400" s="14">
        <v>0</v>
      </c>
      <c r="F2400" s="14">
        <v>8</v>
      </c>
    </row>
    <row r="2401" spans="1:6" x14ac:dyDescent="0.35">
      <c r="A2401" s="1">
        <v>44215</v>
      </c>
      <c r="B2401" s="14" t="s">
        <v>55</v>
      </c>
      <c r="C2401" s="14"/>
      <c r="D2401" s="14"/>
      <c r="E2401" s="14">
        <v>0</v>
      </c>
      <c r="F2401" s="14">
        <v>2</v>
      </c>
    </row>
    <row r="2402" spans="1:6" s="14" customFormat="1" x14ac:dyDescent="0.35">
      <c r="A2402" s="1">
        <v>44216</v>
      </c>
      <c r="B2402" s="14" t="s">
        <v>41</v>
      </c>
      <c r="C2402" s="14">
        <v>91</v>
      </c>
      <c r="D2402" s="14">
        <v>7590</v>
      </c>
      <c r="E2402" s="14">
        <v>5</v>
      </c>
      <c r="F2402" s="14">
        <v>308</v>
      </c>
    </row>
    <row r="2403" spans="1:6" s="14" customFormat="1" x14ac:dyDescent="0.35">
      <c r="A2403" s="1">
        <v>44216</v>
      </c>
      <c r="B2403" s="14" t="s">
        <v>42</v>
      </c>
      <c r="C2403" s="14">
        <v>42</v>
      </c>
      <c r="D2403" s="14">
        <v>4123</v>
      </c>
      <c r="E2403" s="14">
        <v>3</v>
      </c>
      <c r="F2403" s="14">
        <v>190</v>
      </c>
    </row>
    <row r="2404" spans="1:6" s="14" customFormat="1" x14ac:dyDescent="0.35">
      <c r="A2404" s="1">
        <v>44216</v>
      </c>
      <c r="B2404" s="14" t="s">
        <v>43</v>
      </c>
      <c r="C2404" s="14">
        <v>408</v>
      </c>
      <c r="D2404" s="14">
        <v>45847</v>
      </c>
      <c r="E2404" s="14">
        <v>9</v>
      </c>
      <c r="F2404" s="14">
        <v>1251</v>
      </c>
    </row>
    <row r="2405" spans="1:6" s="14" customFormat="1" x14ac:dyDescent="0.35">
      <c r="A2405" s="1">
        <v>44216</v>
      </c>
      <c r="B2405" s="14" t="s">
        <v>44</v>
      </c>
      <c r="C2405" s="14">
        <v>7</v>
      </c>
      <c r="D2405" s="14">
        <v>683</v>
      </c>
    </row>
    <row r="2406" spans="1:6" s="14" customFormat="1" x14ac:dyDescent="0.35">
      <c r="A2406" s="1">
        <v>44216</v>
      </c>
      <c r="B2406" s="14" t="s">
        <v>45</v>
      </c>
      <c r="C2406" s="14">
        <v>557</v>
      </c>
      <c r="D2406" s="14">
        <v>72391</v>
      </c>
      <c r="E2406" s="14">
        <v>9</v>
      </c>
      <c r="F2406" s="14">
        <v>1871</v>
      </c>
    </row>
    <row r="2407" spans="1:6" s="14" customFormat="1" x14ac:dyDescent="0.35">
      <c r="A2407" s="1">
        <v>44216</v>
      </c>
      <c r="B2407" s="14" t="s">
        <v>46</v>
      </c>
      <c r="C2407" s="14">
        <v>22</v>
      </c>
      <c r="D2407" s="14">
        <v>1637</v>
      </c>
      <c r="E2407" s="14">
        <v>0</v>
      </c>
      <c r="F2407" s="14">
        <v>95</v>
      </c>
    </row>
    <row r="2408" spans="1:6" s="14" customFormat="1" x14ac:dyDescent="0.35">
      <c r="A2408" s="1">
        <v>44216</v>
      </c>
      <c r="B2408" s="14" t="s">
        <v>47</v>
      </c>
      <c r="C2408" s="14">
        <v>363</v>
      </c>
      <c r="D2408" s="14">
        <v>33910</v>
      </c>
      <c r="E2408" s="14">
        <v>6</v>
      </c>
      <c r="F2408" s="14">
        <v>1144</v>
      </c>
    </row>
    <row r="2409" spans="1:6" s="14" customFormat="1" x14ac:dyDescent="0.35">
      <c r="A2409" s="1">
        <v>44216</v>
      </c>
      <c r="B2409" s="14" t="s">
        <v>48</v>
      </c>
      <c r="C2409" s="14">
        <v>58</v>
      </c>
      <c r="D2409" s="14">
        <v>5139</v>
      </c>
      <c r="E2409" s="14">
        <v>2</v>
      </c>
      <c r="F2409" s="14">
        <v>222</v>
      </c>
    </row>
    <row r="2410" spans="1:6" s="14" customFormat="1" x14ac:dyDescent="0.35">
      <c r="A2410" s="1">
        <v>44216</v>
      </c>
      <c r="B2410" s="14" t="s">
        <v>49</v>
      </c>
      <c r="C2410" s="14">
        <v>770</v>
      </c>
      <c r="D2410" s="14">
        <v>94631</v>
      </c>
      <c r="E2410" s="14">
        <v>23</v>
      </c>
      <c r="F2410" s="14">
        <v>2992</v>
      </c>
    </row>
    <row r="2411" spans="1:6" s="14" customFormat="1" x14ac:dyDescent="0.35">
      <c r="A2411" s="1">
        <v>44216</v>
      </c>
      <c r="B2411" s="14" t="s">
        <v>50</v>
      </c>
      <c r="C2411" s="14">
        <v>15</v>
      </c>
      <c r="D2411" s="14">
        <v>1005</v>
      </c>
    </row>
    <row r="2412" spans="1:6" s="14" customFormat="1" x14ac:dyDescent="0.35">
      <c r="A2412" s="1">
        <v>44216</v>
      </c>
      <c r="B2412" s="14" t="s">
        <v>51</v>
      </c>
      <c r="C2412" s="14">
        <v>390</v>
      </c>
      <c r="D2412" s="14">
        <v>36130</v>
      </c>
      <c r="E2412" s="14">
        <v>3</v>
      </c>
      <c r="F2412" s="14">
        <v>1403</v>
      </c>
    </row>
    <row r="2413" spans="1:6" s="14" customFormat="1" x14ac:dyDescent="0.35">
      <c r="A2413" s="1">
        <v>44216</v>
      </c>
      <c r="B2413" s="14" t="s">
        <v>52</v>
      </c>
      <c r="C2413" s="14">
        <v>380</v>
      </c>
      <c r="D2413" s="14">
        <v>32626</v>
      </c>
      <c r="E2413" s="14">
        <v>3</v>
      </c>
      <c r="F2413" s="14">
        <v>1107</v>
      </c>
    </row>
    <row r="2414" spans="1:6" s="14" customFormat="1" x14ac:dyDescent="0.35">
      <c r="A2414" s="1">
        <v>44216</v>
      </c>
      <c r="B2414" s="14" t="s">
        <v>53</v>
      </c>
      <c r="C2414" s="14">
        <v>400</v>
      </c>
      <c r="D2414" s="14">
        <v>66466</v>
      </c>
      <c r="E2414" s="14">
        <v>8</v>
      </c>
      <c r="F2414" s="14">
        <v>1498</v>
      </c>
    </row>
    <row r="2415" spans="1:6" s="14" customFormat="1" x14ac:dyDescent="0.35">
      <c r="A2415" s="1">
        <v>44216</v>
      </c>
      <c r="B2415" s="14" t="s">
        <v>54</v>
      </c>
      <c r="C2415" s="14">
        <v>410</v>
      </c>
      <c r="D2415" s="14">
        <v>54502</v>
      </c>
      <c r="E2415" s="14">
        <v>9</v>
      </c>
      <c r="F2415" s="14">
        <v>1738</v>
      </c>
    </row>
    <row r="2416" spans="1:6" s="14" customFormat="1" x14ac:dyDescent="0.35">
      <c r="A2416" s="1">
        <v>44216</v>
      </c>
      <c r="B2416" s="14" t="s">
        <v>18</v>
      </c>
      <c r="C2416" s="14">
        <v>74</v>
      </c>
      <c r="D2416" s="14">
        <v>1409</v>
      </c>
      <c r="E2416" s="14">
        <v>0</v>
      </c>
      <c r="F2416" s="14">
        <v>8</v>
      </c>
    </row>
    <row r="2417" spans="1:6" s="14" customFormat="1" x14ac:dyDescent="0.35">
      <c r="A2417" s="1">
        <v>44216</v>
      </c>
      <c r="B2417" s="14" t="s">
        <v>55</v>
      </c>
      <c r="E2417" s="14">
        <v>0</v>
      </c>
      <c r="F2417" s="14">
        <v>2</v>
      </c>
    </row>
    <row r="2418" spans="1:6" s="14" customFormat="1" x14ac:dyDescent="0.35">
      <c r="A2418" s="1">
        <v>44217</v>
      </c>
      <c r="B2418" s="14" t="s">
        <v>41</v>
      </c>
      <c r="C2418" s="14">
        <v>193</v>
      </c>
      <c r="D2418" s="14">
        <v>7783</v>
      </c>
      <c r="E2418" s="14">
        <v>4</v>
      </c>
      <c r="F2418" s="14">
        <v>312</v>
      </c>
    </row>
    <row r="2419" spans="1:6" s="14" customFormat="1" x14ac:dyDescent="0.35">
      <c r="A2419" s="1">
        <v>44217</v>
      </c>
      <c r="B2419" s="14" t="s">
        <v>42</v>
      </c>
      <c r="C2419" s="14">
        <v>38</v>
      </c>
      <c r="D2419" s="14">
        <v>4161</v>
      </c>
      <c r="E2419" s="14">
        <v>2</v>
      </c>
      <c r="F2419" s="14">
        <v>192</v>
      </c>
    </row>
    <row r="2420" spans="1:6" s="14" customFormat="1" x14ac:dyDescent="0.35">
      <c r="A2420" s="1">
        <v>44217</v>
      </c>
      <c r="B2420" s="14" t="s">
        <v>43</v>
      </c>
      <c r="C2420" s="14">
        <v>498</v>
      </c>
      <c r="D2420" s="14">
        <v>46345</v>
      </c>
      <c r="E2420" s="14">
        <v>5</v>
      </c>
      <c r="F2420" s="14">
        <v>1256</v>
      </c>
    </row>
    <row r="2421" spans="1:6" s="14" customFormat="1" x14ac:dyDescent="0.35">
      <c r="A2421" s="1">
        <v>44217</v>
      </c>
      <c r="B2421" s="14" t="s">
        <v>44</v>
      </c>
      <c r="C2421" s="14">
        <v>23</v>
      </c>
      <c r="D2421" s="14">
        <v>706</v>
      </c>
    </row>
    <row r="2422" spans="1:6" s="14" customFormat="1" x14ac:dyDescent="0.35">
      <c r="A2422" s="1">
        <v>44217</v>
      </c>
      <c r="B2422" s="14" t="s">
        <v>45</v>
      </c>
      <c r="C2422" s="14">
        <v>701</v>
      </c>
      <c r="D2422" s="14">
        <v>73092</v>
      </c>
      <c r="E2422" s="14">
        <v>7</v>
      </c>
      <c r="F2422" s="14">
        <v>1878</v>
      </c>
    </row>
    <row r="2423" spans="1:6" s="14" customFormat="1" x14ac:dyDescent="0.35">
      <c r="A2423" s="1">
        <v>44217</v>
      </c>
      <c r="B2423" s="14" t="s">
        <v>46</v>
      </c>
      <c r="C2423" s="14">
        <v>14</v>
      </c>
      <c r="D2423" s="14">
        <v>1651</v>
      </c>
      <c r="E2423" s="14">
        <v>1</v>
      </c>
      <c r="F2423" s="14">
        <v>96</v>
      </c>
    </row>
    <row r="2424" spans="1:6" s="14" customFormat="1" x14ac:dyDescent="0.35">
      <c r="A2424" s="1">
        <v>44217</v>
      </c>
      <c r="B2424" s="14" t="s">
        <v>47</v>
      </c>
      <c r="C2424" s="14">
        <v>346</v>
      </c>
      <c r="D2424" s="14">
        <v>34256</v>
      </c>
      <c r="E2424" s="14">
        <v>8</v>
      </c>
      <c r="F2424" s="14">
        <v>1152</v>
      </c>
    </row>
    <row r="2425" spans="1:6" s="14" customFormat="1" x14ac:dyDescent="0.35">
      <c r="A2425" s="1">
        <v>44217</v>
      </c>
      <c r="B2425" s="14" t="s">
        <v>48</v>
      </c>
      <c r="C2425" s="14">
        <v>36</v>
      </c>
      <c r="D2425" s="14">
        <v>5175</v>
      </c>
      <c r="E2425" s="14">
        <v>0</v>
      </c>
      <c r="F2425" s="14">
        <v>222</v>
      </c>
    </row>
    <row r="2426" spans="1:6" s="14" customFormat="1" x14ac:dyDescent="0.35">
      <c r="A2426" s="1">
        <v>44217</v>
      </c>
      <c r="B2426" s="14" t="s">
        <v>49</v>
      </c>
      <c r="C2426" s="14">
        <v>881</v>
      </c>
      <c r="D2426" s="14">
        <v>95512</v>
      </c>
      <c r="E2426" s="14">
        <v>12</v>
      </c>
      <c r="F2426" s="14">
        <v>3004</v>
      </c>
    </row>
    <row r="2427" spans="1:6" s="14" customFormat="1" x14ac:dyDescent="0.35">
      <c r="A2427" s="1">
        <v>44217</v>
      </c>
      <c r="B2427" s="14" t="s">
        <v>50</v>
      </c>
      <c r="C2427" s="14">
        <v>8</v>
      </c>
      <c r="D2427" s="14">
        <v>1013</v>
      </c>
    </row>
    <row r="2428" spans="1:6" s="14" customFormat="1" x14ac:dyDescent="0.35">
      <c r="A2428" s="1">
        <v>44217</v>
      </c>
      <c r="B2428" s="14" t="s">
        <v>51</v>
      </c>
      <c r="C2428" s="14">
        <v>469</v>
      </c>
      <c r="D2428" s="14">
        <v>36599</v>
      </c>
      <c r="E2428" s="14">
        <v>13</v>
      </c>
      <c r="F2428" s="14">
        <v>1416</v>
      </c>
    </row>
    <row r="2429" spans="1:6" s="14" customFormat="1" x14ac:dyDescent="0.35">
      <c r="A2429" s="1">
        <v>44217</v>
      </c>
      <c r="B2429" s="14" t="s">
        <v>52</v>
      </c>
      <c r="C2429" s="14">
        <v>348</v>
      </c>
      <c r="D2429" s="14">
        <v>32974</v>
      </c>
      <c r="E2429" s="14">
        <v>11</v>
      </c>
      <c r="F2429" s="14">
        <v>1118</v>
      </c>
    </row>
    <row r="2430" spans="1:6" s="14" customFormat="1" x14ac:dyDescent="0.35">
      <c r="A2430" s="1">
        <v>44217</v>
      </c>
      <c r="B2430" s="14" t="s">
        <v>53</v>
      </c>
      <c r="C2430" s="14">
        <v>538</v>
      </c>
      <c r="D2430" s="14">
        <v>67004</v>
      </c>
      <c r="E2430" s="14">
        <v>8</v>
      </c>
      <c r="F2430" s="14">
        <v>1506</v>
      </c>
    </row>
    <row r="2431" spans="1:6" s="14" customFormat="1" x14ac:dyDescent="0.35">
      <c r="A2431" s="1">
        <v>44217</v>
      </c>
      <c r="B2431" s="14" t="s">
        <v>54</v>
      </c>
      <c r="C2431" s="14">
        <v>755</v>
      </c>
      <c r="D2431" s="14">
        <v>55257</v>
      </c>
      <c r="E2431" s="14">
        <v>6</v>
      </c>
      <c r="F2431" s="14">
        <v>1744</v>
      </c>
    </row>
    <row r="2432" spans="1:6" s="14" customFormat="1" x14ac:dyDescent="0.35">
      <c r="A2432" s="1">
        <v>44217</v>
      </c>
      <c r="B2432" s="14" t="s">
        <v>18</v>
      </c>
      <c r="C2432" s="14">
        <v>-27</v>
      </c>
      <c r="D2432" s="14">
        <v>1382</v>
      </c>
      <c r="E2432" s="14">
        <v>0</v>
      </c>
      <c r="F2432" s="14">
        <v>8</v>
      </c>
    </row>
    <row r="2433" spans="1:6" s="14" customFormat="1" x14ac:dyDescent="0.35">
      <c r="A2433" s="1">
        <v>44217</v>
      </c>
      <c r="B2433" s="14" t="s">
        <v>55</v>
      </c>
      <c r="E2433" s="14">
        <v>0</v>
      </c>
      <c r="F2433" s="14">
        <v>2</v>
      </c>
    </row>
    <row r="2434" spans="1:6" x14ac:dyDescent="0.35">
      <c r="A2434" s="1">
        <v>44218</v>
      </c>
      <c r="B2434" s="14" t="s">
        <v>41</v>
      </c>
      <c r="C2434" s="14">
        <v>127</v>
      </c>
      <c r="D2434" s="14">
        <v>7910</v>
      </c>
      <c r="E2434" s="14">
        <v>3</v>
      </c>
      <c r="F2434" s="14">
        <v>315</v>
      </c>
    </row>
    <row r="2435" spans="1:6" x14ac:dyDescent="0.35">
      <c r="A2435" s="1">
        <v>44218</v>
      </c>
      <c r="B2435" s="14" t="s">
        <v>42</v>
      </c>
      <c r="C2435" s="14">
        <v>62</v>
      </c>
      <c r="D2435" s="14">
        <v>4223</v>
      </c>
      <c r="E2435" s="14">
        <v>1</v>
      </c>
      <c r="F2435" s="14">
        <v>193</v>
      </c>
    </row>
    <row r="2436" spans="1:6" x14ac:dyDescent="0.35">
      <c r="A2436" s="1">
        <v>44218</v>
      </c>
      <c r="B2436" s="14" t="s">
        <v>43</v>
      </c>
      <c r="C2436" s="14">
        <v>592</v>
      </c>
      <c r="D2436" s="14">
        <v>46937</v>
      </c>
      <c r="E2436" s="14">
        <v>10</v>
      </c>
      <c r="F2436" s="14">
        <v>1266</v>
      </c>
    </row>
    <row r="2437" spans="1:6" x14ac:dyDescent="0.35">
      <c r="A2437" s="1">
        <v>44218</v>
      </c>
      <c r="B2437" s="14" t="s">
        <v>44</v>
      </c>
      <c r="C2437" s="14">
        <v>12</v>
      </c>
      <c r="D2437" s="14">
        <v>718</v>
      </c>
      <c r="E2437" s="14"/>
      <c r="F2437" s="14"/>
    </row>
    <row r="2438" spans="1:6" x14ac:dyDescent="0.35">
      <c r="A2438" s="1">
        <v>44218</v>
      </c>
      <c r="B2438" s="14" t="s">
        <v>45</v>
      </c>
      <c r="C2438" s="14">
        <v>654</v>
      </c>
      <c r="D2438" s="14">
        <v>73746</v>
      </c>
      <c r="E2438" s="14">
        <v>9</v>
      </c>
      <c r="F2438" s="14">
        <v>1887</v>
      </c>
    </row>
    <row r="2439" spans="1:6" x14ac:dyDescent="0.35">
      <c r="A2439" s="1">
        <v>44218</v>
      </c>
      <c r="B2439" s="14" t="s">
        <v>46</v>
      </c>
      <c r="C2439" s="14">
        <v>15</v>
      </c>
      <c r="D2439" s="14">
        <v>1666</v>
      </c>
      <c r="E2439" s="14">
        <v>0</v>
      </c>
      <c r="F2439" s="14">
        <v>96</v>
      </c>
    </row>
    <row r="2440" spans="1:6" x14ac:dyDescent="0.35">
      <c r="A2440" s="1">
        <v>44218</v>
      </c>
      <c r="B2440" s="14" t="s">
        <v>47</v>
      </c>
      <c r="C2440" s="14">
        <v>281</v>
      </c>
      <c r="D2440" s="14">
        <v>34537</v>
      </c>
      <c r="E2440" s="14">
        <v>11</v>
      </c>
      <c r="F2440" s="14">
        <v>1163</v>
      </c>
    </row>
    <row r="2441" spans="1:6" x14ac:dyDescent="0.35">
      <c r="A2441" s="1">
        <v>44218</v>
      </c>
      <c r="B2441" s="14" t="s">
        <v>48</v>
      </c>
      <c r="C2441" s="14">
        <v>80</v>
      </c>
      <c r="D2441" s="14">
        <v>5255</v>
      </c>
      <c r="E2441" s="14">
        <v>2</v>
      </c>
      <c r="F2441" s="14">
        <v>224</v>
      </c>
    </row>
    <row r="2442" spans="1:6" x14ac:dyDescent="0.35">
      <c r="A2442" s="1">
        <v>44218</v>
      </c>
      <c r="B2442" s="14" t="s">
        <v>49</v>
      </c>
      <c r="C2442" s="14">
        <v>819</v>
      </c>
      <c r="D2442" s="14">
        <v>96331</v>
      </c>
      <c r="E2442" s="14">
        <v>16</v>
      </c>
      <c r="F2442" s="14">
        <v>3020</v>
      </c>
    </row>
    <row r="2443" spans="1:6" x14ac:dyDescent="0.35">
      <c r="A2443" s="1">
        <v>44218</v>
      </c>
      <c r="B2443" s="14" t="s">
        <v>50</v>
      </c>
      <c r="C2443" s="14">
        <v>14</v>
      </c>
      <c r="D2443" s="14">
        <v>1027</v>
      </c>
      <c r="E2443" s="14"/>
      <c r="F2443" s="14"/>
    </row>
    <row r="2444" spans="1:6" x14ac:dyDescent="0.35">
      <c r="A2444" s="1">
        <v>44218</v>
      </c>
      <c r="B2444" s="14" t="s">
        <v>51</v>
      </c>
      <c r="C2444" s="14">
        <v>518</v>
      </c>
      <c r="D2444" s="14">
        <v>37117</v>
      </c>
      <c r="E2444" s="14">
        <v>10</v>
      </c>
      <c r="F2444" s="14">
        <v>1426</v>
      </c>
    </row>
    <row r="2445" spans="1:6" x14ac:dyDescent="0.35">
      <c r="A2445" s="1">
        <v>44218</v>
      </c>
      <c r="B2445" s="14" t="s">
        <v>52</v>
      </c>
      <c r="C2445" s="14">
        <v>397</v>
      </c>
      <c r="D2445" s="14">
        <v>33371</v>
      </c>
      <c r="E2445" s="14">
        <v>6</v>
      </c>
      <c r="F2445" s="14">
        <v>1124</v>
      </c>
    </row>
    <row r="2446" spans="1:6" x14ac:dyDescent="0.35">
      <c r="A2446" s="1">
        <v>44218</v>
      </c>
      <c r="B2446" s="14" t="s">
        <v>53</v>
      </c>
      <c r="C2446" s="14">
        <v>725</v>
      </c>
      <c r="D2446" s="14">
        <v>67729</v>
      </c>
      <c r="E2446" s="14">
        <v>2</v>
      </c>
      <c r="F2446" s="14">
        <v>1508</v>
      </c>
    </row>
    <row r="2447" spans="1:6" x14ac:dyDescent="0.35">
      <c r="A2447" s="1">
        <v>44218</v>
      </c>
      <c r="B2447" s="14" t="s">
        <v>54</v>
      </c>
      <c r="C2447" s="14">
        <v>585</v>
      </c>
      <c r="D2447" s="14">
        <v>55842</v>
      </c>
      <c r="E2447" s="14">
        <v>11</v>
      </c>
      <c r="F2447" s="14">
        <v>1755</v>
      </c>
    </row>
    <row r="2448" spans="1:6" x14ac:dyDescent="0.35">
      <c r="A2448" s="1">
        <v>44218</v>
      </c>
      <c r="B2448" s="14" t="s">
        <v>18</v>
      </c>
      <c r="C2448" s="14">
        <v>54</v>
      </c>
      <c r="D2448" s="14">
        <v>1436</v>
      </c>
      <c r="E2448" s="14">
        <v>0</v>
      </c>
      <c r="F2448" s="14">
        <v>8</v>
      </c>
    </row>
    <row r="2449" spans="1:6" x14ac:dyDescent="0.35">
      <c r="A2449" s="1">
        <v>44218</v>
      </c>
      <c r="B2449" s="14" t="s">
        <v>55</v>
      </c>
      <c r="C2449" s="14"/>
      <c r="D2449" s="14"/>
      <c r="E2449" s="14">
        <v>0</v>
      </c>
      <c r="F2449" s="14">
        <v>2</v>
      </c>
    </row>
    <row r="2450" spans="1:6" s="14" customFormat="1" x14ac:dyDescent="0.35">
      <c r="A2450" s="1">
        <v>44219</v>
      </c>
      <c r="B2450" s="14" t="s">
        <v>41</v>
      </c>
      <c r="C2450" s="14">
        <v>119</v>
      </c>
      <c r="D2450" s="14">
        <v>8029</v>
      </c>
      <c r="E2450" s="14">
        <v>3</v>
      </c>
      <c r="F2450" s="14">
        <v>318</v>
      </c>
    </row>
    <row r="2451" spans="1:6" s="14" customFormat="1" x14ac:dyDescent="0.35">
      <c r="A2451" s="1">
        <v>44219</v>
      </c>
      <c r="B2451" s="14" t="s">
        <v>42</v>
      </c>
      <c r="C2451" s="14">
        <v>47</v>
      </c>
      <c r="D2451" s="14">
        <v>4270</v>
      </c>
      <c r="E2451" s="14">
        <v>1</v>
      </c>
      <c r="F2451" s="14">
        <v>194</v>
      </c>
    </row>
    <row r="2452" spans="1:6" s="14" customFormat="1" x14ac:dyDescent="0.35">
      <c r="A2452" s="1">
        <v>44219</v>
      </c>
      <c r="B2452" s="14" t="s">
        <v>43</v>
      </c>
      <c r="C2452" s="14">
        <v>462</v>
      </c>
      <c r="D2452" s="14">
        <v>47399</v>
      </c>
      <c r="E2452" s="14">
        <v>10</v>
      </c>
      <c r="F2452" s="14">
        <v>1276</v>
      </c>
    </row>
    <row r="2453" spans="1:6" s="14" customFormat="1" x14ac:dyDescent="0.35">
      <c r="A2453" s="1">
        <v>44219</v>
      </c>
      <c r="B2453" s="14" t="s">
        <v>44</v>
      </c>
      <c r="C2453" s="14">
        <v>11</v>
      </c>
      <c r="D2453" s="14">
        <v>729</v>
      </c>
    </row>
    <row r="2454" spans="1:6" s="14" customFormat="1" x14ac:dyDescent="0.35">
      <c r="A2454" s="1">
        <v>44219</v>
      </c>
      <c r="B2454" s="14" t="s">
        <v>45</v>
      </c>
      <c r="C2454" s="14">
        <v>513</v>
      </c>
      <c r="D2454" s="14">
        <v>74259</v>
      </c>
      <c r="E2454" s="14">
        <v>10</v>
      </c>
      <c r="F2454" s="14">
        <v>1897</v>
      </c>
    </row>
    <row r="2455" spans="1:6" s="14" customFormat="1" x14ac:dyDescent="0.35">
      <c r="A2455" s="1">
        <v>44219</v>
      </c>
      <c r="B2455" s="14" t="s">
        <v>46</v>
      </c>
      <c r="C2455" s="14">
        <v>19</v>
      </c>
      <c r="D2455" s="14">
        <v>1685</v>
      </c>
      <c r="E2455" s="14">
        <v>0</v>
      </c>
      <c r="F2455" s="14">
        <v>96</v>
      </c>
    </row>
    <row r="2456" spans="1:6" s="14" customFormat="1" x14ac:dyDescent="0.35">
      <c r="A2456" s="1">
        <v>44219</v>
      </c>
      <c r="B2456" s="14" t="s">
        <v>47</v>
      </c>
      <c r="C2456" s="14">
        <v>428</v>
      </c>
      <c r="D2456" s="14">
        <v>34965</v>
      </c>
      <c r="E2456" s="14">
        <v>6</v>
      </c>
      <c r="F2456" s="14">
        <v>1169</v>
      </c>
    </row>
    <row r="2457" spans="1:6" s="14" customFormat="1" x14ac:dyDescent="0.35">
      <c r="A2457" s="1">
        <v>44219</v>
      </c>
      <c r="B2457" s="14" t="s">
        <v>48</v>
      </c>
      <c r="C2457" s="14">
        <v>57</v>
      </c>
      <c r="D2457" s="14">
        <v>5312</v>
      </c>
      <c r="E2457" s="14">
        <v>2</v>
      </c>
      <c r="F2457" s="14">
        <v>226</v>
      </c>
    </row>
    <row r="2458" spans="1:6" s="14" customFormat="1" x14ac:dyDescent="0.35">
      <c r="A2458" s="1">
        <v>44219</v>
      </c>
      <c r="B2458" s="14" t="s">
        <v>49</v>
      </c>
      <c r="C2458" s="14">
        <v>846</v>
      </c>
      <c r="D2458" s="14">
        <v>97177</v>
      </c>
      <c r="E2458" s="14">
        <v>11</v>
      </c>
      <c r="F2458" s="14">
        <v>3031</v>
      </c>
    </row>
    <row r="2459" spans="1:6" s="14" customFormat="1" x14ac:dyDescent="0.35">
      <c r="A2459" s="1">
        <v>44219</v>
      </c>
      <c r="B2459" s="14" t="s">
        <v>50</v>
      </c>
      <c r="C2459" s="14">
        <v>6</v>
      </c>
      <c r="D2459" s="14">
        <v>1033</v>
      </c>
    </row>
    <row r="2460" spans="1:6" s="14" customFormat="1" x14ac:dyDescent="0.35">
      <c r="A2460" s="1">
        <v>44219</v>
      </c>
      <c r="B2460" s="14" t="s">
        <v>51</v>
      </c>
      <c r="C2460" s="14">
        <v>457</v>
      </c>
      <c r="D2460" s="14">
        <v>37574</v>
      </c>
      <c r="E2460" s="14">
        <v>6</v>
      </c>
      <c r="F2460" s="14">
        <v>1432</v>
      </c>
    </row>
    <row r="2461" spans="1:6" s="14" customFormat="1" x14ac:dyDescent="0.35">
      <c r="A2461" s="1">
        <v>44219</v>
      </c>
      <c r="B2461" s="14" t="s">
        <v>52</v>
      </c>
      <c r="C2461" s="14">
        <v>340</v>
      </c>
      <c r="D2461" s="14">
        <v>33711</v>
      </c>
      <c r="E2461" s="14">
        <v>7</v>
      </c>
      <c r="F2461" s="14">
        <v>1131</v>
      </c>
    </row>
    <row r="2462" spans="1:6" s="14" customFormat="1" x14ac:dyDescent="0.35">
      <c r="A2462" s="1">
        <v>44219</v>
      </c>
      <c r="B2462" s="14" t="s">
        <v>53</v>
      </c>
      <c r="C2462" s="14">
        <v>497</v>
      </c>
      <c r="D2462" s="14">
        <v>68226</v>
      </c>
      <c r="E2462" s="14">
        <v>11</v>
      </c>
      <c r="F2462" s="14">
        <v>1519</v>
      </c>
    </row>
    <row r="2463" spans="1:6" s="14" customFormat="1" x14ac:dyDescent="0.35">
      <c r="A2463" s="1">
        <v>44219</v>
      </c>
      <c r="B2463" s="14" t="s">
        <v>54</v>
      </c>
      <c r="C2463" s="14">
        <v>553</v>
      </c>
      <c r="D2463" s="14">
        <v>56395</v>
      </c>
      <c r="E2463" s="14">
        <v>10</v>
      </c>
      <c r="F2463" s="14">
        <v>1765</v>
      </c>
    </row>
    <row r="2464" spans="1:6" s="14" customFormat="1" x14ac:dyDescent="0.35">
      <c r="A2464" s="1">
        <v>44219</v>
      </c>
      <c r="B2464" s="14" t="s">
        <v>18</v>
      </c>
      <c r="C2464" s="14">
        <v>-25</v>
      </c>
      <c r="D2464" s="14">
        <v>1411</v>
      </c>
      <c r="E2464" s="14">
        <v>0</v>
      </c>
      <c r="F2464" s="14">
        <v>8</v>
      </c>
    </row>
    <row r="2465" spans="1:6" s="14" customFormat="1" x14ac:dyDescent="0.35">
      <c r="A2465" s="1">
        <v>44219</v>
      </c>
      <c r="B2465" s="14" t="s">
        <v>55</v>
      </c>
      <c r="E2465" s="14">
        <v>0</v>
      </c>
      <c r="F2465" s="14">
        <v>2</v>
      </c>
    </row>
    <row r="2466" spans="1:6" x14ac:dyDescent="0.35">
      <c r="A2466" s="1">
        <v>44220</v>
      </c>
      <c r="B2466" s="14" t="s">
        <v>41</v>
      </c>
      <c r="C2466" s="14">
        <v>107</v>
      </c>
      <c r="D2466" s="14">
        <v>8136</v>
      </c>
      <c r="E2466" s="14">
        <v>4</v>
      </c>
      <c r="F2466" s="14">
        <v>322</v>
      </c>
    </row>
    <row r="2467" spans="1:6" x14ac:dyDescent="0.35">
      <c r="A2467" s="1">
        <v>44220</v>
      </c>
      <c r="B2467" s="14" t="s">
        <v>42</v>
      </c>
      <c r="C2467" s="14">
        <v>29</v>
      </c>
      <c r="D2467" s="14">
        <v>4299</v>
      </c>
      <c r="E2467" s="14">
        <v>1</v>
      </c>
      <c r="F2467" s="14">
        <v>195</v>
      </c>
    </row>
    <row r="2468" spans="1:6" x14ac:dyDescent="0.35">
      <c r="A2468" s="1">
        <v>44220</v>
      </c>
      <c r="B2468" s="14" t="s">
        <v>43</v>
      </c>
      <c r="C2468" s="14">
        <v>439</v>
      </c>
      <c r="D2468" s="14">
        <v>47838</v>
      </c>
      <c r="E2468" s="14">
        <v>7</v>
      </c>
      <c r="F2468" s="14">
        <v>1283</v>
      </c>
    </row>
    <row r="2469" spans="1:6" x14ac:dyDescent="0.35">
      <c r="A2469" s="1">
        <v>44220</v>
      </c>
      <c r="B2469" s="14" t="s">
        <v>44</v>
      </c>
      <c r="C2469" s="14">
        <v>2</v>
      </c>
      <c r="D2469" s="14">
        <v>731</v>
      </c>
      <c r="E2469" s="14"/>
      <c r="F2469" s="14"/>
    </row>
    <row r="2470" spans="1:6" x14ac:dyDescent="0.35">
      <c r="A2470" s="1">
        <v>44220</v>
      </c>
      <c r="B2470" s="14" t="s">
        <v>45</v>
      </c>
      <c r="C2470" s="14">
        <v>494</v>
      </c>
      <c r="D2470" s="14">
        <v>74753</v>
      </c>
      <c r="E2470" s="14">
        <v>11</v>
      </c>
      <c r="F2470" s="14">
        <v>1908</v>
      </c>
    </row>
    <row r="2471" spans="1:6" x14ac:dyDescent="0.35">
      <c r="A2471" s="1">
        <v>44220</v>
      </c>
      <c r="B2471" s="14" t="s">
        <v>46</v>
      </c>
      <c r="C2471" s="14">
        <v>8</v>
      </c>
      <c r="D2471" s="14">
        <v>1693</v>
      </c>
      <c r="E2471" s="14">
        <v>0</v>
      </c>
      <c r="F2471" s="14">
        <v>96</v>
      </c>
    </row>
    <row r="2472" spans="1:6" x14ac:dyDescent="0.35">
      <c r="A2472" s="1">
        <v>44220</v>
      </c>
      <c r="B2472" s="14" t="s">
        <v>47</v>
      </c>
      <c r="C2472" s="14">
        <v>205</v>
      </c>
      <c r="D2472" s="14">
        <v>35170</v>
      </c>
      <c r="E2472" s="14">
        <v>6</v>
      </c>
      <c r="F2472" s="14">
        <v>1175</v>
      </c>
    </row>
    <row r="2473" spans="1:6" x14ac:dyDescent="0.35">
      <c r="A2473" s="1">
        <v>44220</v>
      </c>
      <c r="B2473" s="14" t="s">
        <v>48</v>
      </c>
      <c r="C2473" s="14">
        <v>37</v>
      </c>
      <c r="D2473" s="14">
        <v>5349</v>
      </c>
      <c r="E2473" s="14">
        <v>2</v>
      </c>
      <c r="F2473" s="14">
        <v>228</v>
      </c>
    </row>
    <row r="2474" spans="1:6" x14ac:dyDescent="0.35">
      <c r="A2474" s="1">
        <v>44220</v>
      </c>
      <c r="B2474" s="14" t="s">
        <v>49</v>
      </c>
      <c r="C2474" s="14">
        <v>693</v>
      </c>
      <c r="D2474" s="14">
        <v>97870</v>
      </c>
      <c r="E2474" s="14">
        <v>5</v>
      </c>
      <c r="F2474" s="14">
        <v>3036</v>
      </c>
    </row>
    <row r="2475" spans="1:6" x14ac:dyDescent="0.35">
      <c r="A2475" s="1">
        <v>44220</v>
      </c>
      <c r="B2475" s="14" t="s">
        <v>50</v>
      </c>
      <c r="C2475" s="14">
        <v>8</v>
      </c>
      <c r="D2475" s="14">
        <v>1041</v>
      </c>
      <c r="E2475" s="14"/>
      <c r="F2475" s="14"/>
    </row>
    <row r="2476" spans="1:6" x14ac:dyDescent="0.35">
      <c r="A2476" s="1">
        <v>44220</v>
      </c>
      <c r="B2476" s="14" t="s">
        <v>51</v>
      </c>
      <c r="C2476" s="14">
        <v>396</v>
      </c>
      <c r="D2476" s="14">
        <v>37970</v>
      </c>
      <c r="E2476" s="14">
        <v>8</v>
      </c>
      <c r="F2476" s="14">
        <v>1440</v>
      </c>
    </row>
    <row r="2477" spans="1:6" x14ac:dyDescent="0.35">
      <c r="A2477" s="1">
        <v>44220</v>
      </c>
      <c r="B2477" s="14" t="s">
        <v>52</v>
      </c>
      <c r="C2477" s="14">
        <v>292</v>
      </c>
      <c r="D2477" s="14">
        <v>34003</v>
      </c>
      <c r="E2477" s="14">
        <v>4</v>
      </c>
      <c r="F2477" s="14">
        <v>1135</v>
      </c>
    </row>
    <row r="2478" spans="1:6" x14ac:dyDescent="0.35">
      <c r="A2478" s="1">
        <v>44220</v>
      </c>
      <c r="B2478" s="14" t="s">
        <v>53</v>
      </c>
      <c r="C2478" s="14">
        <v>573</v>
      </c>
      <c r="D2478" s="14">
        <v>68799</v>
      </c>
      <c r="E2478" s="14">
        <v>6</v>
      </c>
      <c r="F2478" s="14">
        <v>1525</v>
      </c>
    </row>
    <row r="2479" spans="1:6" x14ac:dyDescent="0.35">
      <c r="A2479" s="1">
        <v>44220</v>
      </c>
      <c r="B2479" s="14" t="s">
        <v>54</v>
      </c>
      <c r="C2479" s="14">
        <v>429</v>
      </c>
      <c r="D2479" s="14">
        <v>56824</v>
      </c>
      <c r="E2479" s="14">
        <v>15</v>
      </c>
      <c r="F2479" s="14">
        <v>1780</v>
      </c>
    </row>
    <row r="2480" spans="1:6" x14ac:dyDescent="0.35">
      <c r="A2480" s="1">
        <v>44220</v>
      </c>
      <c r="B2480" s="14" t="s">
        <v>18</v>
      </c>
      <c r="C2480" s="14">
        <v>38</v>
      </c>
      <c r="D2480" s="14">
        <v>1449</v>
      </c>
      <c r="E2480" s="14">
        <v>0</v>
      </c>
      <c r="F2480" s="14">
        <v>8</v>
      </c>
    </row>
    <row r="2481" spans="1:6" x14ac:dyDescent="0.35">
      <c r="A2481" s="1">
        <v>44220</v>
      </c>
      <c r="B2481" s="14" t="s">
        <v>55</v>
      </c>
      <c r="C2481" s="14"/>
      <c r="D2481" s="14"/>
      <c r="E2481" s="14">
        <v>0</v>
      </c>
      <c r="F2481" s="14">
        <v>2</v>
      </c>
    </row>
    <row r="2482" spans="1:6" x14ac:dyDescent="0.35">
      <c r="A2482" s="1">
        <v>44221</v>
      </c>
      <c r="B2482" s="14" t="s">
        <v>41</v>
      </c>
      <c r="C2482" s="14">
        <v>108</v>
      </c>
      <c r="D2482" s="14">
        <v>8244</v>
      </c>
      <c r="E2482" s="14">
        <v>0</v>
      </c>
      <c r="F2482" s="14">
        <v>322</v>
      </c>
    </row>
    <row r="2483" spans="1:6" x14ac:dyDescent="0.35">
      <c r="A2483" s="1">
        <v>44221</v>
      </c>
      <c r="B2483" s="14" t="s">
        <v>42</v>
      </c>
      <c r="C2483" s="14">
        <v>44</v>
      </c>
      <c r="D2483" s="14">
        <v>4343</v>
      </c>
      <c r="E2483" s="14">
        <v>4</v>
      </c>
      <c r="F2483" s="14">
        <v>199</v>
      </c>
    </row>
    <row r="2484" spans="1:6" x14ac:dyDescent="0.35">
      <c r="A2484" s="1">
        <v>44221</v>
      </c>
      <c r="B2484" s="14" t="s">
        <v>43</v>
      </c>
      <c r="C2484" s="14">
        <v>358</v>
      </c>
      <c r="D2484" s="14">
        <v>48196</v>
      </c>
      <c r="E2484" s="14">
        <v>8</v>
      </c>
      <c r="F2484" s="14">
        <v>1291</v>
      </c>
    </row>
    <row r="2485" spans="1:6" x14ac:dyDescent="0.35">
      <c r="A2485" s="1">
        <v>44221</v>
      </c>
      <c r="B2485" s="14" t="s">
        <v>44</v>
      </c>
      <c r="C2485" s="14">
        <v>0</v>
      </c>
      <c r="D2485" s="14">
        <v>731</v>
      </c>
      <c r="E2485" s="14"/>
      <c r="F2485" s="14"/>
    </row>
    <row r="2486" spans="1:6" x14ac:dyDescent="0.35">
      <c r="A2486" s="1">
        <v>44221</v>
      </c>
      <c r="B2486" s="14" t="s">
        <v>45</v>
      </c>
      <c r="C2486" s="14">
        <v>409</v>
      </c>
      <c r="D2486" s="14">
        <v>75162</v>
      </c>
      <c r="E2486" s="14">
        <v>8</v>
      </c>
      <c r="F2486" s="14">
        <v>1916</v>
      </c>
    </row>
    <row r="2487" spans="1:6" x14ac:dyDescent="0.35">
      <c r="A2487" s="1">
        <v>44221</v>
      </c>
      <c r="B2487" s="14" t="s">
        <v>46</v>
      </c>
      <c r="C2487" s="14">
        <v>8</v>
      </c>
      <c r="D2487" s="14">
        <v>1701</v>
      </c>
      <c r="E2487" s="14">
        <v>0</v>
      </c>
      <c r="F2487" s="14">
        <v>96</v>
      </c>
    </row>
    <row r="2488" spans="1:6" x14ac:dyDescent="0.35">
      <c r="A2488" s="1">
        <v>44221</v>
      </c>
      <c r="B2488" s="14" t="s">
        <v>47</v>
      </c>
      <c r="C2488" s="14">
        <v>319</v>
      </c>
      <c r="D2488" s="14">
        <v>35489</v>
      </c>
      <c r="E2488" s="14">
        <v>0</v>
      </c>
      <c r="F2488" s="14">
        <v>1175</v>
      </c>
    </row>
    <row r="2489" spans="1:6" x14ac:dyDescent="0.35">
      <c r="A2489" s="1">
        <v>44221</v>
      </c>
      <c r="B2489" s="14" t="s">
        <v>48</v>
      </c>
      <c r="C2489" s="14">
        <v>36</v>
      </c>
      <c r="D2489" s="14">
        <v>5385</v>
      </c>
      <c r="E2489" s="14">
        <v>0</v>
      </c>
      <c r="F2489" s="14">
        <v>228</v>
      </c>
    </row>
    <row r="2490" spans="1:6" x14ac:dyDescent="0.35">
      <c r="A2490" s="1">
        <v>44221</v>
      </c>
      <c r="B2490" s="14" t="s">
        <v>49</v>
      </c>
      <c r="C2490" s="14">
        <v>612</v>
      </c>
      <c r="D2490" s="14">
        <v>98482</v>
      </c>
      <c r="E2490" s="14">
        <v>6</v>
      </c>
      <c r="F2490" s="14">
        <v>3042</v>
      </c>
    </row>
    <row r="2491" spans="1:6" x14ac:dyDescent="0.35">
      <c r="A2491" s="1">
        <v>44221</v>
      </c>
      <c r="B2491" s="14" t="s">
        <v>50</v>
      </c>
      <c r="C2491" s="14">
        <v>7</v>
      </c>
      <c r="D2491" s="14">
        <v>1048</v>
      </c>
      <c r="E2491" s="14"/>
      <c r="F2491" s="14"/>
    </row>
    <row r="2492" spans="1:6" x14ac:dyDescent="0.35">
      <c r="A2492" s="1">
        <v>44221</v>
      </c>
      <c r="B2492" s="14" t="s">
        <v>51</v>
      </c>
      <c r="C2492" s="14">
        <v>452</v>
      </c>
      <c r="D2492" s="14">
        <v>38422</v>
      </c>
      <c r="E2492" s="14">
        <v>5</v>
      </c>
      <c r="F2492" s="14">
        <v>1445</v>
      </c>
    </row>
    <row r="2493" spans="1:6" x14ac:dyDescent="0.35">
      <c r="A2493" s="1">
        <v>44221</v>
      </c>
      <c r="B2493" s="14" t="s">
        <v>52</v>
      </c>
      <c r="C2493" s="14">
        <v>362</v>
      </c>
      <c r="D2493" s="14">
        <v>34365</v>
      </c>
      <c r="E2493" s="14">
        <v>2</v>
      </c>
      <c r="F2493" s="14">
        <v>1137</v>
      </c>
    </row>
    <row r="2494" spans="1:6" x14ac:dyDescent="0.35">
      <c r="A2494" s="1">
        <v>44221</v>
      </c>
      <c r="B2494" s="14" t="s">
        <v>53</v>
      </c>
      <c r="C2494" s="14">
        <v>464</v>
      </c>
      <c r="D2494" s="14">
        <v>69263</v>
      </c>
      <c r="E2494" s="14">
        <v>5</v>
      </c>
      <c r="F2494" s="14">
        <v>1530</v>
      </c>
    </row>
    <row r="2495" spans="1:6" x14ac:dyDescent="0.35">
      <c r="A2495" s="1">
        <v>44221</v>
      </c>
      <c r="B2495" s="14" t="s">
        <v>54</v>
      </c>
      <c r="C2495" s="14">
        <v>315</v>
      </c>
      <c r="D2495" s="14">
        <v>57139</v>
      </c>
      <c r="E2495" s="14">
        <v>7</v>
      </c>
      <c r="F2495" s="14">
        <v>1787</v>
      </c>
    </row>
    <row r="2496" spans="1:6" x14ac:dyDescent="0.35">
      <c r="A2496" s="1">
        <v>44221</v>
      </c>
      <c r="B2496" s="14" t="s">
        <v>18</v>
      </c>
      <c r="C2496" s="14">
        <v>-17</v>
      </c>
      <c r="D2496" s="14">
        <v>1432</v>
      </c>
      <c r="E2496" s="14">
        <v>0</v>
      </c>
      <c r="F2496" s="14">
        <v>8</v>
      </c>
    </row>
    <row r="2497" spans="1:6" x14ac:dyDescent="0.35">
      <c r="A2497" s="1">
        <v>44221</v>
      </c>
      <c r="B2497" s="14" t="s">
        <v>55</v>
      </c>
      <c r="C2497" s="14"/>
      <c r="D2497" s="14"/>
      <c r="E2497" s="14">
        <v>0</v>
      </c>
      <c r="F2497" s="14">
        <v>2</v>
      </c>
    </row>
    <row r="2498" spans="1:6" x14ac:dyDescent="0.35">
      <c r="A2498" s="1">
        <v>44222</v>
      </c>
      <c r="B2498" s="14" t="s">
        <v>41</v>
      </c>
      <c r="C2498" s="14">
        <v>59</v>
      </c>
      <c r="D2498" s="14">
        <v>8303</v>
      </c>
      <c r="E2498" s="14">
        <v>1</v>
      </c>
      <c r="F2498" s="14">
        <v>323</v>
      </c>
    </row>
    <row r="2499" spans="1:6" x14ac:dyDescent="0.35">
      <c r="A2499" s="1">
        <v>44222</v>
      </c>
      <c r="B2499" s="14" t="s">
        <v>42</v>
      </c>
      <c r="C2499" s="14">
        <v>20</v>
      </c>
      <c r="D2499" s="14">
        <v>4363</v>
      </c>
      <c r="E2499" s="14">
        <v>1</v>
      </c>
      <c r="F2499" s="14">
        <v>200</v>
      </c>
    </row>
    <row r="2500" spans="1:6" x14ac:dyDescent="0.35">
      <c r="A2500" s="1">
        <v>44222</v>
      </c>
      <c r="B2500" s="14" t="s">
        <v>43</v>
      </c>
      <c r="C2500" s="14">
        <v>279</v>
      </c>
      <c r="D2500" s="14">
        <v>48475</v>
      </c>
      <c r="E2500" s="14">
        <v>6</v>
      </c>
      <c r="F2500" s="14">
        <v>1297</v>
      </c>
    </row>
    <row r="2501" spans="1:6" x14ac:dyDescent="0.35">
      <c r="A2501" s="1">
        <v>44222</v>
      </c>
      <c r="B2501" s="14" t="s">
        <v>44</v>
      </c>
      <c r="C2501" s="14">
        <v>3</v>
      </c>
      <c r="D2501" s="14">
        <v>734</v>
      </c>
      <c r="E2501" s="14"/>
      <c r="F2501" s="14"/>
    </row>
    <row r="2502" spans="1:6" x14ac:dyDescent="0.35">
      <c r="A2502" s="1">
        <v>44222</v>
      </c>
      <c r="B2502" s="14" t="s">
        <v>45</v>
      </c>
      <c r="C2502" s="14">
        <v>173</v>
      </c>
      <c r="D2502" s="14">
        <v>75335</v>
      </c>
      <c r="E2502" s="14">
        <v>3</v>
      </c>
      <c r="F2502" s="14">
        <v>1919</v>
      </c>
    </row>
    <row r="2503" spans="1:6" x14ac:dyDescent="0.35">
      <c r="A2503" s="1">
        <v>44222</v>
      </c>
      <c r="B2503" s="14" t="s">
        <v>46</v>
      </c>
      <c r="C2503" s="14">
        <v>8</v>
      </c>
      <c r="D2503" s="14">
        <v>1709</v>
      </c>
      <c r="E2503" s="14">
        <v>0</v>
      </c>
      <c r="F2503" s="14">
        <v>96</v>
      </c>
    </row>
    <row r="2504" spans="1:6" x14ac:dyDescent="0.35">
      <c r="A2504" s="1">
        <v>44222</v>
      </c>
      <c r="B2504" s="14" t="s">
        <v>47</v>
      </c>
      <c r="C2504" s="14">
        <v>323</v>
      </c>
      <c r="D2504" s="14">
        <v>35812</v>
      </c>
      <c r="E2504" s="14">
        <v>3</v>
      </c>
      <c r="F2504" s="14">
        <v>1178</v>
      </c>
    </row>
    <row r="2505" spans="1:6" x14ac:dyDescent="0.35">
      <c r="A2505" s="1">
        <v>44222</v>
      </c>
      <c r="B2505" s="14" t="s">
        <v>48</v>
      </c>
      <c r="C2505" s="14">
        <v>23</v>
      </c>
      <c r="D2505" s="14">
        <v>5408</v>
      </c>
      <c r="E2505" s="14">
        <v>2</v>
      </c>
      <c r="F2505" s="14">
        <v>230</v>
      </c>
    </row>
    <row r="2506" spans="1:6" x14ac:dyDescent="0.35">
      <c r="A2506" s="1">
        <v>44222</v>
      </c>
      <c r="B2506" s="14" t="s">
        <v>49</v>
      </c>
      <c r="C2506" s="14">
        <v>346</v>
      </c>
      <c r="D2506" s="14">
        <v>98828</v>
      </c>
      <c r="E2506" s="14">
        <v>9</v>
      </c>
      <c r="F2506" s="14">
        <v>3051</v>
      </c>
    </row>
    <row r="2507" spans="1:6" x14ac:dyDescent="0.35">
      <c r="A2507" s="1">
        <v>44222</v>
      </c>
      <c r="B2507" s="14" t="s">
        <v>50</v>
      </c>
      <c r="C2507" s="14">
        <v>1</v>
      </c>
      <c r="D2507" s="14">
        <v>1049</v>
      </c>
      <c r="E2507" s="14"/>
      <c r="F2507" s="14"/>
    </row>
    <row r="2508" spans="1:6" x14ac:dyDescent="0.35">
      <c r="A2508" s="1">
        <v>44222</v>
      </c>
      <c r="B2508" s="14" t="s">
        <v>51</v>
      </c>
      <c r="C2508" s="14">
        <v>275</v>
      </c>
      <c r="D2508" s="14">
        <v>38697</v>
      </c>
      <c r="E2508" s="14">
        <v>2</v>
      </c>
      <c r="F2508" s="14">
        <v>1447</v>
      </c>
    </row>
    <row r="2509" spans="1:6" x14ac:dyDescent="0.35">
      <c r="A2509" s="1">
        <v>44222</v>
      </c>
      <c r="B2509" s="14" t="s">
        <v>52</v>
      </c>
      <c r="C2509" s="14">
        <v>197</v>
      </c>
      <c r="D2509" s="14">
        <v>34562</v>
      </c>
      <c r="E2509" s="14">
        <v>5</v>
      </c>
      <c r="F2509" s="14">
        <v>1142</v>
      </c>
    </row>
    <row r="2510" spans="1:6" x14ac:dyDescent="0.35">
      <c r="A2510" s="1">
        <v>44222</v>
      </c>
      <c r="B2510" s="14" t="s">
        <v>53</v>
      </c>
      <c r="C2510" s="14">
        <v>217</v>
      </c>
      <c r="D2510" s="14">
        <v>69480</v>
      </c>
      <c r="E2510" s="14">
        <v>5</v>
      </c>
      <c r="F2510" s="14">
        <v>1535</v>
      </c>
    </row>
    <row r="2511" spans="1:6" x14ac:dyDescent="0.35">
      <c r="A2511" s="1">
        <v>44222</v>
      </c>
      <c r="B2511" s="14" t="s">
        <v>54</v>
      </c>
      <c r="C2511" s="14">
        <v>282</v>
      </c>
      <c r="D2511" s="14">
        <v>57421</v>
      </c>
      <c r="E2511" s="14">
        <v>4</v>
      </c>
      <c r="F2511" s="14">
        <v>1791</v>
      </c>
    </row>
    <row r="2512" spans="1:6" x14ac:dyDescent="0.35">
      <c r="A2512" s="1">
        <v>44222</v>
      </c>
      <c r="B2512" s="14" t="s">
        <v>18</v>
      </c>
      <c r="C2512" s="14">
        <v>9</v>
      </c>
      <c r="D2512" s="14">
        <v>1441</v>
      </c>
      <c r="E2512" s="14">
        <v>1</v>
      </c>
      <c r="F2512" s="14">
        <v>9</v>
      </c>
    </row>
    <row r="2513" spans="1:6" x14ac:dyDescent="0.35">
      <c r="A2513" s="1">
        <v>44222</v>
      </c>
      <c r="B2513" s="14" t="s">
        <v>55</v>
      </c>
      <c r="C2513" s="14"/>
      <c r="D2513" s="14"/>
      <c r="E2513" s="14">
        <v>0</v>
      </c>
      <c r="F2513" s="14">
        <v>2</v>
      </c>
    </row>
    <row r="2514" spans="1:6" x14ac:dyDescent="0.35">
      <c r="A2514" s="1">
        <v>44223</v>
      </c>
      <c r="B2514" s="14" t="s">
        <v>41</v>
      </c>
      <c r="C2514" s="14">
        <v>71</v>
      </c>
      <c r="D2514" s="14">
        <v>8374</v>
      </c>
      <c r="E2514" s="14">
        <v>4</v>
      </c>
      <c r="F2514" s="14">
        <v>327</v>
      </c>
    </row>
    <row r="2515" spans="1:6" x14ac:dyDescent="0.35">
      <c r="A2515" s="1">
        <v>44223</v>
      </c>
      <c r="B2515" s="14" t="s">
        <v>42</v>
      </c>
      <c r="C2515" s="14">
        <v>31</v>
      </c>
      <c r="D2515" s="14">
        <v>4394</v>
      </c>
      <c r="E2515" s="14">
        <v>4</v>
      </c>
      <c r="F2515" s="14">
        <v>204</v>
      </c>
    </row>
    <row r="2516" spans="1:6" x14ac:dyDescent="0.35">
      <c r="A2516" s="1">
        <v>44223</v>
      </c>
      <c r="B2516" s="14" t="s">
        <v>43</v>
      </c>
      <c r="C2516" s="14">
        <v>300</v>
      </c>
      <c r="D2516" s="14">
        <v>48775</v>
      </c>
      <c r="E2516" s="14">
        <v>12</v>
      </c>
      <c r="F2516" s="14">
        <v>1309</v>
      </c>
    </row>
    <row r="2517" spans="1:6" x14ac:dyDescent="0.35">
      <c r="A2517" s="1">
        <v>44223</v>
      </c>
      <c r="B2517" s="14" t="s">
        <v>44</v>
      </c>
      <c r="C2517" s="14">
        <v>9</v>
      </c>
      <c r="D2517" s="14">
        <v>743</v>
      </c>
      <c r="E2517" s="14"/>
      <c r="F2517" s="14"/>
    </row>
    <row r="2518" spans="1:6" x14ac:dyDescent="0.35">
      <c r="A2518" s="1">
        <v>44223</v>
      </c>
      <c r="B2518" s="14" t="s">
        <v>45</v>
      </c>
      <c r="C2518" s="14">
        <v>475</v>
      </c>
      <c r="D2518" s="14">
        <v>75810</v>
      </c>
      <c r="E2518" s="14">
        <v>10</v>
      </c>
      <c r="F2518" s="14">
        <v>1929</v>
      </c>
    </row>
    <row r="2519" spans="1:6" x14ac:dyDescent="0.35">
      <c r="A2519" s="1">
        <v>44223</v>
      </c>
      <c r="B2519" s="14" t="s">
        <v>46</v>
      </c>
      <c r="C2519" s="14">
        <v>10</v>
      </c>
      <c r="D2519" s="14">
        <v>1719</v>
      </c>
      <c r="E2519" s="14">
        <v>0</v>
      </c>
      <c r="F2519" s="14">
        <v>96</v>
      </c>
    </row>
    <row r="2520" spans="1:6" x14ac:dyDescent="0.35">
      <c r="A2520" s="1">
        <v>44223</v>
      </c>
      <c r="B2520" s="14" t="s">
        <v>47</v>
      </c>
      <c r="C2520" s="14">
        <v>114</v>
      </c>
      <c r="D2520" s="14">
        <v>35926</v>
      </c>
      <c r="E2520" s="14">
        <v>8</v>
      </c>
      <c r="F2520" s="14">
        <v>1186</v>
      </c>
    </row>
    <row r="2521" spans="1:6" x14ac:dyDescent="0.35">
      <c r="A2521" s="1">
        <v>44223</v>
      </c>
      <c r="B2521" s="14" t="s">
        <v>48</v>
      </c>
      <c r="C2521" s="14">
        <v>27</v>
      </c>
      <c r="D2521" s="14">
        <v>5435</v>
      </c>
      <c r="E2521" s="14">
        <v>1</v>
      </c>
      <c r="F2521" s="14">
        <v>231</v>
      </c>
    </row>
    <row r="2522" spans="1:6" x14ac:dyDescent="0.35">
      <c r="A2522" s="1">
        <v>44223</v>
      </c>
      <c r="B2522" s="14" t="s">
        <v>49</v>
      </c>
      <c r="C2522" s="14">
        <v>732</v>
      </c>
      <c r="D2522" s="14">
        <v>99560</v>
      </c>
      <c r="E2522" s="14">
        <v>14</v>
      </c>
      <c r="F2522" s="14">
        <v>3065</v>
      </c>
    </row>
    <row r="2523" spans="1:6" x14ac:dyDescent="0.35">
      <c r="A2523" s="1">
        <v>44223</v>
      </c>
      <c r="B2523" s="14" t="s">
        <v>50</v>
      </c>
      <c r="C2523" s="14">
        <v>13</v>
      </c>
      <c r="D2523" s="14">
        <v>1062</v>
      </c>
      <c r="E2523" s="14"/>
      <c r="F2523" s="14"/>
    </row>
    <row r="2524" spans="1:6" x14ac:dyDescent="0.35">
      <c r="A2524" s="1">
        <v>44223</v>
      </c>
      <c r="B2524" s="14" t="s">
        <v>51</v>
      </c>
      <c r="C2524" s="14">
        <v>290</v>
      </c>
      <c r="D2524" s="14">
        <v>38987</v>
      </c>
      <c r="E2524" s="14">
        <v>8</v>
      </c>
      <c r="F2524" s="14">
        <v>1455</v>
      </c>
    </row>
    <row r="2525" spans="1:6" x14ac:dyDescent="0.35">
      <c r="A2525" s="1">
        <v>44223</v>
      </c>
      <c r="B2525" s="14" t="s">
        <v>52</v>
      </c>
      <c r="C2525" s="14">
        <v>235</v>
      </c>
      <c r="D2525" s="14">
        <v>34797</v>
      </c>
      <c r="E2525" s="14">
        <v>6</v>
      </c>
      <c r="F2525" s="14">
        <v>1148</v>
      </c>
    </row>
    <row r="2526" spans="1:6" x14ac:dyDescent="0.35">
      <c r="A2526" s="1">
        <v>44223</v>
      </c>
      <c r="B2526" s="14" t="s">
        <v>53</v>
      </c>
      <c r="C2526" s="14">
        <v>402</v>
      </c>
      <c r="D2526" s="14">
        <v>69882</v>
      </c>
      <c r="E2526" s="14">
        <v>6</v>
      </c>
      <c r="F2526" s="14">
        <v>1541</v>
      </c>
    </row>
    <row r="2527" spans="1:6" x14ac:dyDescent="0.35">
      <c r="A2527" s="1">
        <v>44223</v>
      </c>
      <c r="B2527" s="14" t="s">
        <v>54</v>
      </c>
      <c r="C2527" s="14">
        <v>321</v>
      </c>
      <c r="D2527" s="14">
        <v>57742</v>
      </c>
      <c r="E2527" s="14">
        <v>11</v>
      </c>
      <c r="F2527" s="14">
        <v>1802</v>
      </c>
    </row>
    <row r="2528" spans="1:6" x14ac:dyDescent="0.35">
      <c r="A2528" s="1">
        <v>44223</v>
      </c>
      <c r="B2528" s="14" t="s">
        <v>18</v>
      </c>
      <c r="C2528" s="14">
        <v>-8</v>
      </c>
      <c r="D2528" s="14">
        <v>1433</v>
      </c>
      <c r="E2528" s="14">
        <v>0</v>
      </c>
      <c r="F2528" s="14">
        <v>9</v>
      </c>
    </row>
    <row r="2529" spans="1:6" x14ac:dyDescent="0.35">
      <c r="A2529" s="1">
        <v>44223</v>
      </c>
      <c r="B2529" s="14" t="s">
        <v>55</v>
      </c>
      <c r="C2529" s="14"/>
      <c r="D2529" s="14"/>
      <c r="E2529" s="14">
        <v>0</v>
      </c>
      <c r="F2529" s="14">
        <v>2</v>
      </c>
    </row>
    <row r="2530" spans="1:6" x14ac:dyDescent="0.35">
      <c r="A2530" s="1">
        <v>44224</v>
      </c>
      <c r="B2530" s="14" t="s">
        <v>41</v>
      </c>
      <c r="C2530" s="14">
        <v>120</v>
      </c>
      <c r="D2530" s="14">
        <v>8494</v>
      </c>
      <c r="E2530" s="14">
        <v>2</v>
      </c>
      <c r="F2530" s="14">
        <v>329</v>
      </c>
    </row>
    <row r="2531" spans="1:6" x14ac:dyDescent="0.35">
      <c r="A2531" s="1">
        <v>44224</v>
      </c>
      <c r="B2531" s="14" t="s">
        <v>42</v>
      </c>
      <c r="C2531" s="14">
        <v>15</v>
      </c>
      <c r="D2531" s="14">
        <v>4409</v>
      </c>
      <c r="E2531" s="14">
        <v>2</v>
      </c>
      <c r="F2531" s="14">
        <v>206</v>
      </c>
    </row>
    <row r="2532" spans="1:6" x14ac:dyDescent="0.35">
      <c r="A2532" s="1">
        <v>44224</v>
      </c>
      <c r="B2532" s="14" t="s">
        <v>43</v>
      </c>
      <c r="C2532" s="14">
        <v>443</v>
      </c>
      <c r="D2532" s="14">
        <v>49218</v>
      </c>
      <c r="E2532" s="14">
        <v>3</v>
      </c>
      <c r="F2532" s="14">
        <v>1312</v>
      </c>
    </row>
    <row r="2533" spans="1:6" x14ac:dyDescent="0.35">
      <c r="A2533" s="1">
        <v>44224</v>
      </c>
      <c r="B2533" s="14" t="s">
        <v>44</v>
      </c>
      <c r="C2533" s="14">
        <v>10</v>
      </c>
      <c r="D2533" s="14">
        <v>753</v>
      </c>
      <c r="E2533" s="14"/>
      <c r="F2533" s="14"/>
    </row>
    <row r="2534" spans="1:6" x14ac:dyDescent="0.35">
      <c r="A2534" s="1">
        <v>44224</v>
      </c>
      <c r="B2534" s="14" t="s">
        <v>45</v>
      </c>
      <c r="C2534" s="14">
        <v>449</v>
      </c>
      <c r="D2534" s="14">
        <v>76259</v>
      </c>
      <c r="E2534" s="14">
        <v>10</v>
      </c>
      <c r="F2534" s="14">
        <v>1939</v>
      </c>
    </row>
    <row r="2535" spans="1:6" x14ac:dyDescent="0.35">
      <c r="A2535" s="1">
        <v>44224</v>
      </c>
      <c r="B2535" s="14" t="s">
        <v>46</v>
      </c>
      <c r="C2535" s="14">
        <v>23</v>
      </c>
      <c r="D2535" s="14">
        <v>1742</v>
      </c>
      <c r="E2535" s="14">
        <v>0</v>
      </c>
      <c r="F2535" s="14">
        <v>96</v>
      </c>
    </row>
    <row r="2536" spans="1:6" x14ac:dyDescent="0.35">
      <c r="A2536" s="1">
        <v>44224</v>
      </c>
      <c r="B2536" s="14" t="s">
        <v>47</v>
      </c>
      <c r="C2536" s="14">
        <v>460</v>
      </c>
      <c r="D2536" s="14">
        <v>36386</v>
      </c>
      <c r="E2536" s="14">
        <v>3</v>
      </c>
      <c r="F2536" s="14">
        <v>1189</v>
      </c>
    </row>
    <row r="2537" spans="1:6" x14ac:dyDescent="0.35">
      <c r="A2537" s="1">
        <v>44224</v>
      </c>
      <c r="B2537" s="14" t="s">
        <v>48</v>
      </c>
      <c r="C2537" s="14">
        <v>61</v>
      </c>
      <c r="D2537" s="14">
        <v>5496</v>
      </c>
      <c r="E2537" s="14">
        <v>0</v>
      </c>
      <c r="F2537" s="14">
        <v>231</v>
      </c>
    </row>
    <row r="2538" spans="1:6" x14ac:dyDescent="0.35">
      <c r="A2538" s="1">
        <v>44224</v>
      </c>
      <c r="B2538" s="14" t="s">
        <v>49</v>
      </c>
      <c r="C2538" s="14">
        <v>713</v>
      </c>
      <c r="D2538" s="14">
        <v>100273</v>
      </c>
      <c r="E2538" s="14">
        <v>9</v>
      </c>
      <c r="F2538" s="14">
        <v>3074</v>
      </c>
    </row>
    <row r="2539" spans="1:6" x14ac:dyDescent="0.35">
      <c r="A2539" s="1">
        <v>44224</v>
      </c>
      <c r="B2539" s="14" t="s">
        <v>50</v>
      </c>
      <c r="C2539" s="14">
        <v>2</v>
      </c>
      <c r="D2539" s="14">
        <v>1064</v>
      </c>
      <c r="E2539" s="14"/>
      <c r="F2539" s="14"/>
    </row>
    <row r="2540" spans="1:6" x14ac:dyDescent="0.35">
      <c r="A2540" s="1">
        <v>44224</v>
      </c>
      <c r="B2540" s="14" t="s">
        <v>51</v>
      </c>
      <c r="C2540" s="14">
        <v>494</v>
      </c>
      <c r="D2540" s="14">
        <v>39481</v>
      </c>
      <c r="E2540" s="14">
        <v>3</v>
      </c>
      <c r="F2540" s="14">
        <v>1458</v>
      </c>
    </row>
    <row r="2541" spans="1:6" x14ac:dyDescent="0.35">
      <c r="A2541" s="1">
        <v>44224</v>
      </c>
      <c r="B2541" s="14" t="s">
        <v>52</v>
      </c>
      <c r="C2541" s="14">
        <v>385</v>
      </c>
      <c r="D2541" s="14">
        <v>35182</v>
      </c>
      <c r="E2541" s="14">
        <v>1</v>
      </c>
      <c r="F2541" s="14">
        <v>1149</v>
      </c>
    </row>
    <row r="2542" spans="1:6" x14ac:dyDescent="0.35">
      <c r="A2542" s="1">
        <v>44224</v>
      </c>
      <c r="B2542" s="14" t="s">
        <v>53</v>
      </c>
      <c r="C2542" s="14">
        <v>516</v>
      </c>
      <c r="D2542" s="14">
        <v>70398</v>
      </c>
      <c r="E2542" s="14">
        <v>7</v>
      </c>
      <c r="F2542" s="14">
        <v>1548</v>
      </c>
    </row>
    <row r="2543" spans="1:6" x14ac:dyDescent="0.35">
      <c r="A2543" s="1">
        <v>44224</v>
      </c>
      <c r="B2543" s="14" t="s">
        <v>54</v>
      </c>
      <c r="C2543" s="14">
        <v>522</v>
      </c>
      <c r="D2543" s="14">
        <v>58264</v>
      </c>
      <c r="E2543" s="14">
        <v>5</v>
      </c>
      <c r="F2543" s="14">
        <v>1807</v>
      </c>
    </row>
    <row r="2544" spans="1:6" x14ac:dyDescent="0.35">
      <c r="A2544" s="1">
        <v>44224</v>
      </c>
      <c r="B2544" s="14" t="s">
        <v>18</v>
      </c>
      <c r="C2544" s="14">
        <v>9</v>
      </c>
      <c r="D2544" s="14">
        <v>1442</v>
      </c>
      <c r="E2544" s="14">
        <v>-1</v>
      </c>
      <c r="F2544" s="14">
        <v>8</v>
      </c>
    </row>
    <row r="2545" spans="1:6" x14ac:dyDescent="0.35">
      <c r="A2545" s="1">
        <v>44224</v>
      </c>
      <c r="B2545" s="14" t="s">
        <v>55</v>
      </c>
      <c r="C2545" s="14"/>
      <c r="D2545" s="14"/>
      <c r="E2545" s="14">
        <v>0</v>
      </c>
      <c r="F2545" s="14">
        <v>2</v>
      </c>
    </row>
    <row r="2546" spans="1:6" x14ac:dyDescent="0.35">
      <c r="A2546" s="1">
        <v>44225</v>
      </c>
      <c r="B2546" s="14" t="s">
        <v>41</v>
      </c>
      <c r="C2546" s="14">
        <v>82</v>
      </c>
      <c r="D2546" s="14">
        <v>8576</v>
      </c>
      <c r="E2546" s="14">
        <v>5</v>
      </c>
      <c r="F2546" s="14">
        <v>334</v>
      </c>
    </row>
    <row r="2547" spans="1:6" x14ac:dyDescent="0.35">
      <c r="A2547" s="1">
        <v>44225</v>
      </c>
      <c r="B2547" s="14" t="s">
        <v>42</v>
      </c>
      <c r="C2547" s="14">
        <v>44</v>
      </c>
      <c r="D2547" s="14">
        <v>4453</v>
      </c>
      <c r="E2547" s="14">
        <v>6</v>
      </c>
      <c r="F2547" s="14">
        <v>212</v>
      </c>
    </row>
    <row r="2548" spans="1:6" x14ac:dyDescent="0.35">
      <c r="A2548" s="1">
        <v>44225</v>
      </c>
      <c r="B2548" s="14" t="s">
        <v>43</v>
      </c>
      <c r="C2548" s="14">
        <v>323</v>
      </c>
      <c r="D2548" s="14">
        <v>49541</v>
      </c>
      <c r="E2548" s="14">
        <v>13</v>
      </c>
      <c r="F2548" s="14">
        <v>1325</v>
      </c>
    </row>
    <row r="2549" spans="1:6" x14ac:dyDescent="0.35">
      <c r="A2549" s="1">
        <v>44225</v>
      </c>
      <c r="B2549" s="14" t="s">
        <v>44</v>
      </c>
      <c r="C2549" s="14">
        <v>18</v>
      </c>
      <c r="D2549" s="14">
        <v>771</v>
      </c>
      <c r="E2549" s="14"/>
      <c r="F2549" s="14"/>
    </row>
    <row r="2550" spans="1:6" x14ac:dyDescent="0.35">
      <c r="A2550" s="1">
        <v>44225</v>
      </c>
      <c r="B2550" s="14" t="s">
        <v>45</v>
      </c>
      <c r="C2550" s="14">
        <v>320</v>
      </c>
      <c r="D2550" s="14">
        <v>76579</v>
      </c>
      <c r="E2550" s="14">
        <v>13</v>
      </c>
      <c r="F2550" s="14">
        <v>1952</v>
      </c>
    </row>
    <row r="2551" spans="1:6" x14ac:dyDescent="0.35">
      <c r="A2551" s="1">
        <v>44225</v>
      </c>
      <c r="B2551" s="14" t="s">
        <v>46</v>
      </c>
      <c r="C2551" s="14">
        <v>14</v>
      </c>
      <c r="D2551" s="14">
        <v>1756</v>
      </c>
      <c r="E2551" s="14">
        <v>1</v>
      </c>
      <c r="F2551" s="14">
        <v>97</v>
      </c>
    </row>
    <row r="2552" spans="1:6" x14ac:dyDescent="0.35">
      <c r="A2552" s="1">
        <v>44225</v>
      </c>
      <c r="B2552" s="14" t="s">
        <v>47</v>
      </c>
      <c r="C2552" s="14">
        <v>226</v>
      </c>
      <c r="D2552" s="14">
        <v>36612</v>
      </c>
      <c r="E2552" s="14">
        <v>3</v>
      </c>
      <c r="F2552" s="14">
        <v>1192</v>
      </c>
    </row>
    <row r="2553" spans="1:6" x14ac:dyDescent="0.35">
      <c r="A2553" s="1">
        <v>44225</v>
      </c>
      <c r="B2553" s="14" t="s">
        <v>48</v>
      </c>
      <c r="C2553" s="14">
        <v>38</v>
      </c>
      <c r="D2553" s="14">
        <v>5534</v>
      </c>
      <c r="E2553" s="14">
        <v>2</v>
      </c>
      <c r="F2553" s="14">
        <v>233</v>
      </c>
    </row>
    <row r="2554" spans="1:6" x14ac:dyDescent="0.35">
      <c r="A2554" s="1">
        <v>44225</v>
      </c>
      <c r="B2554" s="14" t="s">
        <v>49</v>
      </c>
      <c r="C2554" s="14">
        <v>501</v>
      </c>
      <c r="D2554" s="14">
        <v>100774</v>
      </c>
      <c r="E2554" s="14">
        <v>17</v>
      </c>
      <c r="F2554" s="14">
        <v>3091</v>
      </c>
    </row>
    <row r="2555" spans="1:6" x14ac:dyDescent="0.35">
      <c r="A2555" s="1">
        <v>44225</v>
      </c>
      <c r="B2555" s="14" t="s">
        <v>50</v>
      </c>
      <c r="C2555" s="14">
        <v>8</v>
      </c>
      <c r="D2555" s="14">
        <v>1072</v>
      </c>
      <c r="E2555" s="14"/>
      <c r="F2555" s="14"/>
    </row>
    <row r="2556" spans="1:6" x14ac:dyDescent="0.35">
      <c r="A2556" s="1">
        <v>44225</v>
      </c>
      <c r="B2556" s="14" t="s">
        <v>51</v>
      </c>
      <c r="C2556" s="14">
        <v>231</v>
      </c>
      <c r="D2556" s="14">
        <v>39712</v>
      </c>
      <c r="E2556" s="14">
        <v>9</v>
      </c>
      <c r="F2556" s="14">
        <v>1467</v>
      </c>
    </row>
    <row r="2557" spans="1:6" x14ac:dyDescent="0.35">
      <c r="A2557" s="1">
        <v>44225</v>
      </c>
      <c r="B2557" s="14" t="s">
        <v>52</v>
      </c>
      <c r="C2557" s="14">
        <v>293</v>
      </c>
      <c r="D2557" s="14">
        <v>35475</v>
      </c>
      <c r="E2557" s="14">
        <v>6</v>
      </c>
      <c r="F2557" s="14">
        <v>1155</v>
      </c>
    </row>
    <row r="2558" spans="1:6" x14ac:dyDescent="0.35">
      <c r="A2558" s="1">
        <v>44225</v>
      </c>
      <c r="B2558" s="14" t="s">
        <v>53</v>
      </c>
      <c r="C2558" s="14">
        <v>314</v>
      </c>
      <c r="D2558" s="14">
        <v>70712</v>
      </c>
      <c r="E2558" s="14">
        <v>8</v>
      </c>
      <c r="F2558" s="14">
        <v>1556</v>
      </c>
    </row>
    <row r="2559" spans="1:6" x14ac:dyDescent="0.35">
      <c r="A2559" s="1">
        <v>44225</v>
      </c>
      <c r="B2559" s="14" t="s">
        <v>54</v>
      </c>
      <c r="C2559" s="14">
        <v>362</v>
      </c>
      <c r="D2559" s="14">
        <v>58626</v>
      </c>
      <c r="E2559" s="14">
        <v>13</v>
      </c>
      <c r="F2559" s="14">
        <v>1820</v>
      </c>
    </row>
    <row r="2560" spans="1:6" x14ac:dyDescent="0.35">
      <c r="A2560" s="1">
        <v>44225</v>
      </c>
      <c r="B2560" s="14" t="s">
        <v>18</v>
      </c>
      <c r="C2560" s="14">
        <v>7</v>
      </c>
      <c r="D2560" s="14">
        <v>1449</v>
      </c>
      <c r="E2560" s="14">
        <v>0</v>
      </c>
      <c r="F2560" s="14">
        <v>8</v>
      </c>
    </row>
    <row r="2561" spans="1:6" x14ac:dyDescent="0.35">
      <c r="A2561" s="1">
        <v>44225</v>
      </c>
      <c r="B2561" s="14" t="s">
        <v>55</v>
      </c>
      <c r="C2561" s="14"/>
      <c r="D2561" s="14"/>
      <c r="E2561" s="14">
        <v>0</v>
      </c>
      <c r="F2561" s="14">
        <v>2</v>
      </c>
    </row>
    <row r="2562" spans="1:6" x14ac:dyDescent="0.35">
      <c r="A2562" s="1">
        <v>44226</v>
      </c>
      <c r="B2562" s="14" t="s">
        <v>41</v>
      </c>
      <c r="C2562" s="14">
        <v>74</v>
      </c>
      <c r="D2562" s="14">
        <v>8650</v>
      </c>
      <c r="E2562" s="14">
        <v>6</v>
      </c>
      <c r="F2562" s="14">
        <v>340</v>
      </c>
    </row>
    <row r="2563" spans="1:6" x14ac:dyDescent="0.35">
      <c r="A2563" s="1">
        <v>44226</v>
      </c>
      <c r="B2563" s="14" t="s">
        <v>42</v>
      </c>
      <c r="C2563" s="14">
        <v>33</v>
      </c>
      <c r="D2563" s="14">
        <v>4486</v>
      </c>
      <c r="E2563" s="14">
        <v>3</v>
      </c>
      <c r="F2563" s="14">
        <v>215</v>
      </c>
    </row>
    <row r="2564" spans="1:6" x14ac:dyDescent="0.35">
      <c r="A2564" s="1">
        <v>44226</v>
      </c>
      <c r="B2564" s="14" t="s">
        <v>43</v>
      </c>
      <c r="C2564" s="14">
        <v>445</v>
      </c>
      <c r="D2564" s="14">
        <v>49986</v>
      </c>
      <c r="E2564" s="14">
        <v>8</v>
      </c>
      <c r="F2564" s="14">
        <v>1333</v>
      </c>
    </row>
    <row r="2565" spans="1:6" x14ac:dyDescent="0.35">
      <c r="A2565" s="1">
        <v>44226</v>
      </c>
      <c r="B2565" s="14" t="s">
        <v>44</v>
      </c>
      <c r="C2565" s="14">
        <v>2</v>
      </c>
      <c r="D2565" s="14">
        <v>773</v>
      </c>
      <c r="E2565" s="14"/>
      <c r="F2565" s="14"/>
    </row>
    <row r="2566" spans="1:6" x14ac:dyDescent="0.35">
      <c r="A2566" s="1">
        <v>44226</v>
      </c>
      <c r="B2566" s="14" t="s">
        <v>45</v>
      </c>
      <c r="C2566" s="14">
        <v>506</v>
      </c>
      <c r="D2566" s="14">
        <v>77085</v>
      </c>
      <c r="E2566" s="14">
        <v>12</v>
      </c>
      <c r="F2566" s="14">
        <v>1964</v>
      </c>
    </row>
    <row r="2567" spans="1:6" x14ac:dyDescent="0.35">
      <c r="A2567" s="1">
        <v>44226</v>
      </c>
      <c r="B2567" s="14" t="s">
        <v>46</v>
      </c>
      <c r="C2567" s="14">
        <v>13</v>
      </c>
      <c r="D2567" s="14">
        <v>1769</v>
      </c>
      <c r="E2567" s="14">
        <v>0</v>
      </c>
      <c r="F2567" s="14">
        <v>97</v>
      </c>
    </row>
    <row r="2568" spans="1:6" x14ac:dyDescent="0.35">
      <c r="A2568" s="1">
        <v>44226</v>
      </c>
      <c r="B2568" s="14" t="s">
        <v>47</v>
      </c>
      <c r="C2568" s="14">
        <v>341</v>
      </c>
      <c r="D2568" s="14">
        <v>36953</v>
      </c>
      <c r="E2568" s="14">
        <v>8</v>
      </c>
      <c r="F2568" s="14">
        <v>1200</v>
      </c>
    </row>
    <row r="2569" spans="1:6" x14ac:dyDescent="0.35">
      <c r="A2569" s="1">
        <v>44226</v>
      </c>
      <c r="B2569" s="14" t="s">
        <v>48</v>
      </c>
      <c r="C2569" s="14">
        <v>73</v>
      </c>
      <c r="D2569" s="14">
        <v>5607</v>
      </c>
      <c r="E2569" s="14">
        <v>0</v>
      </c>
      <c r="F2569" s="14">
        <v>233</v>
      </c>
    </row>
    <row r="2570" spans="1:6" x14ac:dyDescent="0.35">
      <c r="A2570" s="1">
        <v>44226</v>
      </c>
      <c r="B2570" s="14" t="s">
        <v>49</v>
      </c>
      <c r="C2570" s="14">
        <v>714</v>
      </c>
      <c r="D2570" s="14">
        <v>101488</v>
      </c>
      <c r="E2570" s="14">
        <v>23</v>
      </c>
      <c r="F2570" s="14">
        <v>3114</v>
      </c>
    </row>
    <row r="2571" spans="1:6" x14ac:dyDescent="0.35">
      <c r="A2571" s="1">
        <v>44226</v>
      </c>
      <c r="B2571" s="14" t="s">
        <v>50</v>
      </c>
      <c r="C2571" s="14">
        <v>9</v>
      </c>
      <c r="D2571" s="14">
        <v>1081</v>
      </c>
      <c r="E2571" s="14"/>
      <c r="F2571" s="14"/>
    </row>
    <row r="2572" spans="1:6" x14ac:dyDescent="0.35">
      <c r="A2572" s="1">
        <v>44226</v>
      </c>
      <c r="B2572" s="14" t="s">
        <v>51</v>
      </c>
      <c r="C2572" s="14">
        <v>392</v>
      </c>
      <c r="D2572" s="14">
        <v>40104</v>
      </c>
      <c r="E2572" s="14">
        <v>7</v>
      </c>
      <c r="F2572" s="14">
        <v>1474</v>
      </c>
    </row>
    <row r="2573" spans="1:6" x14ac:dyDescent="0.35">
      <c r="A2573" s="1">
        <v>44226</v>
      </c>
      <c r="B2573" s="14" t="s">
        <v>52</v>
      </c>
      <c r="C2573" s="14">
        <v>304</v>
      </c>
      <c r="D2573" s="14">
        <v>35779</v>
      </c>
      <c r="E2573" s="14">
        <v>4</v>
      </c>
      <c r="F2573" s="14">
        <v>1159</v>
      </c>
    </row>
    <row r="2574" spans="1:6" x14ac:dyDescent="0.35">
      <c r="A2574" s="1">
        <v>44226</v>
      </c>
      <c r="B2574" s="14" t="s">
        <v>53</v>
      </c>
      <c r="C2574" s="14">
        <v>547</v>
      </c>
      <c r="D2574" s="14">
        <v>71259</v>
      </c>
      <c r="E2574" s="14">
        <v>5</v>
      </c>
      <c r="F2574" s="14">
        <v>1561</v>
      </c>
    </row>
    <row r="2575" spans="1:6" x14ac:dyDescent="0.35">
      <c r="A2575" s="1">
        <v>44226</v>
      </c>
      <c r="B2575" s="14" t="s">
        <v>54</v>
      </c>
      <c r="C2575" s="14">
        <v>500</v>
      </c>
      <c r="D2575" s="14">
        <v>59126</v>
      </c>
      <c r="E2575" s="14">
        <v>11</v>
      </c>
      <c r="F2575" s="14">
        <v>1831</v>
      </c>
    </row>
    <row r="2576" spans="1:6" x14ac:dyDescent="0.35">
      <c r="A2576" s="1">
        <v>44226</v>
      </c>
      <c r="B2576" s="14" t="s">
        <v>18</v>
      </c>
      <c r="C2576" s="14">
        <v>4</v>
      </c>
      <c r="D2576" s="14">
        <v>1453</v>
      </c>
      <c r="E2576" s="14">
        <v>0</v>
      </c>
      <c r="F2576" s="14">
        <v>8</v>
      </c>
    </row>
    <row r="2577" spans="1:6" x14ac:dyDescent="0.35">
      <c r="A2577" s="1">
        <v>44226</v>
      </c>
      <c r="B2577" s="14" t="s">
        <v>55</v>
      </c>
      <c r="C2577" s="14"/>
      <c r="D2577" s="14"/>
      <c r="E2577" s="14">
        <v>0</v>
      </c>
      <c r="F2577" s="14">
        <v>2</v>
      </c>
    </row>
    <row r="2578" spans="1:6" x14ac:dyDescent="0.35">
      <c r="A2578" s="1">
        <v>44227</v>
      </c>
      <c r="B2578" s="14" t="s">
        <v>41</v>
      </c>
      <c r="C2578" s="14">
        <v>53</v>
      </c>
      <c r="D2578" s="14">
        <v>8703</v>
      </c>
      <c r="E2578" s="14">
        <v>2</v>
      </c>
      <c r="F2578" s="14">
        <v>342</v>
      </c>
    </row>
    <row r="2579" spans="1:6" x14ac:dyDescent="0.35">
      <c r="A2579" s="1">
        <v>44227</v>
      </c>
      <c r="B2579" s="14" t="s">
        <v>42</v>
      </c>
      <c r="C2579" s="14">
        <v>15</v>
      </c>
      <c r="D2579" s="14">
        <v>4501</v>
      </c>
      <c r="E2579" s="14">
        <v>1</v>
      </c>
      <c r="F2579" s="14">
        <v>216</v>
      </c>
    </row>
    <row r="2580" spans="1:6" x14ac:dyDescent="0.35">
      <c r="A2580" s="1">
        <v>44227</v>
      </c>
      <c r="B2580" s="14" t="s">
        <v>43</v>
      </c>
      <c r="C2580" s="14">
        <v>275</v>
      </c>
      <c r="D2580" s="14">
        <v>50261</v>
      </c>
      <c r="E2580" s="14">
        <v>8</v>
      </c>
      <c r="F2580" s="14">
        <v>1341</v>
      </c>
    </row>
    <row r="2581" spans="1:6" x14ac:dyDescent="0.35">
      <c r="A2581" s="1">
        <v>44227</v>
      </c>
      <c r="B2581" s="14" t="s">
        <v>44</v>
      </c>
      <c r="C2581" s="14">
        <v>2</v>
      </c>
      <c r="D2581" s="14">
        <v>775</v>
      </c>
      <c r="E2581" s="14"/>
      <c r="F2581" s="14"/>
    </row>
    <row r="2582" spans="1:6" x14ac:dyDescent="0.35">
      <c r="A2582" s="1">
        <v>44227</v>
      </c>
      <c r="B2582" s="14" t="s">
        <v>45</v>
      </c>
      <c r="C2582" s="14">
        <v>278</v>
      </c>
      <c r="D2582" s="14">
        <v>77363</v>
      </c>
      <c r="E2582" s="14">
        <v>5</v>
      </c>
      <c r="F2582" s="14">
        <v>1969</v>
      </c>
    </row>
    <row r="2583" spans="1:6" x14ac:dyDescent="0.35">
      <c r="A2583" s="1">
        <v>44227</v>
      </c>
      <c r="B2583" s="14" t="s">
        <v>46</v>
      </c>
      <c r="C2583" s="14">
        <v>11</v>
      </c>
      <c r="D2583" s="14">
        <v>1780</v>
      </c>
      <c r="E2583" s="14">
        <v>0</v>
      </c>
      <c r="F2583" s="14">
        <v>97</v>
      </c>
    </row>
    <row r="2584" spans="1:6" x14ac:dyDescent="0.35">
      <c r="A2584" s="1">
        <v>44227</v>
      </c>
      <c r="B2584" s="14" t="s">
        <v>47</v>
      </c>
      <c r="C2584" s="14">
        <v>233</v>
      </c>
      <c r="D2584" s="14">
        <v>37186</v>
      </c>
      <c r="E2584" s="14">
        <v>4</v>
      </c>
      <c r="F2584" s="14">
        <v>1204</v>
      </c>
    </row>
    <row r="2585" spans="1:6" x14ac:dyDescent="0.35">
      <c r="A2585" s="1">
        <v>44227</v>
      </c>
      <c r="B2585" s="14" t="s">
        <v>48</v>
      </c>
      <c r="C2585" s="14">
        <v>47</v>
      </c>
      <c r="D2585" s="14">
        <v>5654</v>
      </c>
      <c r="E2585" s="14">
        <v>1</v>
      </c>
      <c r="F2585" s="14">
        <v>234</v>
      </c>
    </row>
    <row r="2586" spans="1:6" x14ac:dyDescent="0.35">
      <c r="A2586" s="1">
        <v>44227</v>
      </c>
      <c r="B2586" s="14" t="s">
        <v>49</v>
      </c>
      <c r="C2586" s="14">
        <v>431</v>
      </c>
      <c r="D2586" s="14">
        <v>101919</v>
      </c>
      <c r="E2586" s="14">
        <v>12</v>
      </c>
      <c r="F2586" s="14">
        <v>3126</v>
      </c>
    </row>
    <row r="2587" spans="1:6" x14ac:dyDescent="0.35">
      <c r="A2587" s="1">
        <v>44227</v>
      </c>
      <c r="B2587" s="14" t="s">
        <v>50</v>
      </c>
      <c r="C2587" s="14">
        <v>1</v>
      </c>
      <c r="D2587" s="14">
        <v>1082</v>
      </c>
      <c r="E2587" s="14"/>
      <c r="F2587" s="14"/>
    </row>
    <row r="2588" spans="1:6" x14ac:dyDescent="0.35">
      <c r="A2588" s="1">
        <v>44227</v>
      </c>
      <c r="B2588" s="14" t="s">
        <v>51</v>
      </c>
      <c r="C2588" s="14">
        <v>296</v>
      </c>
      <c r="D2588" s="14">
        <v>40400</v>
      </c>
      <c r="E2588" s="14">
        <v>5</v>
      </c>
      <c r="F2588" s="14">
        <v>1479</v>
      </c>
    </row>
    <row r="2589" spans="1:6" x14ac:dyDescent="0.35">
      <c r="A2589" s="1">
        <v>44227</v>
      </c>
      <c r="B2589" s="14" t="s">
        <v>52</v>
      </c>
      <c r="C2589" s="14">
        <v>220</v>
      </c>
      <c r="D2589" s="14">
        <v>35999</v>
      </c>
      <c r="E2589" s="14">
        <v>3</v>
      </c>
      <c r="F2589" s="14">
        <v>1162</v>
      </c>
    </row>
    <row r="2590" spans="1:6" x14ac:dyDescent="0.35">
      <c r="A2590" s="1">
        <v>44227</v>
      </c>
      <c r="B2590" s="14" t="s">
        <v>53</v>
      </c>
      <c r="C2590" s="14">
        <v>338</v>
      </c>
      <c r="D2590" s="14">
        <v>71597</v>
      </c>
      <c r="E2590" s="14">
        <v>2</v>
      </c>
      <c r="F2590" s="14">
        <v>1563</v>
      </c>
    </row>
    <row r="2591" spans="1:6" x14ac:dyDescent="0.35">
      <c r="A2591" s="1">
        <v>44227</v>
      </c>
      <c r="B2591" s="14" t="s">
        <v>54</v>
      </c>
      <c r="C2591" s="14">
        <v>323</v>
      </c>
      <c r="D2591" s="14">
        <v>59449</v>
      </c>
      <c r="E2591" s="14">
        <v>3</v>
      </c>
      <c r="F2591" s="14">
        <v>1834</v>
      </c>
    </row>
    <row r="2592" spans="1:6" x14ac:dyDescent="0.35">
      <c r="A2592" s="1">
        <v>44227</v>
      </c>
      <c r="B2592" s="14" t="s">
        <v>18</v>
      </c>
      <c r="C2592" s="14">
        <v>23</v>
      </c>
      <c r="D2592" s="14">
        <v>1476</v>
      </c>
      <c r="E2592" s="14">
        <v>0</v>
      </c>
      <c r="F2592" s="14">
        <v>8</v>
      </c>
    </row>
    <row r="2593" spans="1:6" x14ac:dyDescent="0.35">
      <c r="A2593" s="1">
        <v>44227</v>
      </c>
      <c r="B2593" s="14" t="s">
        <v>55</v>
      </c>
      <c r="C2593" s="14"/>
      <c r="D2593" s="14"/>
      <c r="E2593" s="14">
        <v>0</v>
      </c>
      <c r="F2593" s="14">
        <v>2</v>
      </c>
    </row>
    <row r="2594" spans="1:6" x14ac:dyDescent="0.35">
      <c r="A2594" s="1">
        <v>44228</v>
      </c>
      <c r="B2594" s="14" t="s">
        <v>41</v>
      </c>
      <c r="C2594" s="14">
        <v>36</v>
      </c>
      <c r="D2594" s="14">
        <v>8739</v>
      </c>
      <c r="E2594" s="14">
        <v>0</v>
      </c>
      <c r="F2594" s="14">
        <v>342</v>
      </c>
    </row>
    <row r="2595" spans="1:6" x14ac:dyDescent="0.35">
      <c r="A2595" s="1">
        <v>44228</v>
      </c>
      <c r="B2595" s="14" t="s">
        <v>42</v>
      </c>
      <c r="C2595" s="14">
        <v>32</v>
      </c>
      <c r="D2595" s="14">
        <v>4533</v>
      </c>
      <c r="E2595" s="14">
        <v>1</v>
      </c>
      <c r="F2595" s="14">
        <v>217</v>
      </c>
    </row>
    <row r="2596" spans="1:6" x14ac:dyDescent="0.35">
      <c r="A2596" s="1">
        <v>44228</v>
      </c>
      <c r="B2596" s="14" t="s">
        <v>43</v>
      </c>
      <c r="C2596" s="14">
        <v>239</v>
      </c>
      <c r="D2596" s="14">
        <v>50500</v>
      </c>
      <c r="E2596" s="14">
        <v>3</v>
      </c>
      <c r="F2596" s="14">
        <v>1344</v>
      </c>
    </row>
    <row r="2597" spans="1:6" x14ac:dyDescent="0.35">
      <c r="A2597" s="1">
        <v>44228</v>
      </c>
      <c r="B2597" s="14" t="s">
        <v>44</v>
      </c>
      <c r="C2597" s="14">
        <v>2</v>
      </c>
      <c r="D2597" s="14">
        <v>777</v>
      </c>
      <c r="E2597" s="14"/>
      <c r="F2597" s="14"/>
    </row>
    <row r="2598" spans="1:6" x14ac:dyDescent="0.35">
      <c r="A2598" s="1">
        <v>44228</v>
      </c>
      <c r="B2598" s="14" t="s">
        <v>45</v>
      </c>
      <c r="C2598" s="14">
        <v>293</v>
      </c>
      <c r="D2598" s="14">
        <v>77656</v>
      </c>
      <c r="E2598" s="14">
        <v>4</v>
      </c>
      <c r="F2598" s="14">
        <v>1973</v>
      </c>
    </row>
    <row r="2599" spans="1:6" x14ac:dyDescent="0.35">
      <c r="A2599" s="1">
        <v>44228</v>
      </c>
      <c r="B2599" s="14" t="s">
        <v>46</v>
      </c>
      <c r="C2599" s="14">
        <v>7</v>
      </c>
      <c r="D2599" s="14">
        <v>1787</v>
      </c>
      <c r="E2599" s="14">
        <v>0</v>
      </c>
      <c r="F2599" s="14">
        <v>97</v>
      </c>
    </row>
    <row r="2600" spans="1:6" x14ac:dyDescent="0.35">
      <c r="A2600" s="1">
        <v>44228</v>
      </c>
      <c r="B2600" s="14" t="s">
        <v>47</v>
      </c>
      <c r="C2600" s="14">
        <v>211</v>
      </c>
      <c r="D2600" s="14">
        <v>37397</v>
      </c>
      <c r="E2600" s="14">
        <v>3</v>
      </c>
      <c r="F2600" s="14">
        <v>1207</v>
      </c>
    </row>
    <row r="2601" spans="1:6" x14ac:dyDescent="0.35">
      <c r="A2601" s="1">
        <v>44228</v>
      </c>
      <c r="B2601" s="14" t="s">
        <v>48</v>
      </c>
      <c r="C2601" s="14">
        <v>68</v>
      </c>
      <c r="D2601" s="14">
        <v>5722</v>
      </c>
      <c r="E2601" s="14">
        <v>0</v>
      </c>
      <c r="F2601" s="14">
        <v>234</v>
      </c>
    </row>
    <row r="2602" spans="1:6" x14ac:dyDescent="0.35">
      <c r="A2602" s="1">
        <v>44228</v>
      </c>
      <c r="B2602" s="14" t="s">
        <v>49</v>
      </c>
      <c r="C2602" s="14">
        <v>480</v>
      </c>
      <c r="D2602" s="14">
        <v>102399</v>
      </c>
      <c r="E2602" s="14">
        <v>8</v>
      </c>
      <c r="F2602" s="14">
        <v>3134</v>
      </c>
    </row>
    <row r="2603" spans="1:6" x14ac:dyDescent="0.35">
      <c r="A2603" s="1">
        <v>44228</v>
      </c>
      <c r="B2603" s="14" t="s">
        <v>50</v>
      </c>
      <c r="C2603" s="14">
        <v>4</v>
      </c>
      <c r="D2603" s="14">
        <v>1086</v>
      </c>
      <c r="E2603" s="14"/>
      <c r="F2603" s="14"/>
    </row>
    <row r="2604" spans="1:6" x14ac:dyDescent="0.35">
      <c r="A2604" s="1">
        <v>44228</v>
      </c>
      <c r="B2604" s="14" t="s">
        <v>51</v>
      </c>
      <c r="C2604" s="14">
        <v>250</v>
      </c>
      <c r="D2604" s="14">
        <v>40650</v>
      </c>
      <c r="E2604" s="14">
        <v>1</v>
      </c>
      <c r="F2604" s="14">
        <v>1480</v>
      </c>
    </row>
    <row r="2605" spans="1:6" x14ac:dyDescent="0.35">
      <c r="A2605" s="1">
        <v>44228</v>
      </c>
      <c r="B2605" s="14" t="s">
        <v>52</v>
      </c>
      <c r="C2605" s="14">
        <v>208</v>
      </c>
      <c r="D2605" s="14">
        <v>36207</v>
      </c>
      <c r="E2605" s="14">
        <v>2</v>
      </c>
      <c r="F2605" s="14">
        <v>1164</v>
      </c>
    </row>
    <row r="2606" spans="1:6" x14ac:dyDescent="0.35">
      <c r="A2606" s="1">
        <v>44228</v>
      </c>
      <c r="B2606" s="14" t="s">
        <v>53</v>
      </c>
      <c r="C2606" s="14">
        <v>272</v>
      </c>
      <c r="D2606" s="14">
        <v>71869</v>
      </c>
      <c r="E2606" s="14">
        <v>3</v>
      </c>
      <c r="F2606" s="14">
        <v>1566</v>
      </c>
    </row>
    <row r="2607" spans="1:6" x14ac:dyDescent="0.35">
      <c r="A2607" s="1">
        <v>44228</v>
      </c>
      <c r="B2607" s="14" t="s">
        <v>54</v>
      </c>
      <c r="C2607" s="14">
        <v>165</v>
      </c>
      <c r="D2607" s="14">
        <v>59614</v>
      </c>
      <c r="E2607" s="14">
        <v>5</v>
      </c>
      <c r="F2607" s="14">
        <v>1839</v>
      </c>
    </row>
    <row r="2608" spans="1:6" x14ac:dyDescent="0.35">
      <c r="A2608" s="1">
        <v>44228</v>
      </c>
      <c r="B2608" s="14" t="s">
        <v>18</v>
      </c>
      <c r="C2608" s="14">
        <v>3</v>
      </c>
      <c r="D2608" s="14">
        <v>1479</v>
      </c>
      <c r="E2608" s="14">
        <v>0</v>
      </c>
      <c r="F2608" s="14">
        <v>8</v>
      </c>
    </row>
    <row r="2609" spans="1:6" x14ac:dyDescent="0.35">
      <c r="A2609" s="1">
        <v>44228</v>
      </c>
      <c r="B2609" s="14" t="s">
        <v>55</v>
      </c>
      <c r="C2609" s="14"/>
      <c r="D2609" s="14"/>
      <c r="E2609" s="14">
        <v>0</v>
      </c>
      <c r="F2609" s="14">
        <v>2</v>
      </c>
    </row>
    <row r="2610" spans="1:6" x14ac:dyDescent="0.35">
      <c r="A2610" s="1">
        <v>44229</v>
      </c>
      <c r="B2610" s="14" t="s">
        <v>41</v>
      </c>
      <c r="C2610" s="14">
        <v>31</v>
      </c>
      <c r="D2610" s="14">
        <v>8770</v>
      </c>
      <c r="E2610" s="14">
        <v>0</v>
      </c>
      <c r="F2610" s="14">
        <v>342</v>
      </c>
    </row>
    <row r="2611" spans="1:6" x14ac:dyDescent="0.35">
      <c r="A2611" s="1">
        <v>44229</v>
      </c>
      <c r="B2611" s="14" t="s">
        <v>42</v>
      </c>
      <c r="C2611" s="14">
        <v>18</v>
      </c>
      <c r="D2611" s="14">
        <v>4551</v>
      </c>
      <c r="E2611" s="14">
        <v>3</v>
      </c>
      <c r="F2611" s="14">
        <v>220</v>
      </c>
    </row>
    <row r="2612" spans="1:6" x14ac:dyDescent="0.35">
      <c r="A2612" s="1">
        <v>44229</v>
      </c>
      <c r="B2612" s="14" t="s">
        <v>43</v>
      </c>
      <c r="C2612" s="14">
        <v>285</v>
      </c>
      <c r="D2612" s="14">
        <v>50785</v>
      </c>
      <c r="E2612" s="14">
        <v>6</v>
      </c>
      <c r="F2612" s="14">
        <v>1350</v>
      </c>
    </row>
    <row r="2613" spans="1:6" x14ac:dyDescent="0.35">
      <c r="A2613" s="1">
        <v>44229</v>
      </c>
      <c r="B2613" s="14" t="s">
        <v>44</v>
      </c>
      <c r="C2613" s="14">
        <v>15</v>
      </c>
      <c r="D2613" s="14">
        <v>792</v>
      </c>
      <c r="E2613" s="14"/>
      <c r="F2613" s="14"/>
    </row>
    <row r="2614" spans="1:6" x14ac:dyDescent="0.35">
      <c r="A2614" s="1">
        <v>44229</v>
      </c>
      <c r="B2614" s="14" t="s">
        <v>45</v>
      </c>
      <c r="C2614" s="14">
        <v>159</v>
      </c>
      <c r="D2614" s="14">
        <v>77815</v>
      </c>
      <c r="E2614" s="14">
        <v>7</v>
      </c>
      <c r="F2614" s="14">
        <v>1980</v>
      </c>
    </row>
    <row r="2615" spans="1:6" x14ac:dyDescent="0.35">
      <c r="A2615" s="1">
        <v>44229</v>
      </c>
      <c r="B2615" s="14" t="s">
        <v>46</v>
      </c>
      <c r="C2615" s="14">
        <v>5</v>
      </c>
      <c r="D2615" s="14">
        <v>1792</v>
      </c>
      <c r="E2615" s="14">
        <v>1</v>
      </c>
      <c r="F2615" s="14">
        <v>98</v>
      </c>
    </row>
    <row r="2616" spans="1:6" x14ac:dyDescent="0.35">
      <c r="A2616" s="1">
        <v>44229</v>
      </c>
      <c r="B2616" s="14" t="s">
        <v>47</v>
      </c>
      <c r="C2616" s="14">
        <v>243</v>
      </c>
      <c r="D2616" s="14">
        <v>37640</v>
      </c>
      <c r="E2616" s="14">
        <v>0</v>
      </c>
      <c r="F2616" s="14">
        <v>1207</v>
      </c>
    </row>
    <row r="2617" spans="1:6" x14ac:dyDescent="0.35">
      <c r="A2617" s="1">
        <v>44229</v>
      </c>
      <c r="B2617" s="14" t="s">
        <v>48</v>
      </c>
      <c r="C2617" s="14">
        <v>38</v>
      </c>
      <c r="D2617" s="14">
        <v>5760</v>
      </c>
      <c r="E2617" s="14">
        <v>0</v>
      </c>
      <c r="F2617" s="14">
        <v>234</v>
      </c>
    </row>
    <row r="2618" spans="1:6" x14ac:dyDescent="0.35">
      <c r="A2618" s="1">
        <v>44229</v>
      </c>
      <c r="B2618" s="14" t="s">
        <v>49</v>
      </c>
      <c r="C2618" s="14">
        <v>382</v>
      </c>
      <c r="D2618" s="14">
        <v>102781</v>
      </c>
      <c r="E2618" s="14">
        <v>8</v>
      </c>
      <c r="F2618" s="14">
        <v>3142</v>
      </c>
    </row>
    <row r="2619" spans="1:6" x14ac:dyDescent="0.35">
      <c r="A2619" s="1">
        <v>44229</v>
      </c>
      <c r="B2619" s="14" t="s">
        <v>50</v>
      </c>
      <c r="C2619" s="14">
        <v>1</v>
      </c>
      <c r="D2619" s="14">
        <v>1087</v>
      </c>
      <c r="E2619" s="14"/>
      <c r="F2619" s="14"/>
    </row>
    <row r="2620" spans="1:6" x14ac:dyDescent="0.35">
      <c r="A2620" s="1">
        <v>44229</v>
      </c>
      <c r="B2620" s="14" t="s">
        <v>51</v>
      </c>
      <c r="C2620" s="14">
        <v>223</v>
      </c>
      <c r="D2620" s="14">
        <v>40873</v>
      </c>
      <c r="E2620" s="14">
        <v>3</v>
      </c>
      <c r="F2620" s="14">
        <v>1483</v>
      </c>
    </row>
    <row r="2621" spans="1:6" x14ac:dyDescent="0.35">
      <c r="A2621" s="1">
        <v>44229</v>
      </c>
      <c r="B2621" s="14" t="s">
        <v>52</v>
      </c>
      <c r="C2621" s="14">
        <v>176</v>
      </c>
      <c r="D2621" s="14">
        <v>36383</v>
      </c>
      <c r="E2621" s="14">
        <v>3</v>
      </c>
      <c r="F2621" s="14">
        <v>1167</v>
      </c>
    </row>
    <row r="2622" spans="1:6" x14ac:dyDescent="0.35">
      <c r="A2622" s="1">
        <v>44229</v>
      </c>
      <c r="B2622" s="14" t="s">
        <v>53</v>
      </c>
      <c r="C2622" s="14">
        <v>193</v>
      </c>
      <c r="D2622" s="14">
        <v>72062</v>
      </c>
      <c r="E2622" s="14">
        <v>2</v>
      </c>
      <c r="F2622" s="14">
        <v>1568</v>
      </c>
    </row>
    <row r="2623" spans="1:6" x14ac:dyDescent="0.35">
      <c r="A2623" s="1">
        <v>44229</v>
      </c>
      <c r="B2623" s="14" t="s">
        <v>54</v>
      </c>
      <c r="C2623" s="14">
        <v>224</v>
      </c>
      <c r="D2623" s="14">
        <v>59838</v>
      </c>
      <c r="E2623" s="14">
        <v>12</v>
      </c>
      <c r="F2623" s="14">
        <v>1851</v>
      </c>
    </row>
    <row r="2624" spans="1:6" x14ac:dyDescent="0.35">
      <c r="A2624" s="1">
        <v>44229</v>
      </c>
      <c r="B2624" s="14" t="s">
        <v>18</v>
      </c>
      <c r="C2624" s="14">
        <v>-30</v>
      </c>
      <c r="D2624" s="14">
        <v>1449</v>
      </c>
      <c r="E2624" s="14">
        <v>0</v>
      </c>
      <c r="F2624" s="14">
        <v>8</v>
      </c>
    </row>
    <row r="2625" spans="1:6" x14ac:dyDescent="0.35">
      <c r="A2625" s="1">
        <v>44229</v>
      </c>
      <c r="B2625" s="14" t="s">
        <v>55</v>
      </c>
      <c r="C2625" s="14"/>
      <c r="D2625" s="14"/>
      <c r="E2625" s="14">
        <v>0</v>
      </c>
      <c r="F2625" s="14">
        <v>2</v>
      </c>
    </row>
    <row r="2626" spans="1:6" x14ac:dyDescent="0.35">
      <c r="A2626" s="1">
        <v>44230</v>
      </c>
      <c r="B2626" s="14" t="s">
        <v>41</v>
      </c>
      <c r="C2626" s="14">
        <v>150</v>
      </c>
      <c r="D2626" s="14">
        <v>8920</v>
      </c>
      <c r="E2626" s="14">
        <v>3</v>
      </c>
      <c r="F2626" s="14">
        <v>345</v>
      </c>
    </row>
    <row r="2627" spans="1:6" x14ac:dyDescent="0.35">
      <c r="A2627" s="1">
        <v>44230</v>
      </c>
      <c r="B2627" s="14" t="s">
        <v>42</v>
      </c>
      <c r="C2627" s="14">
        <v>18</v>
      </c>
      <c r="D2627" s="14">
        <v>4569</v>
      </c>
      <c r="E2627" s="14">
        <v>2</v>
      </c>
      <c r="F2627" s="14">
        <v>222</v>
      </c>
    </row>
    <row r="2628" spans="1:6" x14ac:dyDescent="0.35">
      <c r="A2628" s="1">
        <v>44230</v>
      </c>
      <c r="B2628" s="14" t="s">
        <v>43</v>
      </c>
      <c r="C2628" s="14">
        <v>379</v>
      </c>
      <c r="D2628" s="14">
        <v>51164</v>
      </c>
      <c r="E2628" s="14">
        <v>4</v>
      </c>
      <c r="F2628" s="14">
        <v>1354</v>
      </c>
    </row>
    <row r="2629" spans="1:6" x14ac:dyDescent="0.35">
      <c r="A2629" s="1">
        <v>44230</v>
      </c>
      <c r="B2629" s="14" t="s">
        <v>44</v>
      </c>
      <c r="C2629" s="14">
        <v>0</v>
      </c>
      <c r="D2629" s="14">
        <v>792</v>
      </c>
      <c r="E2629" s="14"/>
      <c r="F2629" s="14"/>
    </row>
    <row r="2630" spans="1:6" x14ac:dyDescent="0.35">
      <c r="A2630" s="1">
        <v>44230</v>
      </c>
      <c r="B2630" s="14" t="s">
        <v>45</v>
      </c>
      <c r="C2630" s="14">
        <v>244</v>
      </c>
      <c r="D2630" s="14">
        <v>78059</v>
      </c>
      <c r="E2630" s="14">
        <v>11</v>
      </c>
      <c r="F2630" s="14">
        <v>1991</v>
      </c>
    </row>
    <row r="2631" spans="1:6" x14ac:dyDescent="0.35">
      <c r="A2631" s="1">
        <v>44230</v>
      </c>
      <c r="B2631" s="14" t="s">
        <v>46</v>
      </c>
      <c r="C2631" s="14">
        <v>5</v>
      </c>
      <c r="D2631" s="14">
        <v>1797</v>
      </c>
      <c r="E2631" s="14">
        <v>0</v>
      </c>
      <c r="F2631" s="14">
        <v>98</v>
      </c>
    </row>
    <row r="2632" spans="1:6" x14ac:dyDescent="0.35">
      <c r="A2632" s="1">
        <v>44230</v>
      </c>
      <c r="B2632" s="14" t="s">
        <v>47</v>
      </c>
      <c r="C2632" s="14">
        <v>91</v>
      </c>
      <c r="D2632" s="14">
        <v>37731</v>
      </c>
      <c r="E2632" s="14">
        <v>3</v>
      </c>
      <c r="F2632" s="14">
        <v>1210</v>
      </c>
    </row>
    <row r="2633" spans="1:6" x14ac:dyDescent="0.35">
      <c r="A2633" s="1">
        <v>44230</v>
      </c>
      <c r="B2633" s="14" t="s">
        <v>48</v>
      </c>
      <c r="C2633" s="14">
        <v>31</v>
      </c>
      <c r="D2633" s="14">
        <v>5791</v>
      </c>
      <c r="E2633" s="14">
        <v>2</v>
      </c>
      <c r="F2633" s="14">
        <v>236</v>
      </c>
    </row>
    <row r="2634" spans="1:6" x14ac:dyDescent="0.35">
      <c r="A2634" s="1">
        <v>44230</v>
      </c>
      <c r="B2634" s="14" t="s">
        <v>49</v>
      </c>
      <c r="C2634" s="14">
        <v>381</v>
      </c>
      <c r="D2634" s="14">
        <v>103162</v>
      </c>
      <c r="E2634" s="14">
        <v>13</v>
      </c>
      <c r="F2634" s="14">
        <v>3155</v>
      </c>
    </row>
    <row r="2635" spans="1:6" x14ac:dyDescent="0.35">
      <c r="A2635" s="1">
        <v>44230</v>
      </c>
      <c r="B2635" s="14" t="s">
        <v>50</v>
      </c>
      <c r="C2635" s="14">
        <v>2</v>
      </c>
      <c r="D2635" s="14">
        <v>1089</v>
      </c>
      <c r="E2635" s="14"/>
      <c r="F2635" s="14"/>
    </row>
    <row r="2636" spans="1:6" x14ac:dyDescent="0.35">
      <c r="A2636" s="1">
        <v>44230</v>
      </c>
      <c r="B2636" s="14" t="s">
        <v>51</v>
      </c>
      <c r="C2636" s="14">
        <v>218</v>
      </c>
      <c r="D2636" s="14">
        <v>41091</v>
      </c>
      <c r="E2636" s="14">
        <v>1</v>
      </c>
      <c r="F2636" s="14">
        <v>1484</v>
      </c>
    </row>
    <row r="2637" spans="1:6" x14ac:dyDescent="0.35">
      <c r="A2637" s="1">
        <v>44230</v>
      </c>
      <c r="B2637" s="14" t="s">
        <v>52</v>
      </c>
      <c r="C2637" s="14">
        <v>225</v>
      </c>
      <c r="D2637" s="14">
        <v>36608</v>
      </c>
      <c r="E2637" s="14">
        <v>6</v>
      </c>
      <c r="F2637" s="14">
        <v>1173</v>
      </c>
    </row>
    <row r="2638" spans="1:6" x14ac:dyDescent="0.35">
      <c r="A2638" s="1">
        <v>44230</v>
      </c>
      <c r="B2638" s="14" t="s">
        <v>53</v>
      </c>
      <c r="C2638" s="14">
        <v>225</v>
      </c>
      <c r="D2638" s="14">
        <v>72287</v>
      </c>
      <c r="E2638" s="14">
        <v>4</v>
      </c>
      <c r="F2638" s="14">
        <v>1572</v>
      </c>
    </row>
    <row r="2639" spans="1:6" x14ac:dyDescent="0.35">
      <c r="A2639" s="1">
        <v>44230</v>
      </c>
      <c r="B2639" s="14" t="s">
        <v>54</v>
      </c>
      <c r="C2639" s="14">
        <v>218</v>
      </c>
      <c r="D2639" s="14">
        <v>60056</v>
      </c>
      <c r="E2639" s="14">
        <v>7</v>
      </c>
      <c r="F2639" s="14">
        <v>1858</v>
      </c>
    </row>
    <row r="2640" spans="1:6" x14ac:dyDescent="0.35">
      <c r="A2640" s="1">
        <v>44230</v>
      </c>
      <c r="B2640" s="14" t="s">
        <v>18</v>
      </c>
      <c r="C2640" s="14">
        <v>-1</v>
      </c>
      <c r="D2640" s="14">
        <v>1448</v>
      </c>
      <c r="E2640" s="14">
        <v>0</v>
      </c>
      <c r="F2640" s="14">
        <v>8</v>
      </c>
    </row>
    <row r="2641" spans="1:6" x14ac:dyDescent="0.35">
      <c r="A2641" s="1">
        <v>44230</v>
      </c>
      <c r="B2641" s="14" t="s">
        <v>55</v>
      </c>
      <c r="C2641" s="14"/>
      <c r="D2641" s="14"/>
      <c r="E2641" s="14">
        <v>0</v>
      </c>
      <c r="F2641" s="14">
        <v>2</v>
      </c>
    </row>
    <row r="2642" spans="1:6" x14ac:dyDescent="0.35">
      <c r="A2642" s="1">
        <v>44231</v>
      </c>
      <c r="B2642" s="14" t="s">
        <v>41</v>
      </c>
      <c r="C2642" s="14">
        <v>90</v>
      </c>
      <c r="D2642" s="14">
        <v>9010</v>
      </c>
      <c r="E2642" s="14">
        <v>1</v>
      </c>
      <c r="F2642" s="14">
        <v>346</v>
      </c>
    </row>
    <row r="2643" spans="1:6" x14ac:dyDescent="0.35">
      <c r="A2643" s="1">
        <v>44231</v>
      </c>
      <c r="B2643" s="14" t="s">
        <v>42</v>
      </c>
      <c r="C2643" s="14">
        <v>15</v>
      </c>
      <c r="D2643" s="14">
        <v>4584</v>
      </c>
      <c r="E2643" s="14">
        <v>2</v>
      </c>
      <c r="F2643" s="14">
        <v>224</v>
      </c>
    </row>
    <row r="2644" spans="1:6" x14ac:dyDescent="0.35">
      <c r="A2644" s="1">
        <v>44231</v>
      </c>
      <c r="B2644" s="14" t="s">
        <v>43</v>
      </c>
      <c r="C2644" s="14">
        <v>347</v>
      </c>
      <c r="D2644" s="14">
        <v>51511</v>
      </c>
      <c r="E2644" s="14">
        <v>8</v>
      </c>
      <c r="F2644" s="14">
        <v>1362</v>
      </c>
    </row>
    <row r="2645" spans="1:6" x14ac:dyDescent="0.35">
      <c r="A2645" s="1">
        <v>44231</v>
      </c>
      <c r="B2645" s="14" t="s">
        <v>44</v>
      </c>
      <c r="C2645" s="14">
        <v>3</v>
      </c>
      <c r="D2645" s="14">
        <v>795</v>
      </c>
      <c r="E2645" s="14"/>
      <c r="F2645" s="14"/>
    </row>
    <row r="2646" spans="1:6" x14ac:dyDescent="0.35">
      <c r="A2646" s="1">
        <v>44231</v>
      </c>
      <c r="B2646" s="14" t="s">
        <v>45</v>
      </c>
      <c r="C2646" s="14">
        <v>285</v>
      </c>
      <c r="D2646" s="14">
        <v>78344</v>
      </c>
      <c r="E2646" s="14">
        <v>12</v>
      </c>
      <c r="F2646" s="14">
        <v>2003</v>
      </c>
    </row>
    <row r="2647" spans="1:6" x14ac:dyDescent="0.35">
      <c r="A2647" s="1">
        <v>44231</v>
      </c>
      <c r="B2647" s="14" t="s">
        <v>46</v>
      </c>
      <c r="C2647" s="14">
        <v>11</v>
      </c>
      <c r="D2647" s="14">
        <v>1808</v>
      </c>
      <c r="E2647" s="14">
        <v>0</v>
      </c>
      <c r="F2647" s="14">
        <v>98</v>
      </c>
    </row>
    <row r="2648" spans="1:6" x14ac:dyDescent="0.35">
      <c r="A2648" s="1">
        <v>44231</v>
      </c>
      <c r="B2648" s="14" t="s">
        <v>47</v>
      </c>
      <c r="C2648" s="14">
        <v>180</v>
      </c>
      <c r="D2648" s="14">
        <v>37911</v>
      </c>
      <c r="E2648" s="14">
        <v>5</v>
      </c>
      <c r="F2648" s="14">
        <v>1215</v>
      </c>
    </row>
    <row r="2649" spans="1:6" x14ac:dyDescent="0.35">
      <c r="A2649" s="1">
        <v>44231</v>
      </c>
      <c r="B2649" s="14" t="s">
        <v>48</v>
      </c>
      <c r="C2649" s="14">
        <v>114</v>
      </c>
      <c r="D2649" s="14">
        <v>5905</v>
      </c>
      <c r="E2649" s="14">
        <v>0</v>
      </c>
      <c r="F2649" s="14">
        <v>236</v>
      </c>
    </row>
    <row r="2650" spans="1:6" x14ac:dyDescent="0.35">
      <c r="A2650" s="1">
        <v>44231</v>
      </c>
      <c r="B2650" s="14" t="s">
        <v>49</v>
      </c>
      <c r="C2650" s="14">
        <v>419</v>
      </c>
      <c r="D2650" s="14">
        <v>103581</v>
      </c>
      <c r="E2650" s="14">
        <v>11</v>
      </c>
      <c r="F2650" s="14">
        <v>3166</v>
      </c>
    </row>
    <row r="2651" spans="1:6" x14ac:dyDescent="0.35">
      <c r="A2651" s="1">
        <v>44231</v>
      </c>
      <c r="B2651" s="14" t="s">
        <v>50</v>
      </c>
      <c r="C2651" s="14">
        <v>6</v>
      </c>
      <c r="D2651" s="14">
        <v>1095</v>
      </c>
      <c r="E2651" s="14"/>
      <c r="F2651" s="14"/>
    </row>
    <row r="2652" spans="1:6" x14ac:dyDescent="0.35">
      <c r="A2652" s="1">
        <v>44231</v>
      </c>
      <c r="B2652" s="14" t="s">
        <v>51</v>
      </c>
      <c r="C2652" s="14">
        <v>231</v>
      </c>
      <c r="D2652" s="14">
        <v>41322</v>
      </c>
      <c r="E2652" s="14">
        <v>11</v>
      </c>
      <c r="F2652" s="14">
        <v>1495</v>
      </c>
    </row>
    <row r="2653" spans="1:6" x14ac:dyDescent="0.35">
      <c r="A2653" s="1">
        <v>44231</v>
      </c>
      <c r="B2653" s="14" t="s">
        <v>52</v>
      </c>
      <c r="C2653" s="14">
        <v>263</v>
      </c>
      <c r="D2653" s="14">
        <v>36871</v>
      </c>
      <c r="E2653" s="14">
        <v>6</v>
      </c>
      <c r="F2653" s="14">
        <v>1179</v>
      </c>
    </row>
    <row r="2654" spans="1:6" x14ac:dyDescent="0.35">
      <c r="A2654" s="1">
        <v>44231</v>
      </c>
      <c r="B2654" s="14" t="s">
        <v>53</v>
      </c>
      <c r="C2654" s="14">
        <v>341</v>
      </c>
      <c r="D2654" s="14">
        <v>72628</v>
      </c>
      <c r="E2654" s="14">
        <v>9</v>
      </c>
      <c r="F2654" s="14">
        <v>1581</v>
      </c>
    </row>
    <row r="2655" spans="1:6" x14ac:dyDescent="0.35">
      <c r="A2655" s="1">
        <v>44231</v>
      </c>
      <c r="B2655" s="14" t="s">
        <v>54</v>
      </c>
      <c r="C2655" s="14">
        <v>298</v>
      </c>
      <c r="D2655" s="14">
        <v>60354</v>
      </c>
      <c r="E2655" s="14">
        <v>11</v>
      </c>
      <c r="F2655" s="14">
        <v>1869</v>
      </c>
    </row>
    <row r="2656" spans="1:6" x14ac:dyDescent="0.35">
      <c r="A2656" s="1">
        <v>44231</v>
      </c>
      <c r="B2656" s="14" t="s">
        <v>18</v>
      </c>
      <c r="C2656" s="14">
        <v>-1</v>
      </c>
      <c r="D2656" s="14">
        <v>1447</v>
      </c>
      <c r="E2656" s="14">
        <v>0</v>
      </c>
      <c r="F2656" s="14">
        <v>8</v>
      </c>
    </row>
    <row r="2657" spans="1:6" x14ac:dyDescent="0.35">
      <c r="A2657" s="1">
        <v>44231</v>
      </c>
      <c r="B2657" s="14" t="s">
        <v>55</v>
      </c>
      <c r="C2657" s="14"/>
      <c r="D2657" s="14"/>
      <c r="E2657" s="14">
        <v>0</v>
      </c>
      <c r="F2657" s="14">
        <v>2</v>
      </c>
    </row>
    <row r="2658" spans="1:6" x14ac:dyDescent="0.35">
      <c r="A2658" s="1">
        <v>44232</v>
      </c>
      <c r="B2658" s="14" t="s">
        <v>41</v>
      </c>
      <c r="C2658" s="14">
        <v>93</v>
      </c>
      <c r="D2658" s="14">
        <v>9103</v>
      </c>
      <c r="E2658" s="14">
        <v>2</v>
      </c>
      <c r="F2658" s="14">
        <v>348</v>
      </c>
    </row>
    <row r="2659" spans="1:6" x14ac:dyDescent="0.35">
      <c r="A2659" s="1">
        <v>44232</v>
      </c>
      <c r="B2659" s="14" t="s">
        <v>42</v>
      </c>
      <c r="C2659" s="14">
        <v>24</v>
      </c>
      <c r="D2659" s="14">
        <v>4608</v>
      </c>
      <c r="E2659" s="14">
        <v>2</v>
      </c>
      <c r="F2659" s="14">
        <v>226</v>
      </c>
    </row>
    <row r="2660" spans="1:6" x14ac:dyDescent="0.35">
      <c r="A2660" s="1">
        <v>44232</v>
      </c>
      <c r="B2660" s="14" t="s">
        <v>43</v>
      </c>
      <c r="C2660" s="14">
        <v>348</v>
      </c>
      <c r="D2660" s="14">
        <v>51859</v>
      </c>
      <c r="E2660" s="14">
        <v>8</v>
      </c>
      <c r="F2660" s="14">
        <v>1370</v>
      </c>
    </row>
    <row r="2661" spans="1:6" x14ac:dyDescent="0.35">
      <c r="A2661" s="1">
        <v>44232</v>
      </c>
      <c r="B2661" s="14" t="s">
        <v>44</v>
      </c>
      <c r="C2661" s="14">
        <v>3</v>
      </c>
      <c r="D2661" s="14">
        <v>798</v>
      </c>
      <c r="E2661" s="14"/>
      <c r="F2661" s="14"/>
    </row>
    <row r="2662" spans="1:6" x14ac:dyDescent="0.35">
      <c r="A2662" s="1">
        <v>44232</v>
      </c>
      <c r="B2662" s="14" t="s">
        <v>45</v>
      </c>
      <c r="C2662" s="14">
        <v>385</v>
      </c>
      <c r="D2662" s="14">
        <v>78729</v>
      </c>
      <c r="E2662" s="14">
        <v>6</v>
      </c>
      <c r="F2662" s="14">
        <v>2009</v>
      </c>
    </row>
    <row r="2663" spans="1:6" x14ac:dyDescent="0.35">
      <c r="A2663" s="1">
        <v>44232</v>
      </c>
      <c r="B2663" s="14" t="s">
        <v>46</v>
      </c>
      <c r="C2663" s="14">
        <v>14</v>
      </c>
      <c r="D2663" s="14">
        <v>1822</v>
      </c>
      <c r="E2663" s="14">
        <v>0</v>
      </c>
      <c r="F2663" s="14">
        <v>98</v>
      </c>
    </row>
    <row r="2664" spans="1:6" x14ac:dyDescent="0.35">
      <c r="A2664" s="1">
        <v>44232</v>
      </c>
      <c r="B2664" s="14" t="s">
        <v>47</v>
      </c>
      <c r="C2664" s="14">
        <v>236</v>
      </c>
      <c r="D2664" s="14">
        <v>38147</v>
      </c>
      <c r="E2664" s="14">
        <v>6</v>
      </c>
      <c r="F2664" s="14">
        <v>1221</v>
      </c>
    </row>
    <row r="2665" spans="1:6" x14ac:dyDescent="0.35">
      <c r="A2665" s="1">
        <v>44232</v>
      </c>
      <c r="B2665" s="14" t="s">
        <v>48</v>
      </c>
      <c r="C2665" s="14">
        <v>115</v>
      </c>
      <c r="D2665" s="14">
        <v>6020</v>
      </c>
      <c r="E2665" s="14">
        <v>3</v>
      </c>
      <c r="F2665" s="14">
        <v>239</v>
      </c>
    </row>
    <row r="2666" spans="1:6" x14ac:dyDescent="0.35">
      <c r="A2666" s="1">
        <v>44232</v>
      </c>
      <c r="B2666" s="14" t="s">
        <v>49</v>
      </c>
      <c r="C2666" s="14">
        <v>561</v>
      </c>
      <c r="D2666" s="14">
        <v>104142</v>
      </c>
      <c r="E2666" s="14">
        <v>21</v>
      </c>
      <c r="F2666" s="14">
        <v>3187</v>
      </c>
    </row>
    <row r="2667" spans="1:6" x14ac:dyDescent="0.35">
      <c r="A2667" s="1">
        <v>44232</v>
      </c>
      <c r="B2667" s="14" t="s">
        <v>50</v>
      </c>
      <c r="C2667" s="14">
        <v>5</v>
      </c>
      <c r="D2667" s="14">
        <v>1100</v>
      </c>
      <c r="E2667" s="14"/>
      <c r="F2667" s="14"/>
    </row>
    <row r="2668" spans="1:6" x14ac:dyDescent="0.35">
      <c r="A2668" s="1">
        <v>44232</v>
      </c>
      <c r="B2668" s="14" t="s">
        <v>51</v>
      </c>
      <c r="C2668" s="14">
        <v>265</v>
      </c>
      <c r="D2668" s="14">
        <v>41587</v>
      </c>
      <c r="E2668" s="14">
        <v>9</v>
      </c>
      <c r="F2668" s="14">
        <v>1504</v>
      </c>
    </row>
    <row r="2669" spans="1:6" x14ac:dyDescent="0.35">
      <c r="A2669" s="1">
        <v>44232</v>
      </c>
      <c r="B2669" s="14" t="s">
        <v>52</v>
      </c>
      <c r="C2669" s="14">
        <v>240</v>
      </c>
      <c r="D2669" s="14">
        <v>37111</v>
      </c>
      <c r="E2669" s="14">
        <v>6</v>
      </c>
      <c r="F2669" s="14">
        <v>1185</v>
      </c>
    </row>
    <row r="2670" spans="1:6" x14ac:dyDescent="0.35">
      <c r="A2670" s="1">
        <v>44232</v>
      </c>
      <c r="B2670" s="14" t="s">
        <v>53</v>
      </c>
      <c r="C2670" s="14">
        <v>388</v>
      </c>
      <c r="D2670" s="14">
        <v>73016</v>
      </c>
      <c r="E2670" s="14">
        <v>7</v>
      </c>
      <c r="F2670" s="14">
        <v>1588</v>
      </c>
    </row>
    <row r="2671" spans="1:6" x14ac:dyDescent="0.35">
      <c r="A2671" s="1">
        <v>44232</v>
      </c>
      <c r="B2671" s="14" t="s">
        <v>54</v>
      </c>
      <c r="C2671" s="14">
        <v>280</v>
      </c>
      <c r="D2671" s="14">
        <v>60634</v>
      </c>
      <c r="E2671" s="14">
        <v>5</v>
      </c>
      <c r="F2671" s="14">
        <v>1874</v>
      </c>
    </row>
    <row r="2672" spans="1:6" x14ac:dyDescent="0.35">
      <c r="A2672" s="1">
        <v>44232</v>
      </c>
      <c r="B2672" s="14" t="s">
        <v>18</v>
      </c>
      <c r="C2672" s="14">
        <v>25</v>
      </c>
      <c r="D2672" s="14">
        <v>1472</v>
      </c>
      <c r="E2672" s="14">
        <v>0</v>
      </c>
      <c r="F2672" s="14">
        <v>8</v>
      </c>
    </row>
    <row r="2673" spans="1:6" x14ac:dyDescent="0.35">
      <c r="A2673" s="1">
        <v>44232</v>
      </c>
      <c r="B2673" s="14" t="s">
        <v>55</v>
      </c>
      <c r="C2673" s="14"/>
      <c r="D2673" s="14"/>
      <c r="E2673" s="14">
        <v>0</v>
      </c>
      <c r="F2673" s="14">
        <v>2</v>
      </c>
    </row>
    <row r="2674" spans="1:6" x14ac:dyDescent="0.35">
      <c r="A2674" s="1">
        <v>44233</v>
      </c>
      <c r="B2674" s="14" t="s">
        <v>41</v>
      </c>
      <c r="C2674" s="14">
        <v>116</v>
      </c>
      <c r="D2674" s="14">
        <v>9219</v>
      </c>
      <c r="E2674" s="14">
        <v>3</v>
      </c>
      <c r="F2674" s="14">
        <v>351</v>
      </c>
    </row>
    <row r="2675" spans="1:6" x14ac:dyDescent="0.35">
      <c r="A2675" s="1">
        <v>44233</v>
      </c>
      <c r="B2675" s="14" t="s">
        <v>42</v>
      </c>
      <c r="C2675" s="14">
        <v>11</v>
      </c>
      <c r="D2675" s="14">
        <v>4619</v>
      </c>
      <c r="E2675" s="14">
        <v>3</v>
      </c>
      <c r="F2675" s="14">
        <v>229</v>
      </c>
    </row>
    <row r="2676" spans="1:6" x14ac:dyDescent="0.35">
      <c r="A2676" s="1">
        <v>44233</v>
      </c>
      <c r="B2676" s="14" t="s">
        <v>43</v>
      </c>
      <c r="C2676" s="14">
        <v>399</v>
      </c>
      <c r="D2676" s="14">
        <v>52258</v>
      </c>
      <c r="E2676" s="14">
        <v>8</v>
      </c>
      <c r="F2676" s="14">
        <v>1378</v>
      </c>
    </row>
    <row r="2677" spans="1:6" x14ac:dyDescent="0.35">
      <c r="A2677" s="1">
        <v>44233</v>
      </c>
      <c r="B2677" s="14" t="s">
        <v>44</v>
      </c>
      <c r="C2677" s="14">
        <v>4</v>
      </c>
      <c r="D2677" s="14">
        <v>802</v>
      </c>
      <c r="E2677" s="14"/>
      <c r="F2677" s="14"/>
    </row>
    <row r="2678" spans="1:6" x14ac:dyDescent="0.35">
      <c r="A2678" s="1">
        <v>44233</v>
      </c>
      <c r="B2678" s="14" t="s">
        <v>45</v>
      </c>
      <c r="C2678" s="14">
        <v>389</v>
      </c>
      <c r="D2678" s="14">
        <v>79118</v>
      </c>
      <c r="E2678" s="14">
        <v>6</v>
      </c>
      <c r="F2678" s="14">
        <v>2015</v>
      </c>
    </row>
    <row r="2679" spans="1:6" x14ac:dyDescent="0.35">
      <c r="A2679" s="1">
        <v>44233</v>
      </c>
      <c r="B2679" s="14" t="s">
        <v>46</v>
      </c>
      <c r="C2679" s="14">
        <v>10</v>
      </c>
      <c r="D2679" s="14">
        <v>1832</v>
      </c>
      <c r="E2679" s="14">
        <v>0</v>
      </c>
      <c r="F2679" s="14">
        <v>98</v>
      </c>
    </row>
    <row r="2680" spans="1:6" x14ac:dyDescent="0.35">
      <c r="A2680" s="1">
        <v>44233</v>
      </c>
      <c r="B2680" s="14" t="s">
        <v>47</v>
      </c>
      <c r="C2680" s="14">
        <v>241</v>
      </c>
      <c r="D2680" s="14">
        <v>38388</v>
      </c>
      <c r="E2680" s="14">
        <v>6</v>
      </c>
      <c r="F2680" s="14">
        <v>1227</v>
      </c>
    </row>
    <row r="2681" spans="1:6" x14ac:dyDescent="0.35">
      <c r="A2681" s="1">
        <v>44233</v>
      </c>
      <c r="B2681" s="14" t="s">
        <v>48</v>
      </c>
      <c r="C2681" s="14">
        <v>153</v>
      </c>
      <c r="D2681" s="14">
        <v>6173</v>
      </c>
      <c r="E2681" s="14">
        <v>0</v>
      </c>
      <c r="F2681" s="14">
        <v>239</v>
      </c>
    </row>
    <row r="2682" spans="1:6" x14ac:dyDescent="0.35">
      <c r="A2682" s="1">
        <v>44233</v>
      </c>
      <c r="B2682" s="14" t="s">
        <v>49</v>
      </c>
      <c r="C2682" s="14">
        <v>588</v>
      </c>
      <c r="D2682" s="14">
        <v>104730</v>
      </c>
      <c r="E2682" s="14">
        <v>15</v>
      </c>
      <c r="F2682" s="14">
        <v>3202</v>
      </c>
    </row>
    <row r="2683" spans="1:6" x14ac:dyDescent="0.35">
      <c r="A2683" s="1">
        <v>44233</v>
      </c>
      <c r="B2683" s="14" t="s">
        <v>50</v>
      </c>
      <c r="C2683" s="14">
        <v>3</v>
      </c>
      <c r="D2683" s="14">
        <v>1103</v>
      </c>
      <c r="E2683" s="14"/>
      <c r="F2683" s="14"/>
    </row>
    <row r="2684" spans="1:6" x14ac:dyDescent="0.35">
      <c r="A2684" s="1">
        <v>44233</v>
      </c>
      <c r="B2684" s="14" t="s">
        <v>51</v>
      </c>
      <c r="C2684" s="14">
        <v>290</v>
      </c>
      <c r="D2684" s="14">
        <v>41877</v>
      </c>
      <c r="E2684" s="14">
        <v>5</v>
      </c>
      <c r="F2684" s="14">
        <v>1509</v>
      </c>
    </row>
    <row r="2685" spans="1:6" x14ac:dyDescent="0.35">
      <c r="A2685" s="1">
        <v>44233</v>
      </c>
      <c r="B2685" s="14" t="s">
        <v>52</v>
      </c>
      <c r="C2685" s="14">
        <v>272</v>
      </c>
      <c r="D2685" s="14">
        <v>37383</v>
      </c>
      <c r="E2685" s="14">
        <v>2</v>
      </c>
      <c r="F2685" s="14">
        <v>1187</v>
      </c>
    </row>
    <row r="2686" spans="1:6" x14ac:dyDescent="0.35">
      <c r="A2686" s="1">
        <v>44233</v>
      </c>
      <c r="B2686" s="14" t="s">
        <v>53</v>
      </c>
      <c r="C2686" s="14">
        <v>377</v>
      </c>
      <c r="D2686" s="14">
        <v>73393</v>
      </c>
      <c r="E2686" s="14">
        <v>4</v>
      </c>
      <c r="F2686" s="14">
        <v>1592</v>
      </c>
    </row>
    <row r="2687" spans="1:6" x14ac:dyDescent="0.35">
      <c r="A2687" s="1">
        <v>44233</v>
      </c>
      <c r="B2687" s="14" t="s">
        <v>54</v>
      </c>
      <c r="C2687" s="14">
        <v>547</v>
      </c>
      <c r="D2687" s="14">
        <v>61181</v>
      </c>
      <c r="E2687" s="14">
        <v>10</v>
      </c>
      <c r="F2687" s="14">
        <v>1884</v>
      </c>
    </row>
    <row r="2688" spans="1:6" x14ac:dyDescent="0.35">
      <c r="A2688" s="1">
        <v>44233</v>
      </c>
      <c r="B2688" s="14" t="s">
        <v>18</v>
      </c>
      <c r="C2688" s="14">
        <v>-22</v>
      </c>
      <c r="D2688" s="14">
        <v>1450</v>
      </c>
      <c r="E2688" s="14">
        <v>0</v>
      </c>
      <c r="F2688" s="14">
        <v>8</v>
      </c>
    </row>
    <row r="2689" spans="1:6" x14ac:dyDescent="0.35">
      <c r="A2689" s="1">
        <v>44233</v>
      </c>
      <c r="B2689" s="14" t="s">
        <v>55</v>
      </c>
      <c r="C2689" s="14"/>
      <c r="D2689" s="14"/>
      <c r="E2689" s="14">
        <v>0</v>
      </c>
      <c r="F2689" s="14">
        <v>2</v>
      </c>
    </row>
    <row r="2690" spans="1:6" x14ac:dyDescent="0.35">
      <c r="A2690" s="1">
        <v>44234</v>
      </c>
      <c r="B2690" s="14" t="s">
        <v>41</v>
      </c>
      <c r="C2690" s="14">
        <v>83</v>
      </c>
      <c r="D2690" s="14">
        <v>9302</v>
      </c>
      <c r="E2690" s="14">
        <v>3</v>
      </c>
      <c r="F2690" s="14">
        <v>354</v>
      </c>
    </row>
    <row r="2691" spans="1:6" x14ac:dyDescent="0.35">
      <c r="A2691" s="1">
        <v>44234</v>
      </c>
      <c r="B2691" s="14" t="s">
        <v>42</v>
      </c>
      <c r="C2691" s="14">
        <v>20</v>
      </c>
      <c r="D2691" s="14">
        <v>4639</v>
      </c>
      <c r="E2691" s="14">
        <v>1</v>
      </c>
      <c r="F2691" s="14">
        <v>230</v>
      </c>
    </row>
    <row r="2692" spans="1:6" x14ac:dyDescent="0.35">
      <c r="A2692" s="1">
        <v>44234</v>
      </c>
      <c r="B2692" s="14" t="s">
        <v>43</v>
      </c>
      <c r="C2692" s="14">
        <v>287</v>
      </c>
      <c r="D2692" s="14">
        <v>52545</v>
      </c>
      <c r="E2692" s="14">
        <v>6</v>
      </c>
      <c r="F2692" s="14">
        <v>1384</v>
      </c>
    </row>
    <row r="2693" spans="1:6" x14ac:dyDescent="0.35">
      <c r="A2693" s="1">
        <v>44234</v>
      </c>
      <c r="B2693" s="14" t="s">
        <v>44</v>
      </c>
      <c r="C2693" s="14">
        <v>4</v>
      </c>
      <c r="D2693" s="14">
        <v>806</v>
      </c>
      <c r="E2693" s="14"/>
      <c r="F2693" s="14"/>
    </row>
    <row r="2694" spans="1:6" x14ac:dyDescent="0.35">
      <c r="A2694" s="1">
        <v>44234</v>
      </c>
      <c r="B2694" s="14" t="s">
        <v>45</v>
      </c>
      <c r="C2694" s="14">
        <v>393</v>
      </c>
      <c r="D2694" s="14">
        <v>79511</v>
      </c>
      <c r="E2694" s="14">
        <v>11</v>
      </c>
      <c r="F2694" s="14">
        <v>2026</v>
      </c>
    </row>
    <row r="2695" spans="1:6" x14ac:dyDescent="0.35">
      <c r="A2695" s="1">
        <v>44234</v>
      </c>
      <c r="B2695" s="14" t="s">
        <v>46</v>
      </c>
      <c r="C2695" s="14">
        <v>12</v>
      </c>
      <c r="D2695" s="14">
        <v>1844</v>
      </c>
      <c r="E2695" s="14">
        <v>0</v>
      </c>
      <c r="F2695" s="14">
        <v>98</v>
      </c>
    </row>
    <row r="2696" spans="1:6" x14ac:dyDescent="0.35">
      <c r="A2696" s="1">
        <v>44234</v>
      </c>
      <c r="B2696" s="14" t="s">
        <v>47</v>
      </c>
      <c r="C2696" s="14">
        <v>252</v>
      </c>
      <c r="D2696" s="14">
        <v>38640</v>
      </c>
      <c r="E2696" s="14">
        <v>5</v>
      </c>
      <c r="F2696" s="14">
        <v>1232</v>
      </c>
    </row>
    <row r="2697" spans="1:6" x14ac:dyDescent="0.35">
      <c r="A2697" s="1">
        <v>44234</v>
      </c>
      <c r="B2697" s="14" t="s">
        <v>48</v>
      </c>
      <c r="C2697" s="14">
        <v>104</v>
      </c>
      <c r="D2697" s="14">
        <v>6277</v>
      </c>
      <c r="E2697" s="14">
        <v>2</v>
      </c>
      <c r="F2697" s="14">
        <v>241</v>
      </c>
    </row>
    <row r="2698" spans="1:6" x14ac:dyDescent="0.35">
      <c r="A2698" s="1">
        <v>44234</v>
      </c>
      <c r="B2698" s="14" t="s">
        <v>49</v>
      </c>
      <c r="C2698" s="14">
        <v>536</v>
      </c>
      <c r="D2698" s="14">
        <v>105266</v>
      </c>
      <c r="E2698" s="14">
        <v>14</v>
      </c>
      <c r="F2698" s="14">
        <v>3216</v>
      </c>
    </row>
    <row r="2699" spans="1:6" x14ac:dyDescent="0.35">
      <c r="A2699" s="1">
        <v>44234</v>
      </c>
      <c r="B2699" s="14" t="s">
        <v>50</v>
      </c>
      <c r="C2699" s="14">
        <v>4</v>
      </c>
      <c r="D2699" s="14">
        <v>1107</v>
      </c>
      <c r="E2699" s="14"/>
      <c r="F2699" s="14"/>
    </row>
    <row r="2700" spans="1:6" x14ac:dyDescent="0.35">
      <c r="A2700" s="1">
        <v>44234</v>
      </c>
      <c r="B2700" s="14" t="s">
        <v>51</v>
      </c>
      <c r="C2700" s="14">
        <v>304</v>
      </c>
      <c r="D2700" s="14">
        <v>42181</v>
      </c>
      <c r="E2700" s="14">
        <v>9</v>
      </c>
      <c r="F2700" s="14">
        <v>1518</v>
      </c>
    </row>
    <row r="2701" spans="1:6" x14ac:dyDescent="0.35">
      <c r="A2701" s="1">
        <v>44234</v>
      </c>
      <c r="B2701" s="14" t="s">
        <v>52</v>
      </c>
      <c r="C2701" s="14">
        <v>221</v>
      </c>
      <c r="D2701" s="14">
        <v>37604</v>
      </c>
      <c r="E2701" s="14">
        <v>11</v>
      </c>
      <c r="F2701" s="14">
        <v>1198</v>
      </c>
    </row>
    <row r="2702" spans="1:6" x14ac:dyDescent="0.35">
      <c r="A2702" s="1">
        <v>44234</v>
      </c>
      <c r="B2702" s="14" t="s">
        <v>53</v>
      </c>
      <c r="C2702" s="14">
        <v>395</v>
      </c>
      <c r="D2702" s="14">
        <v>73788</v>
      </c>
      <c r="E2702" s="14">
        <v>5</v>
      </c>
      <c r="F2702" s="14">
        <v>1597</v>
      </c>
    </row>
    <row r="2703" spans="1:6" x14ac:dyDescent="0.35">
      <c r="A2703" s="1">
        <v>44234</v>
      </c>
      <c r="B2703" s="14" t="s">
        <v>54</v>
      </c>
      <c r="C2703" s="14">
        <v>373</v>
      </c>
      <c r="D2703" s="14">
        <v>61554</v>
      </c>
      <c r="E2703" s="14">
        <v>11</v>
      </c>
      <c r="F2703" s="14">
        <v>1895</v>
      </c>
    </row>
    <row r="2704" spans="1:6" x14ac:dyDescent="0.35">
      <c r="A2704" s="1">
        <v>44234</v>
      </c>
      <c r="B2704" s="14" t="s">
        <v>18</v>
      </c>
      <c r="C2704" s="14">
        <v>16</v>
      </c>
      <c r="D2704" s="14">
        <v>1466</v>
      </c>
      <c r="E2704" s="14">
        <v>0</v>
      </c>
      <c r="F2704" s="14">
        <v>8</v>
      </c>
    </row>
    <row r="2705" spans="1:6" x14ac:dyDescent="0.35">
      <c r="A2705" s="1">
        <v>44234</v>
      </c>
      <c r="B2705" s="14" t="s">
        <v>55</v>
      </c>
      <c r="C2705" s="14"/>
      <c r="D2705" s="14"/>
      <c r="E2705" s="14">
        <v>0</v>
      </c>
      <c r="F2705" s="14">
        <v>2</v>
      </c>
    </row>
    <row r="2706" spans="1:6" s="14" customFormat="1" x14ac:dyDescent="0.35">
      <c r="A2706" s="1">
        <v>44235</v>
      </c>
      <c r="B2706" s="14" t="s">
        <v>41</v>
      </c>
      <c r="C2706" s="14">
        <v>37</v>
      </c>
      <c r="D2706" s="14">
        <v>9339</v>
      </c>
      <c r="E2706" s="14">
        <v>4</v>
      </c>
      <c r="F2706" s="14">
        <v>358</v>
      </c>
    </row>
    <row r="2707" spans="1:6" s="14" customFormat="1" x14ac:dyDescent="0.35">
      <c r="A2707" s="1">
        <v>44235</v>
      </c>
      <c r="B2707" s="14" t="s">
        <v>42</v>
      </c>
      <c r="C2707" s="14">
        <v>11</v>
      </c>
      <c r="D2707" s="14">
        <v>4650</v>
      </c>
      <c r="E2707" s="14">
        <v>4</v>
      </c>
      <c r="F2707" s="14">
        <v>234</v>
      </c>
    </row>
    <row r="2708" spans="1:6" s="14" customFormat="1" x14ac:dyDescent="0.35">
      <c r="A2708" s="1">
        <v>44235</v>
      </c>
      <c r="B2708" s="14" t="s">
        <v>43</v>
      </c>
      <c r="C2708" s="14">
        <v>134</v>
      </c>
      <c r="D2708" s="14">
        <v>52679</v>
      </c>
      <c r="E2708" s="14">
        <v>3</v>
      </c>
      <c r="F2708" s="14">
        <v>1387</v>
      </c>
    </row>
    <row r="2709" spans="1:6" s="14" customFormat="1" x14ac:dyDescent="0.35">
      <c r="A2709" s="1">
        <v>44235</v>
      </c>
      <c r="B2709" s="14" t="s">
        <v>44</v>
      </c>
      <c r="C2709" s="14">
        <v>4</v>
      </c>
      <c r="D2709" s="14">
        <v>810</v>
      </c>
    </row>
    <row r="2710" spans="1:6" s="14" customFormat="1" x14ac:dyDescent="0.35">
      <c r="A2710" s="1">
        <v>44235</v>
      </c>
      <c r="B2710" s="14" t="s">
        <v>45</v>
      </c>
      <c r="C2710" s="14">
        <v>167</v>
      </c>
      <c r="D2710" s="14">
        <v>79678</v>
      </c>
      <c r="E2710" s="14">
        <v>7</v>
      </c>
      <c r="F2710" s="14">
        <v>2033</v>
      </c>
    </row>
    <row r="2711" spans="1:6" s="14" customFormat="1" x14ac:dyDescent="0.35">
      <c r="A2711" s="1">
        <v>44235</v>
      </c>
      <c r="B2711" s="14" t="s">
        <v>46</v>
      </c>
      <c r="C2711" s="14">
        <v>5</v>
      </c>
      <c r="D2711" s="14">
        <v>1849</v>
      </c>
      <c r="E2711" s="14">
        <v>0</v>
      </c>
      <c r="F2711" s="14">
        <v>98</v>
      </c>
    </row>
    <row r="2712" spans="1:6" s="14" customFormat="1" x14ac:dyDescent="0.35">
      <c r="A2712" s="1">
        <v>44235</v>
      </c>
      <c r="B2712" s="14" t="s">
        <v>47</v>
      </c>
      <c r="C2712" s="14">
        <v>121</v>
      </c>
      <c r="D2712" s="14">
        <v>38761</v>
      </c>
      <c r="E2712" s="14">
        <v>6</v>
      </c>
      <c r="F2712" s="14">
        <v>1238</v>
      </c>
    </row>
    <row r="2713" spans="1:6" s="14" customFormat="1" x14ac:dyDescent="0.35">
      <c r="A2713" s="1">
        <v>44235</v>
      </c>
      <c r="B2713" s="14" t="s">
        <v>48</v>
      </c>
      <c r="C2713" s="14">
        <v>47</v>
      </c>
      <c r="D2713" s="14">
        <v>6324</v>
      </c>
      <c r="E2713" s="14">
        <v>0</v>
      </c>
      <c r="F2713" s="14">
        <v>241</v>
      </c>
    </row>
    <row r="2714" spans="1:6" s="14" customFormat="1" x14ac:dyDescent="0.35">
      <c r="A2714" s="1">
        <v>44235</v>
      </c>
      <c r="B2714" s="14" t="s">
        <v>49</v>
      </c>
      <c r="C2714" s="14">
        <v>260</v>
      </c>
      <c r="D2714" s="14">
        <v>105526</v>
      </c>
      <c r="E2714" s="14">
        <v>12</v>
      </c>
      <c r="F2714" s="14">
        <v>3228</v>
      </c>
    </row>
    <row r="2715" spans="1:6" s="14" customFormat="1" x14ac:dyDescent="0.35">
      <c r="A2715" s="1">
        <v>44235</v>
      </c>
      <c r="B2715" s="14" t="s">
        <v>50</v>
      </c>
      <c r="C2715" s="14">
        <v>8</v>
      </c>
      <c r="D2715" s="14">
        <v>1115</v>
      </c>
    </row>
    <row r="2716" spans="1:6" s="14" customFormat="1" x14ac:dyDescent="0.35">
      <c r="A2716" s="1">
        <v>44235</v>
      </c>
      <c r="B2716" s="14" t="s">
        <v>51</v>
      </c>
      <c r="C2716" s="14">
        <v>105</v>
      </c>
      <c r="D2716" s="14">
        <v>42286</v>
      </c>
      <c r="E2716" s="14">
        <v>4</v>
      </c>
      <c r="F2716" s="14">
        <v>1522</v>
      </c>
    </row>
    <row r="2717" spans="1:6" s="14" customFormat="1" x14ac:dyDescent="0.35">
      <c r="A2717" s="1">
        <v>44235</v>
      </c>
      <c r="B2717" s="14" t="s">
        <v>52</v>
      </c>
      <c r="C2717" s="14">
        <v>117</v>
      </c>
      <c r="D2717" s="14">
        <v>37721</v>
      </c>
      <c r="E2717" s="14">
        <v>4</v>
      </c>
      <c r="F2717" s="14">
        <v>1202</v>
      </c>
    </row>
    <row r="2718" spans="1:6" s="14" customFormat="1" x14ac:dyDescent="0.35">
      <c r="A2718" s="1">
        <v>44235</v>
      </c>
      <c r="B2718" s="14" t="s">
        <v>53</v>
      </c>
      <c r="C2718" s="14">
        <v>164</v>
      </c>
      <c r="D2718" s="14">
        <v>73952</v>
      </c>
      <c r="E2718" s="14">
        <v>6</v>
      </c>
      <c r="F2718" s="14">
        <v>1603</v>
      </c>
    </row>
    <row r="2719" spans="1:6" s="14" customFormat="1" x14ac:dyDescent="0.35">
      <c r="A2719" s="1">
        <v>44235</v>
      </c>
      <c r="B2719" s="14" t="s">
        <v>54</v>
      </c>
      <c r="C2719" s="14">
        <v>100</v>
      </c>
      <c r="D2719" s="14">
        <v>61654</v>
      </c>
      <c r="E2719" s="14">
        <v>5</v>
      </c>
      <c r="F2719" s="14">
        <v>1900</v>
      </c>
    </row>
    <row r="2720" spans="1:6" s="14" customFormat="1" x14ac:dyDescent="0.35">
      <c r="A2720" s="1">
        <v>44235</v>
      </c>
      <c r="B2720" s="14" t="s">
        <v>18</v>
      </c>
      <c r="C2720" s="14">
        <v>-4</v>
      </c>
      <c r="D2720" s="14">
        <v>1462</v>
      </c>
      <c r="E2720" s="14">
        <v>0</v>
      </c>
      <c r="F2720" s="14">
        <v>8</v>
      </c>
    </row>
    <row r="2721" spans="1:6" s="14" customFormat="1" x14ac:dyDescent="0.35">
      <c r="A2721" s="1">
        <v>44235</v>
      </c>
      <c r="B2721" s="14" t="s">
        <v>55</v>
      </c>
      <c r="E2721" s="14">
        <v>0</v>
      </c>
      <c r="F2721" s="14">
        <v>2</v>
      </c>
    </row>
    <row r="2722" spans="1:6" x14ac:dyDescent="0.35">
      <c r="A2722" s="1">
        <v>44236</v>
      </c>
      <c r="B2722" s="14" t="s">
        <v>41</v>
      </c>
      <c r="C2722" s="14">
        <v>24</v>
      </c>
      <c r="D2722" s="14">
        <v>9363</v>
      </c>
      <c r="E2722" s="14">
        <v>3</v>
      </c>
      <c r="F2722" s="14">
        <v>361</v>
      </c>
    </row>
    <row r="2723" spans="1:6" x14ac:dyDescent="0.35">
      <c r="A2723" s="1">
        <v>44236</v>
      </c>
      <c r="B2723" s="14" t="s">
        <v>42</v>
      </c>
      <c r="C2723" s="14">
        <v>10</v>
      </c>
      <c r="D2723" s="14">
        <v>4660</v>
      </c>
      <c r="E2723" s="14">
        <v>3</v>
      </c>
      <c r="F2723" s="14">
        <v>237</v>
      </c>
    </row>
    <row r="2724" spans="1:6" x14ac:dyDescent="0.35">
      <c r="A2724" s="1">
        <v>44236</v>
      </c>
      <c r="B2724" s="14" t="s">
        <v>43</v>
      </c>
      <c r="C2724" s="14">
        <v>153</v>
      </c>
      <c r="D2724" s="14">
        <v>52832</v>
      </c>
      <c r="E2724" s="14">
        <v>9</v>
      </c>
      <c r="F2724" s="14">
        <v>1396</v>
      </c>
    </row>
    <row r="2725" spans="1:6" x14ac:dyDescent="0.35">
      <c r="A2725" s="1">
        <v>44236</v>
      </c>
      <c r="B2725" s="14" t="s">
        <v>44</v>
      </c>
      <c r="C2725" s="14">
        <v>1</v>
      </c>
      <c r="D2725" s="14">
        <v>811</v>
      </c>
      <c r="E2725" s="14"/>
      <c r="F2725" s="14"/>
    </row>
    <row r="2726" spans="1:6" x14ac:dyDescent="0.35">
      <c r="A2726" s="1">
        <v>44236</v>
      </c>
      <c r="B2726" s="14" t="s">
        <v>45</v>
      </c>
      <c r="C2726" s="14">
        <v>142</v>
      </c>
      <c r="D2726" s="14">
        <v>79820</v>
      </c>
      <c r="E2726" s="14">
        <v>4</v>
      </c>
      <c r="F2726" s="14">
        <v>2037</v>
      </c>
    </row>
    <row r="2727" spans="1:6" x14ac:dyDescent="0.35">
      <c r="A2727" s="1">
        <v>44236</v>
      </c>
      <c r="B2727" s="14" t="s">
        <v>46</v>
      </c>
      <c r="C2727" s="14">
        <v>5</v>
      </c>
      <c r="D2727" s="14">
        <v>1854</v>
      </c>
      <c r="E2727" s="14">
        <v>1</v>
      </c>
      <c r="F2727" s="14">
        <v>99</v>
      </c>
    </row>
    <row r="2728" spans="1:6" x14ac:dyDescent="0.35">
      <c r="A2728" s="1">
        <v>44236</v>
      </c>
      <c r="B2728" s="14" t="s">
        <v>47</v>
      </c>
      <c r="C2728" s="14">
        <v>199</v>
      </c>
      <c r="D2728" s="14">
        <v>38960</v>
      </c>
      <c r="E2728" s="14">
        <v>6</v>
      </c>
      <c r="F2728" s="14">
        <v>1244</v>
      </c>
    </row>
    <row r="2729" spans="1:6" x14ac:dyDescent="0.35">
      <c r="A2729" s="1">
        <v>44236</v>
      </c>
      <c r="B2729" s="14" t="s">
        <v>48</v>
      </c>
      <c r="C2729" s="14">
        <v>38</v>
      </c>
      <c r="D2729" s="14">
        <v>6362</v>
      </c>
      <c r="E2729" s="14">
        <v>0</v>
      </c>
      <c r="F2729" s="14">
        <v>241</v>
      </c>
    </row>
    <row r="2730" spans="1:6" x14ac:dyDescent="0.35">
      <c r="A2730" s="1">
        <v>44236</v>
      </c>
      <c r="B2730" s="14" t="s">
        <v>49</v>
      </c>
      <c r="C2730" s="14">
        <v>228</v>
      </c>
      <c r="D2730" s="14">
        <v>105754</v>
      </c>
      <c r="E2730" s="14">
        <v>13</v>
      </c>
      <c r="F2730" s="14">
        <v>3241</v>
      </c>
    </row>
    <row r="2731" spans="1:6" x14ac:dyDescent="0.35">
      <c r="A2731" s="1">
        <v>44236</v>
      </c>
      <c r="B2731" s="14" t="s">
        <v>50</v>
      </c>
      <c r="C2731" s="14">
        <v>2</v>
      </c>
      <c r="D2731" s="14">
        <v>1117</v>
      </c>
      <c r="E2731" s="14"/>
      <c r="F2731" s="14"/>
    </row>
    <row r="2732" spans="1:6" x14ac:dyDescent="0.35">
      <c r="A2732" s="1">
        <v>44236</v>
      </c>
      <c r="B2732" s="14" t="s">
        <v>51</v>
      </c>
      <c r="C2732" s="14">
        <v>144</v>
      </c>
      <c r="D2732" s="14">
        <v>42430</v>
      </c>
      <c r="E2732" s="14">
        <v>11</v>
      </c>
      <c r="F2732" s="14">
        <v>1533</v>
      </c>
    </row>
    <row r="2733" spans="1:6" x14ac:dyDescent="0.35">
      <c r="A2733" s="1">
        <v>44236</v>
      </c>
      <c r="B2733" s="14" t="s">
        <v>52</v>
      </c>
      <c r="C2733" s="14">
        <v>102</v>
      </c>
      <c r="D2733" s="14">
        <v>37823</v>
      </c>
      <c r="E2733" s="14">
        <v>9</v>
      </c>
      <c r="F2733" s="14">
        <v>1211</v>
      </c>
    </row>
    <row r="2734" spans="1:6" x14ac:dyDescent="0.35">
      <c r="A2734" s="1">
        <v>44236</v>
      </c>
      <c r="B2734" s="14" t="s">
        <v>53</v>
      </c>
      <c r="C2734" s="14">
        <v>146</v>
      </c>
      <c r="D2734" s="14">
        <v>74098</v>
      </c>
      <c r="E2734" s="14">
        <v>3</v>
      </c>
      <c r="F2734" s="14">
        <v>1606</v>
      </c>
    </row>
    <row r="2735" spans="1:6" x14ac:dyDescent="0.35">
      <c r="A2735" s="1">
        <v>44236</v>
      </c>
      <c r="B2735" s="14" t="s">
        <v>54</v>
      </c>
      <c r="C2735" s="14">
        <v>133</v>
      </c>
      <c r="D2735" s="14">
        <v>61787</v>
      </c>
      <c r="E2735" s="14">
        <v>8</v>
      </c>
      <c r="F2735" s="14">
        <v>1908</v>
      </c>
    </row>
    <row r="2736" spans="1:6" x14ac:dyDescent="0.35">
      <c r="A2736" s="1">
        <v>44236</v>
      </c>
      <c r="B2736" s="14" t="s">
        <v>18</v>
      </c>
      <c r="C2736" s="14">
        <v>-8</v>
      </c>
      <c r="D2736" s="14">
        <v>1454</v>
      </c>
      <c r="E2736" s="14">
        <v>0</v>
      </c>
      <c r="F2736" s="14">
        <v>8</v>
      </c>
    </row>
    <row r="2737" spans="1:6" x14ac:dyDescent="0.35">
      <c r="A2737" s="1">
        <v>44236</v>
      </c>
      <c r="B2737" s="14" t="s">
        <v>55</v>
      </c>
      <c r="C2737" s="14"/>
      <c r="D2737" s="14"/>
      <c r="E2737" s="14">
        <v>0</v>
      </c>
      <c r="F2737" s="14">
        <v>2</v>
      </c>
    </row>
    <row r="2738" spans="1:6" x14ac:dyDescent="0.35">
      <c r="A2738" s="1">
        <v>44237</v>
      </c>
      <c r="B2738" s="14" t="s">
        <v>41</v>
      </c>
      <c r="C2738" s="14">
        <v>45</v>
      </c>
      <c r="D2738" s="14">
        <v>9408</v>
      </c>
      <c r="E2738" s="14">
        <v>1</v>
      </c>
      <c r="F2738" s="14">
        <v>362</v>
      </c>
    </row>
    <row r="2739" spans="1:6" x14ac:dyDescent="0.35">
      <c r="A2739" s="1">
        <v>44237</v>
      </c>
      <c r="B2739" s="14" t="s">
        <v>42</v>
      </c>
      <c r="C2739" s="14">
        <v>15</v>
      </c>
      <c r="D2739" s="14">
        <v>4675</v>
      </c>
      <c r="E2739" s="14">
        <v>2</v>
      </c>
      <c r="F2739" s="14">
        <v>239</v>
      </c>
    </row>
    <row r="2740" spans="1:6" x14ac:dyDescent="0.35">
      <c r="A2740" s="1">
        <v>44237</v>
      </c>
      <c r="B2740" s="14" t="s">
        <v>43</v>
      </c>
      <c r="C2740" s="14">
        <v>179</v>
      </c>
      <c r="D2740" s="14">
        <v>53011</v>
      </c>
      <c r="E2740" s="14">
        <v>7</v>
      </c>
      <c r="F2740" s="14">
        <v>1403</v>
      </c>
    </row>
    <row r="2741" spans="1:6" x14ac:dyDescent="0.35">
      <c r="A2741" s="1">
        <v>44237</v>
      </c>
      <c r="B2741" s="14" t="s">
        <v>44</v>
      </c>
      <c r="C2741" s="14">
        <v>7</v>
      </c>
      <c r="D2741" s="14">
        <v>818</v>
      </c>
      <c r="E2741" s="14"/>
      <c r="F2741" s="14"/>
    </row>
    <row r="2742" spans="1:6" x14ac:dyDescent="0.35">
      <c r="A2742" s="1">
        <v>44237</v>
      </c>
      <c r="B2742" s="14" t="s">
        <v>45</v>
      </c>
      <c r="C2742" s="14">
        <v>237</v>
      </c>
      <c r="D2742" s="14">
        <v>80057</v>
      </c>
      <c r="E2742" s="14">
        <v>14</v>
      </c>
      <c r="F2742" s="14">
        <v>2051</v>
      </c>
    </row>
    <row r="2743" spans="1:6" x14ac:dyDescent="0.35">
      <c r="A2743" s="1">
        <v>44237</v>
      </c>
      <c r="B2743" s="14" t="s">
        <v>46</v>
      </c>
      <c r="C2743" s="14">
        <v>11</v>
      </c>
      <c r="D2743" s="14">
        <v>1865</v>
      </c>
      <c r="E2743" s="14">
        <v>0</v>
      </c>
      <c r="F2743" s="14">
        <v>99</v>
      </c>
    </row>
    <row r="2744" spans="1:6" x14ac:dyDescent="0.35">
      <c r="A2744" s="1">
        <v>44237</v>
      </c>
      <c r="B2744" s="14" t="s">
        <v>47</v>
      </c>
      <c r="C2744" s="14">
        <v>142</v>
      </c>
      <c r="D2744" s="14">
        <v>39102</v>
      </c>
      <c r="E2744" s="14">
        <v>9</v>
      </c>
      <c r="F2744" s="14">
        <v>1253</v>
      </c>
    </row>
    <row r="2745" spans="1:6" x14ac:dyDescent="0.35">
      <c r="A2745" s="1">
        <v>44237</v>
      </c>
      <c r="B2745" s="14" t="s">
        <v>48</v>
      </c>
      <c r="C2745" s="14">
        <v>85</v>
      </c>
      <c r="D2745" s="14">
        <v>6447</v>
      </c>
      <c r="E2745" s="14">
        <v>3</v>
      </c>
      <c r="F2745" s="14">
        <v>244</v>
      </c>
    </row>
    <row r="2746" spans="1:6" x14ac:dyDescent="0.35">
      <c r="A2746" s="1">
        <v>44237</v>
      </c>
      <c r="B2746" s="14" t="s">
        <v>49</v>
      </c>
      <c r="C2746" s="14">
        <v>357</v>
      </c>
      <c r="D2746" s="14">
        <v>106111</v>
      </c>
      <c r="E2746" s="14">
        <v>15</v>
      </c>
      <c r="F2746" s="14">
        <v>3256</v>
      </c>
    </row>
    <row r="2747" spans="1:6" x14ac:dyDescent="0.35">
      <c r="A2747" s="1">
        <v>44237</v>
      </c>
      <c r="B2747" s="14" t="s">
        <v>50</v>
      </c>
      <c r="C2747" s="14">
        <v>7</v>
      </c>
      <c r="D2747" s="14">
        <v>1124</v>
      </c>
      <c r="E2747" s="14"/>
      <c r="F2747" s="14"/>
    </row>
    <row r="2748" spans="1:6" x14ac:dyDescent="0.35">
      <c r="A2748" s="1">
        <v>44237</v>
      </c>
      <c r="B2748" s="14" t="s">
        <v>51</v>
      </c>
      <c r="C2748" s="14">
        <v>170</v>
      </c>
      <c r="D2748" s="14">
        <v>42600</v>
      </c>
      <c r="E2748" s="14">
        <v>8</v>
      </c>
      <c r="F2748" s="14">
        <v>1541</v>
      </c>
    </row>
    <row r="2749" spans="1:6" x14ac:dyDescent="0.35">
      <c r="A2749" s="1">
        <v>44237</v>
      </c>
      <c r="B2749" s="14" t="s">
        <v>52</v>
      </c>
      <c r="C2749" s="14">
        <v>134</v>
      </c>
      <c r="D2749" s="14">
        <v>37957</v>
      </c>
      <c r="E2749" s="14">
        <v>5</v>
      </c>
      <c r="F2749" s="14">
        <v>1216</v>
      </c>
    </row>
    <row r="2750" spans="1:6" x14ac:dyDescent="0.35">
      <c r="A2750" s="1">
        <v>44237</v>
      </c>
      <c r="B2750" s="14" t="s">
        <v>53</v>
      </c>
      <c r="C2750" s="14">
        <v>231</v>
      </c>
      <c r="D2750" s="14">
        <v>74329</v>
      </c>
      <c r="E2750" s="14">
        <v>11</v>
      </c>
      <c r="F2750" s="14">
        <v>1617</v>
      </c>
    </row>
    <row r="2751" spans="1:6" x14ac:dyDescent="0.35">
      <c r="A2751" s="1">
        <v>44237</v>
      </c>
      <c r="B2751" s="14" t="s">
        <v>54</v>
      </c>
      <c r="C2751" s="14">
        <v>275</v>
      </c>
      <c r="D2751" s="14">
        <v>62062</v>
      </c>
      <c r="E2751" s="14">
        <v>8</v>
      </c>
      <c r="F2751" s="14">
        <v>1916</v>
      </c>
    </row>
    <row r="2752" spans="1:6" x14ac:dyDescent="0.35">
      <c r="A2752" s="1">
        <v>44237</v>
      </c>
      <c r="B2752" s="14" t="s">
        <v>18</v>
      </c>
      <c r="C2752" s="14">
        <v>25</v>
      </c>
      <c r="D2752" s="14">
        <v>1479</v>
      </c>
      <c r="E2752" s="14">
        <v>0</v>
      </c>
      <c r="F2752" s="14">
        <v>8</v>
      </c>
    </row>
    <row r="2753" spans="1:6" x14ac:dyDescent="0.35">
      <c r="A2753" s="1">
        <v>44237</v>
      </c>
      <c r="B2753" s="14" t="s">
        <v>55</v>
      </c>
      <c r="C2753" s="14"/>
      <c r="D2753" s="14"/>
      <c r="E2753" s="14">
        <v>0</v>
      </c>
      <c r="F2753" s="14">
        <v>2</v>
      </c>
    </row>
    <row r="2754" spans="1:6" x14ac:dyDescent="0.35">
      <c r="A2754" s="1">
        <v>44238</v>
      </c>
      <c r="B2754" s="14" t="s">
        <v>41</v>
      </c>
      <c r="C2754" s="14">
        <v>51</v>
      </c>
      <c r="D2754" s="14">
        <v>9459</v>
      </c>
      <c r="E2754" s="14">
        <v>6</v>
      </c>
      <c r="F2754" s="14">
        <v>368</v>
      </c>
    </row>
    <row r="2755" spans="1:6" x14ac:dyDescent="0.35">
      <c r="A2755" s="1">
        <v>44238</v>
      </c>
      <c r="B2755" s="14" t="s">
        <v>42</v>
      </c>
      <c r="C2755" s="14">
        <v>14</v>
      </c>
      <c r="D2755" s="14">
        <v>4689</v>
      </c>
      <c r="E2755" s="14">
        <v>0</v>
      </c>
      <c r="F2755" s="14">
        <v>239</v>
      </c>
    </row>
    <row r="2756" spans="1:6" x14ac:dyDescent="0.35">
      <c r="A2756" s="1">
        <v>44238</v>
      </c>
      <c r="B2756" s="14" t="s">
        <v>43</v>
      </c>
      <c r="C2756" s="14">
        <v>232</v>
      </c>
      <c r="D2756" s="14">
        <v>53243</v>
      </c>
      <c r="E2756" s="14">
        <v>9</v>
      </c>
      <c r="F2756" s="14">
        <v>1412</v>
      </c>
    </row>
    <row r="2757" spans="1:6" x14ac:dyDescent="0.35">
      <c r="A2757" s="1">
        <v>44238</v>
      </c>
      <c r="B2757" s="14" t="s">
        <v>44</v>
      </c>
      <c r="C2757" s="14">
        <v>8</v>
      </c>
      <c r="D2757" s="14">
        <v>826</v>
      </c>
      <c r="E2757" s="14"/>
      <c r="F2757" s="14"/>
    </row>
    <row r="2758" spans="1:6" x14ac:dyDescent="0.35">
      <c r="A2758" s="1">
        <v>44238</v>
      </c>
      <c r="B2758" s="14" t="s">
        <v>45</v>
      </c>
      <c r="C2758" s="14">
        <v>304</v>
      </c>
      <c r="D2758" s="14">
        <v>80361</v>
      </c>
      <c r="E2758" s="14">
        <v>7</v>
      </c>
      <c r="F2758" s="14">
        <v>2058</v>
      </c>
    </row>
    <row r="2759" spans="1:6" x14ac:dyDescent="0.35">
      <c r="A2759" s="1">
        <v>44238</v>
      </c>
      <c r="B2759" s="14" t="s">
        <v>46</v>
      </c>
      <c r="C2759" s="14">
        <v>14</v>
      </c>
      <c r="D2759" s="14">
        <v>1879</v>
      </c>
      <c r="E2759" s="14">
        <v>0</v>
      </c>
      <c r="F2759" s="14">
        <v>99</v>
      </c>
    </row>
    <row r="2760" spans="1:6" x14ac:dyDescent="0.35">
      <c r="A2760" s="1">
        <v>44238</v>
      </c>
      <c r="B2760" s="14" t="s">
        <v>47</v>
      </c>
      <c r="C2760" s="14">
        <v>162</v>
      </c>
      <c r="D2760" s="14">
        <v>39264</v>
      </c>
      <c r="E2760" s="14">
        <v>6</v>
      </c>
      <c r="F2760" s="14">
        <v>1259</v>
      </c>
    </row>
    <row r="2761" spans="1:6" x14ac:dyDescent="0.35">
      <c r="A2761" s="1">
        <v>44238</v>
      </c>
      <c r="B2761" s="14" t="s">
        <v>48</v>
      </c>
      <c r="C2761" s="14">
        <v>84</v>
      </c>
      <c r="D2761" s="14">
        <v>6531</v>
      </c>
      <c r="E2761" s="14">
        <v>0</v>
      </c>
      <c r="F2761" s="14">
        <v>244</v>
      </c>
    </row>
    <row r="2762" spans="1:6" x14ac:dyDescent="0.35">
      <c r="A2762" s="1">
        <v>44238</v>
      </c>
      <c r="B2762" s="14" t="s">
        <v>49</v>
      </c>
      <c r="C2762" s="14">
        <v>371</v>
      </c>
      <c r="D2762" s="14">
        <v>106482</v>
      </c>
      <c r="E2762" s="14">
        <v>9</v>
      </c>
      <c r="F2762" s="14">
        <v>3265</v>
      </c>
    </row>
    <row r="2763" spans="1:6" x14ac:dyDescent="0.35">
      <c r="A2763" s="1">
        <v>44238</v>
      </c>
      <c r="B2763" s="14" t="s">
        <v>50</v>
      </c>
      <c r="C2763" s="14">
        <v>4</v>
      </c>
      <c r="D2763" s="14">
        <v>1128</v>
      </c>
      <c r="E2763" s="14"/>
      <c r="F2763" s="14"/>
    </row>
    <row r="2764" spans="1:6" x14ac:dyDescent="0.35">
      <c r="A2764" s="1">
        <v>44238</v>
      </c>
      <c r="B2764" s="14" t="s">
        <v>51</v>
      </c>
      <c r="C2764" s="14">
        <v>208</v>
      </c>
      <c r="D2764" s="14">
        <v>42808</v>
      </c>
      <c r="E2764" s="14">
        <v>4</v>
      </c>
      <c r="F2764" s="14">
        <v>1545</v>
      </c>
    </row>
    <row r="2765" spans="1:6" x14ac:dyDescent="0.35">
      <c r="A2765" s="1">
        <v>44238</v>
      </c>
      <c r="B2765" s="14" t="s">
        <v>52</v>
      </c>
      <c r="C2765" s="14">
        <v>188</v>
      </c>
      <c r="D2765" s="14">
        <v>38145</v>
      </c>
      <c r="E2765" s="14">
        <v>5</v>
      </c>
      <c r="F2765" s="14">
        <v>1221</v>
      </c>
    </row>
    <row r="2766" spans="1:6" x14ac:dyDescent="0.35">
      <c r="A2766" s="1">
        <v>44238</v>
      </c>
      <c r="B2766" s="14" t="s">
        <v>53</v>
      </c>
      <c r="C2766" s="14">
        <v>339</v>
      </c>
      <c r="D2766" s="14">
        <v>74668</v>
      </c>
      <c r="E2766" s="14">
        <v>10</v>
      </c>
      <c r="F2766" s="14">
        <v>1627</v>
      </c>
    </row>
    <row r="2767" spans="1:6" x14ac:dyDescent="0.35">
      <c r="A2767" s="1">
        <v>44238</v>
      </c>
      <c r="B2767" s="14" t="s">
        <v>54</v>
      </c>
      <c r="C2767" s="14">
        <v>253</v>
      </c>
      <c r="D2767" s="14">
        <v>62315</v>
      </c>
      <c r="E2767" s="14">
        <v>6</v>
      </c>
      <c r="F2767" s="14">
        <v>1922</v>
      </c>
    </row>
    <row r="2768" spans="1:6" x14ac:dyDescent="0.35">
      <c r="A2768" s="1">
        <v>44238</v>
      </c>
      <c r="B2768" s="14" t="s">
        <v>18</v>
      </c>
      <c r="C2768" s="14">
        <v>-19</v>
      </c>
      <c r="D2768" s="14">
        <v>1460</v>
      </c>
      <c r="E2768" s="14">
        <v>0</v>
      </c>
      <c r="F2768" s="14">
        <v>8</v>
      </c>
    </row>
    <row r="2769" spans="1:6" x14ac:dyDescent="0.35">
      <c r="A2769" s="1">
        <v>44238</v>
      </c>
      <c r="B2769" s="14" t="s">
        <v>55</v>
      </c>
      <c r="C2769" s="14"/>
      <c r="D2769" s="14"/>
      <c r="E2769" s="14">
        <v>0</v>
      </c>
      <c r="F2769" s="14">
        <v>2</v>
      </c>
    </row>
    <row r="2770" spans="1:6" x14ac:dyDescent="0.35">
      <c r="A2770" s="1">
        <v>44239</v>
      </c>
      <c r="B2770" s="14" t="s">
        <v>41</v>
      </c>
      <c r="C2770" s="14">
        <v>40</v>
      </c>
      <c r="D2770" s="14">
        <v>9499</v>
      </c>
      <c r="E2770" s="14">
        <v>4</v>
      </c>
      <c r="F2770" s="14">
        <v>372</v>
      </c>
    </row>
    <row r="2771" spans="1:6" x14ac:dyDescent="0.35">
      <c r="A2771" s="1">
        <v>44239</v>
      </c>
      <c r="B2771" s="14" t="s">
        <v>42</v>
      </c>
      <c r="C2771" s="14">
        <v>19</v>
      </c>
      <c r="D2771" s="14">
        <v>4708</v>
      </c>
      <c r="E2771" s="14">
        <v>0</v>
      </c>
      <c r="F2771" s="14">
        <v>239</v>
      </c>
    </row>
    <row r="2772" spans="1:6" x14ac:dyDescent="0.35">
      <c r="A2772" s="1">
        <v>44239</v>
      </c>
      <c r="B2772" s="14" t="s">
        <v>43</v>
      </c>
      <c r="C2772" s="14">
        <v>225</v>
      </c>
      <c r="D2772" s="14">
        <v>53468</v>
      </c>
      <c r="E2772" s="14">
        <v>11</v>
      </c>
      <c r="F2772" s="14">
        <v>1423</v>
      </c>
    </row>
    <row r="2773" spans="1:6" x14ac:dyDescent="0.35">
      <c r="A2773" s="1">
        <v>44239</v>
      </c>
      <c r="B2773" s="14" t="s">
        <v>44</v>
      </c>
      <c r="C2773" s="14">
        <v>2</v>
      </c>
      <c r="D2773" s="14">
        <v>828</v>
      </c>
      <c r="E2773" s="14"/>
      <c r="F2773" s="14"/>
    </row>
    <row r="2774" spans="1:6" x14ac:dyDescent="0.35">
      <c r="A2774" s="1">
        <v>44239</v>
      </c>
      <c r="B2774" s="14" t="s">
        <v>45</v>
      </c>
      <c r="C2774" s="14">
        <v>315</v>
      </c>
      <c r="D2774" s="14">
        <v>80676</v>
      </c>
      <c r="E2774" s="14">
        <v>9</v>
      </c>
      <c r="F2774" s="14">
        <v>2067</v>
      </c>
    </row>
    <row r="2775" spans="1:6" x14ac:dyDescent="0.35">
      <c r="A2775" s="1">
        <v>44239</v>
      </c>
      <c r="B2775" s="14" t="s">
        <v>46</v>
      </c>
      <c r="C2775" s="14">
        <v>11</v>
      </c>
      <c r="D2775" s="14">
        <v>1890</v>
      </c>
      <c r="E2775" s="14">
        <v>0</v>
      </c>
      <c r="F2775" s="14">
        <v>99</v>
      </c>
    </row>
    <row r="2776" spans="1:6" x14ac:dyDescent="0.35">
      <c r="A2776" s="1">
        <v>44239</v>
      </c>
      <c r="B2776" s="14" t="s">
        <v>47</v>
      </c>
      <c r="C2776" s="14">
        <v>182</v>
      </c>
      <c r="D2776" s="14">
        <v>39446</v>
      </c>
      <c r="E2776" s="14">
        <v>7</v>
      </c>
      <c r="F2776" s="14">
        <v>1266</v>
      </c>
    </row>
    <row r="2777" spans="1:6" x14ac:dyDescent="0.35">
      <c r="A2777" s="1">
        <v>44239</v>
      </c>
      <c r="B2777" s="14" t="s">
        <v>48</v>
      </c>
      <c r="C2777" s="14">
        <v>55</v>
      </c>
      <c r="D2777" s="14">
        <v>6586</v>
      </c>
      <c r="E2777" s="14">
        <v>1</v>
      </c>
      <c r="F2777" s="14">
        <v>245</v>
      </c>
    </row>
    <row r="2778" spans="1:6" x14ac:dyDescent="0.35">
      <c r="A2778" s="1">
        <v>44239</v>
      </c>
      <c r="B2778" s="14" t="s">
        <v>49</v>
      </c>
      <c r="C2778" s="14">
        <v>429</v>
      </c>
      <c r="D2778" s="14">
        <v>106911</v>
      </c>
      <c r="E2778" s="14">
        <v>17</v>
      </c>
      <c r="F2778" s="14">
        <v>3282</v>
      </c>
    </row>
    <row r="2779" spans="1:6" x14ac:dyDescent="0.35">
      <c r="A2779" s="1">
        <v>44239</v>
      </c>
      <c r="B2779" s="14" t="s">
        <v>50</v>
      </c>
      <c r="C2779" s="14">
        <v>3</v>
      </c>
      <c r="D2779" s="14">
        <v>1131</v>
      </c>
      <c r="E2779" s="14"/>
      <c r="F2779" s="14"/>
    </row>
    <row r="2780" spans="1:6" x14ac:dyDescent="0.35">
      <c r="A2780" s="1">
        <v>44239</v>
      </c>
      <c r="B2780" s="14" t="s">
        <v>51</v>
      </c>
      <c r="C2780" s="14">
        <v>229</v>
      </c>
      <c r="D2780" s="14">
        <v>43037</v>
      </c>
      <c r="E2780" s="14">
        <v>10</v>
      </c>
      <c r="F2780" s="14">
        <v>1555</v>
      </c>
    </row>
    <row r="2781" spans="1:6" x14ac:dyDescent="0.35">
      <c r="A2781" s="1">
        <v>44239</v>
      </c>
      <c r="B2781" s="14" t="s">
        <v>52</v>
      </c>
      <c r="C2781" s="14">
        <v>171</v>
      </c>
      <c r="D2781" s="14">
        <v>38316</v>
      </c>
      <c r="E2781" s="14">
        <v>12</v>
      </c>
      <c r="F2781" s="14">
        <v>1233</v>
      </c>
    </row>
    <row r="2782" spans="1:6" x14ac:dyDescent="0.35">
      <c r="A2782" s="1">
        <v>44239</v>
      </c>
      <c r="B2782" s="14" t="s">
        <v>53</v>
      </c>
      <c r="C2782" s="14">
        <v>276</v>
      </c>
      <c r="D2782" s="14">
        <v>74944</v>
      </c>
      <c r="E2782" s="14">
        <v>6</v>
      </c>
      <c r="F2782" s="14">
        <v>1633</v>
      </c>
    </row>
    <row r="2783" spans="1:6" x14ac:dyDescent="0.35">
      <c r="A2783" s="1">
        <v>44239</v>
      </c>
      <c r="B2783" s="14" t="s">
        <v>54</v>
      </c>
      <c r="C2783" s="14">
        <v>247</v>
      </c>
      <c r="D2783" s="14">
        <v>62562</v>
      </c>
      <c r="E2783" s="14">
        <v>12</v>
      </c>
      <c r="F2783" s="14">
        <v>1934</v>
      </c>
    </row>
    <row r="2784" spans="1:6" x14ac:dyDescent="0.35">
      <c r="A2784" s="1">
        <v>44239</v>
      </c>
      <c r="B2784" s="14" t="s">
        <v>18</v>
      </c>
      <c r="C2784" s="14">
        <v>24</v>
      </c>
      <c r="D2784" s="14">
        <v>1484</v>
      </c>
      <c r="E2784" s="14">
        <v>0</v>
      </c>
      <c r="F2784" s="14">
        <v>8</v>
      </c>
    </row>
    <row r="2785" spans="1:6" x14ac:dyDescent="0.35">
      <c r="A2785" s="1">
        <v>44239</v>
      </c>
      <c r="B2785" s="14" t="s">
        <v>55</v>
      </c>
      <c r="C2785" s="14"/>
      <c r="D2785" s="14"/>
      <c r="E2785" s="14">
        <v>0</v>
      </c>
      <c r="F2785" s="14">
        <v>2</v>
      </c>
    </row>
    <row r="2786" spans="1:6" x14ac:dyDescent="0.35">
      <c r="A2786" s="1">
        <v>44240</v>
      </c>
      <c r="B2786" s="14" t="s">
        <v>41</v>
      </c>
      <c r="C2786" s="14">
        <v>51</v>
      </c>
      <c r="D2786" s="14">
        <v>9550</v>
      </c>
      <c r="E2786" s="14">
        <v>4</v>
      </c>
      <c r="F2786" s="14">
        <v>376</v>
      </c>
    </row>
    <row r="2787" spans="1:6" x14ac:dyDescent="0.35">
      <c r="A2787" s="1">
        <v>44240</v>
      </c>
      <c r="B2787" s="14" t="s">
        <v>42</v>
      </c>
      <c r="C2787" s="14">
        <v>3</v>
      </c>
      <c r="D2787" s="14">
        <v>4711</v>
      </c>
      <c r="E2787" s="14">
        <v>1</v>
      </c>
      <c r="F2787" s="14">
        <v>240</v>
      </c>
    </row>
    <row r="2788" spans="1:6" x14ac:dyDescent="0.35">
      <c r="A2788" s="1">
        <v>44240</v>
      </c>
      <c r="B2788" s="14" t="s">
        <v>43</v>
      </c>
      <c r="C2788" s="14">
        <v>210</v>
      </c>
      <c r="D2788" s="14">
        <v>53678</v>
      </c>
      <c r="E2788" s="14">
        <v>9</v>
      </c>
      <c r="F2788" s="14">
        <v>1432</v>
      </c>
    </row>
    <row r="2789" spans="1:6" x14ac:dyDescent="0.35">
      <c r="A2789" s="1">
        <v>44240</v>
      </c>
      <c r="B2789" s="14" t="s">
        <v>44</v>
      </c>
      <c r="C2789" s="14">
        <v>2</v>
      </c>
      <c r="D2789" s="14">
        <v>830</v>
      </c>
      <c r="E2789" s="14"/>
      <c r="F2789" s="14"/>
    </row>
    <row r="2790" spans="1:6" x14ac:dyDescent="0.35">
      <c r="A2790" s="1">
        <v>44240</v>
      </c>
      <c r="B2790" s="14" t="s">
        <v>45</v>
      </c>
      <c r="C2790" s="14">
        <v>223</v>
      </c>
      <c r="D2790" s="14">
        <v>80899</v>
      </c>
      <c r="E2790" s="14">
        <v>8</v>
      </c>
      <c r="F2790" s="14">
        <v>2075</v>
      </c>
    </row>
    <row r="2791" spans="1:6" x14ac:dyDescent="0.35">
      <c r="A2791" s="1">
        <v>44240</v>
      </c>
      <c r="B2791" s="14" t="s">
        <v>46</v>
      </c>
      <c r="C2791" s="14">
        <v>9</v>
      </c>
      <c r="D2791" s="14">
        <v>1899</v>
      </c>
      <c r="E2791" s="14">
        <v>0</v>
      </c>
      <c r="F2791" s="14">
        <v>99</v>
      </c>
    </row>
    <row r="2792" spans="1:6" x14ac:dyDescent="0.35">
      <c r="A2792" s="1">
        <v>44240</v>
      </c>
      <c r="B2792" s="14" t="s">
        <v>47</v>
      </c>
      <c r="C2792" s="14">
        <v>137</v>
      </c>
      <c r="D2792" s="14">
        <v>39583</v>
      </c>
      <c r="E2792" s="14">
        <v>3</v>
      </c>
      <c r="F2792" s="14">
        <v>1269</v>
      </c>
    </row>
    <row r="2793" spans="1:6" x14ac:dyDescent="0.35">
      <c r="A2793" s="1">
        <v>44240</v>
      </c>
      <c r="B2793" s="14" t="s">
        <v>48</v>
      </c>
      <c r="C2793" s="14">
        <v>59</v>
      </c>
      <c r="D2793" s="14">
        <v>6645</v>
      </c>
      <c r="E2793" s="14">
        <v>2</v>
      </c>
      <c r="F2793" s="14">
        <v>247</v>
      </c>
    </row>
    <row r="2794" spans="1:6" x14ac:dyDescent="0.35">
      <c r="A2794" s="1">
        <v>44240</v>
      </c>
      <c r="B2794" s="14" t="s">
        <v>49</v>
      </c>
      <c r="C2794" s="14">
        <v>405</v>
      </c>
      <c r="D2794" s="14">
        <v>107316</v>
      </c>
      <c r="E2794" s="14">
        <v>13</v>
      </c>
      <c r="F2794" s="14">
        <v>3295</v>
      </c>
    </row>
    <row r="2795" spans="1:6" x14ac:dyDescent="0.35">
      <c r="A2795" s="1">
        <v>44240</v>
      </c>
      <c r="B2795" s="14" t="s">
        <v>50</v>
      </c>
      <c r="C2795" s="14">
        <v>5</v>
      </c>
      <c r="D2795" s="14">
        <v>1136</v>
      </c>
      <c r="E2795" s="14"/>
      <c r="F2795" s="14"/>
    </row>
    <row r="2796" spans="1:6" x14ac:dyDescent="0.35">
      <c r="A2796" s="1">
        <v>44240</v>
      </c>
      <c r="B2796" s="14" t="s">
        <v>51</v>
      </c>
      <c r="C2796" s="14">
        <v>202</v>
      </c>
      <c r="D2796" s="14">
        <v>43239</v>
      </c>
      <c r="E2796" s="14">
        <v>4</v>
      </c>
      <c r="F2796" s="14">
        <v>1559</v>
      </c>
    </row>
    <row r="2797" spans="1:6" x14ac:dyDescent="0.35">
      <c r="A2797" s="1">
        <v>44240</v>
      </c>
      <c r="B2797" s="14" t="s">
        <v>52</v>
      </c>
      <c r="C2797" s="14">
        <v>157</v>
      </c>
      <c r="D2797" s="14">
        <v>38473</v>
      </c>
      <c r="E2797" s="14">
        <v>5</v>
      </c>
      <c r="F2797" s="14">
        <v>1238</v>
      </c>
    </row>
    <row r="2798" spans="1:6" x14ac:dyDescent="0.35">
      <c r="A2798" s="1">
        <v>44240</v>
      </c>
      <c r="B2798" s="14" t="s">
        <v>53</v>
      </c>
      <c r="C2798" s="14">
        <v>246</v>
      </c>
      <c r="D2798" s="14">
        <v>75190</v>
      </c>
      <c r="E2798" s="14">
        <v>9</v>
      </c>
      <c r="F2798" s="14">
        <v>1642</v>
      </c>
    </row>
    <row r="2799" spans="1:6" x14ac:dyDescent="0.35">
      <c r="A2799" s="1">
        <v>44240</v>
      </c>
      <c r="B2799" s="14" t="s">
        <v>54</v>
      </c>
      <c r="C2799" s="14">
        <v>252</v>
      </c>
      <c r="D2799" s="14">
        <v>62814</v>
      </c>
      <c r="E2799" s="14">
        <v>8</v>
      </c>
      <c r="F2799" s="14">
        <v>1942</v>
      </c>
    </row>
    <row r="2800" spans="1:6" x14ac:dyDescent="0.35">
      <c r="A2800" s="1">
        <v>44240</v>
      </c>
      <c r="B2800" s="14" t="s">
        <v>18</v>
      </c>
      <c r="C2800" s="14">
        <v>-12</v>
      </c>
      <c r="D2800" s="14">
        <v>1472</v>
      </c>
      <c r="E2800" s="14">
        <v>0</v>
      </c>
      <c r="F2800" s="14">
        <v>8</v>
      </c>
    </row>
    <row r="2801" spans="1:6" x14ac:dyDescent="0.35">
      <c r="A2801" s="1">
        <v>44240</v>
      </c>
      <c r="B2801" s="14" t="s">
        <v>55</v>
      </c>
      <c r="C2801" s="14"/>
      <c r="D2801" s="14"/>
      <c r="E2801" s="14">
        <v>0</v>
      </c>
      <c r="F2801" s="14">
        <v>2</v>
      </c>
    </row>
    <row r="2802" spans="1:6" x14ac:dyDescent="0.35">
      <c r="A2802" s="1">
        <v>44241</v>
      </c>
      <c r="B2802" s="14" t="s">
        <v>41</v>
      </c>
      <c r="C2802" s="14">
        <v>50</v>
      </c>
      <c r="D2802" s="14">
        <v>9600</v>
      </c>
      <c r="E2802" s="14">
        <v>1</v>
      </c>
      <c r="F2802" s="14">
        <v>377</v>
      </c>
    </row>
    <row r="2803" spans="1:6" x14ac:dyDescent="0.35">
      <c r="A2803" s="1">
        <v>44241</v>
      </c>
      <c r="B2803" s="14" t="s">
        <v>42</v>
      </c>
      <c r="C2803" s="14">
        <v>19</v>
      </c>
      <c r="D2803" s="14">
        <v>4730</v>
      </c>
      <c r="E2803" s="14">
        <v>2</v>
      </c>
      <c r="F2803" s="14">
        <v>242</v>
      </c>
    </row>
    <row r="2804" spans="1:6" x14ac:dyDescent="0.35">
      <c r="A2804" s="1">
        <v>44241</v>
      </c>
      <c r="B2804" s="14" t="s">
        <v>43</v>
      </c>
      <c r="C2804" s="14">
        <v>190</v>
      </c>
      <c r="D2804" s="14">
        <v>53868</v>
      </c>
      <c r="E2804" s="14">
        <v>7</v>
      </c>
      <c r="F2804" s="14">
        <v>1439</v>
      </c>
    </row>
    <row r="2805" spans="1:6" x14ac:dyDescent="0.35">
      <c r="A2805" s="1">
        <v>44241</v>
      </c>
      <c r="B2805" s="14" t="s">
        <v>44</v>
      </c>
      <c r="C2805" s="14">
        <v>0</v>
      </c>
      <c r="D2805" s="14">
        <v>830</v>
      </c>
      <c r="E2805" s="14"/>
      <c r="F2805" s="14"/>
    </row>
    <row r="2806" spans="1:6" x14ac:dyDescent="0.35">
      <c r="A2806" s="1">
        <v>44241</v>
      </c>
      <c r="B2806" s="14" t="s">
        <v>45</v>
      </c>
      <c r="C2806" s="14">
        <v>215</v>
      </c>
      <c r="D2806" s="14">
        <v>81114</v>
      </c>
      <c r="E2806" s="14">
        <v>3</v>
      </c>
      <c r="F2806" s="14">
        <v>2078</v>
      </c>
    </row>
    <row r="2807" spans="1:6" x14ac:dyDescent="0.35">
      <c r="A2807" s="1">
        <v>44241</v>
      </c>
      <c r="B2807" s="14" t="s">
        <v>46</v>
      </c>
      <c r="C2807" s="14">
        <v>10</v>
      </c>
      <c r="D2807" s="14">
        <v>1909</v>
      </c>
      <c r="E2807" s="14">
        <v>0</v>
      </c>
      <c r="F2807" s="14">
        <v>99</v>
      </c>
    </row>
    <row r="2808" spans="1:6" x14ac:dyDescent="0.35">
      <c r="A2808" s="1">
        <v>44241</v>
      </c>
      <c r="B2808" s="14" t="s">
        <v>47</v>
      </c>
      <c r="C2808" s="14">
        <v>169</v>
      </c>
      <c r="D2808" s="14">
        <v>39752</v>
      </c>
      <c r="E2808" s="14">
        <v>5</v>
      </c>
      <c r="F2808" s="14">
        <v>1274</v>
      </c>
    </row>
    <row r="2809" spans="1:6" x14ac:dyDescent="0.35">
      <c r="A2809" s="1">
        <v>44241</v>
      </c>
      <c r="B2809" s="14" t="s">
        <v>48</v>
      </c>
      <c r="C2809" s="14">
        <v>106</v>
      </c>
      <c r="D2809" s="14">
        <v>6751</v>
      </c>
      <c r="E2809" s="14">
        <v>2</v>
      </c>
      <c r="F2809" s="14">
        <v>249</v>
      </c>
    </row>
    <row r="2810" spans="1:6" x14ac:dyDescent="0.35">
      <c r="A2810" s="1">
        <v>44241</v>
      </c>
      <c r="B2810" s="14" t="s">
        <v>49</v>
      </c>
      <c r="C2810" s="14">
        <v>340</v>
      </c>
      <c r="D2810" s="14">
        <v>107656</v>
      </c>
      <c r="E2810" s="14">
        <v>17</v>
      </c>
      <c r="F2810" s="14">
        <v>3312</v>
      </c>
    </row>
    <row r="2811" spans="1:6" x14ac:dyDescent="0.35">
      <c r="A2811" s="1">
        <v>44241</v>
      </c>
      <c r="B2811" s="14" t="s">
        <v>50</v>
      </c>
      <c r="C2811" s="14">
        <v>1</v>
      </c>
      <c r="D2811" s="14">
        <v>1137</v>
      </c>
      <c r="E2811" s="14"/>
      <c r="F2811" s="14"/>
    </row>
    <row r="2812" spans="1:6" x14ac:dyDescent="0.35">
      <c r="A2812" s="1">
        <v>44241</v>
      </c>
      <c r="B2812" s="14" t="s">
        <v>51</v>
      </c>
      <c r="C2812" s="14">
        <v>162</v>
      </c>
      <c r="D2812" s="14">
        <v>43401</v>
      </c>
      <c r="E2812" s="14">
        <v>5</v>
      </c>
      <c r="F2812" s="14">
        <v>1564</v>
      </c>
    </row>
    <row r="2813" spans="1:6" x14ac:dyDescent="0.35">
      <c r="A2813" s="1">
        <v>44241</v>
      </c>
      <c r="B2813" s="14" t="s">
        <v>52</v>
      </c>
      <c r="C2813" s="14">
        <v>148</v>
      </c>
      <c r="D2813" s="14">
        <v>38621</v>
      </c>
      <c r="E2813" s="14">
        <v>4</v>
      </c>
      <c r="F2813" s="14">
        <v>1242</v>
      </c>
    </row>
    <row r="2814" spans="1:6" x14ac:dyDescent="0.35">
      <c r="A2814" s="1">
        <v>44241</v>
      </c>
      <c r="B2814" s="14" t="s">
        <v>53</v>
      </c>
      <c r="C2814" s="14">
        <v>245</v>
      </c>
      <c r="D2814" s="14">
        <v>75435</v>
      </c>
      <c r="E2814" s="14">
        <v>4</v>
      </c>
      <c r="F2814" s="14">
        <v>1646</v>
      </c>
    </row>
    <row r="2815" spans="1:6" x14ac:dyDescent="0.35">
      <c r="A2815" s="1">
        <v>44241</v>
      </c>
      <c r="B2815" s="14" t="s">
        <v>54</v>
      </c>
      <c r="C2815" s="14">
        <v>166</v>
      </c>
      <c r="D2815" s="14">
        <v>62980</v>
      </c>
      <c r="E2815" s="14">
        <v>10</v>
      </c>
      <c r="F2815" s="14">
        <v>1952</v>
      </c>
    </row>
    <row r="2816" spans="1:6" x14ac:dyDescent="0.35">
      <c r="A2816" s="1">
        <v>44241</v>
      </c>
      <c r="B2816" s="14" t="s">
        <v>18</v>
      </c>
      <c r="C2816" s="14">
        <v>-1</v>
      </c>
      <c r="D2816" s="14">
        <v>1471</v>
      </c>
      <c r="E2816" s="14">
        <v>0</v>
      </c>
      <c r="F2816" s="14">
        <v>8</v>
      </c>
    </row>
    <row r="2817" spans="1:6" x14ac:dyDescent="0.35">
      <c r="A2817" s="1">
        <v>44241</v>
      </c>
      <c r="B2817" s="14" t="s">
        <v>55</v>
      </c>
      <c r="C2817" s="14"/>
      <c r="D2817" s="14"/>
      <c r="E2817" s="14">
        <v>0</v>
      </c>
      <c r="F2817" s="14">
        <v>2</v>
      </c>
    </row>
    <row r="2818" spans="1:6" x14ac:dyDescent="0.35">
      <c r="A2818" s="1">
        <v>44242</v>
      </c>
      <c r="B2818" s="14" t="s">
        <v>41</v>
      </c>
      <c r="C2818" s="14">
        <v>32</v>
      </c>
      <c r="D2818" s="14">
        <v>9632</v>
      </c>
      <c r="E2818" s="14">
        <v>3</v>
      </c>
      <c r="F2818" s="14">
        <v>380</v>
      </c>
    </row>
    <row r="2819" spans="1:6" x14ac:dyDescent="0.35">
      <c r="A2819" s="1">
        <v>44242</v>
      </c>
      <c r="B2819" s="14" t="s">
        <v>42</v>
      </c>
      <c r="C2819" s="14">
        <v>8</v>
      </c>
      <c r="D2819" s="14">
        <v>4738</v>
      </c>
      <c r="E2819" s="14">
        <v>0</v>
      </c>
      <c r="F2819" s="14">
        <v>242</v>
      </c>
    </row>
    <row r="2820" spans="1:6" x14ac:dyDescent="0.35">
      <c r="A2820" s="1">
        <v>44242</v>
      </c>
      <c r="B2820" s="14" t="s">
        <v>43</v>
      </c>
      <c r="C2820" s="14">
        <v>151</v>
      </c>
      <c r="D2820" s="14">
        <v>54019</v>
      </c>
      <c r="E2820" s="14">
        <v>3</v>
      </c>
      <c r="F2820" s="14">
        <v>1442</v>
      </c>
    </row>
    <row r="2821" spans="1:6" x14ac:dyDescent="0.35">
      <c r="A2821" s="1">
        <v>44242</v>
      </c>
      <c r="B2821" s="14" t="s">
        <v>44</v>
      </c>
      <c r="C2821" s="14">
        <v>4</v>
      </c>
      <c r="D2821" s="14">
        <v>834</v>
      </c>
      <c r="E2821" s="14"/>
      <c r="F2821" s="14"/>
    </row>
    <row r="2822" spans="1:6" x14ac:dyDescent="0.35">
      <c r="A2822" s="1">
        <v>44242</v>
      </c>
      <c r="B2822" s="14" t="s">
        <v>45</v>
      </c>
      <c r="C2822" s="14">
        <v>183</v>
      </c>
      <c r="D2822" s="14">
        <v>81297</v>
      </c>
      <c r="E2822" s="14">
        <v>3</v>
      </c>
      <c r="F2822" s="14">
        <v>2081</v>
      </c>
    </row>
    <row r="2823" spans="1:6" x14ac:dyDescent="0.35">
      <c r="A2823" s="1">
        <v>44242</v>
      </c>
      <c r="B2823" s="14" t="s">
        <v>46</v>
      </c>
      <c r="C2823" s="14">
        <v>5</v>
      </c>
      <c r="D2823" s="14">
        <v>1914</v>
      </c>
      <c r="E2823" s="14">
        <v>0</v>
      </c>
      <c r="F2823" s="14">
        <v>99</v>
      </c>
    </row>
    <row r="2824" spans="1:6" x14ac:dyDescent="0.35">
      <c r="A2824" s="1">
        <v>44242</v>
      </c>
      <c r="B2824" s="14" t="s">
        <v>47</v>
      </c>
      <c r="C2824" s="14">
        <v>101</v>
      </c>
      <c r="D2824" s="14">
        <v>39853</v>
      </c>
      <c r="E2824" s="14">
        <v>4</v>
      </c>
      <c r="F2824" s="14">
        <v>1278</v>
      </c>
    </row>
    <row r="2825" spans="1:6" x14ac:dyDescent="0.35">
      <c r="A2825" s="1">
        <v>44242</v>
      </c>
      <c r="B2825" s="14" t="s">
        <v>48</v>
      </c>
      <c r="C2825" s="14">
        <v>39</v>
      </c>
      <c r="D2825" s="14">
        <v>6790</v>
      </c>
      <c r="E2825" s="14">
        <v>0</v>
      </c>
      <c r="F2825" s="14">
        <v>249</v>
      </c>
    </row>
    <row r="2826" spans="1:6" x14ac:dyDescent="0.35">
      <c r="A2826" s="1">
        <v>44242</v>
      </c>
      <c r="B2826" s="14" t="s">
        <v>49</v>
      </c>
      <c r="C2826" s="14">
        <v>340</v>
      </c>
      <c r="D2826" s="14">
        <v>107996</v>
      </c>
      <c r="E2826" s="14">
        <v>8</v>
      </c>
      <c r="F2826" s="14">
        <v>3320</v>
      </c>
    </row>
    <row r="2827" spans="1:6" x14ac:dyDescent="0.35">
      <c r="A2827" s="1">
        <v>44242</v>
      </c>
      <c r="B2827" s="14" t="s">
        <v>50</v>
      </c>
      <c r="C2827" s="14">
        <v>1</v>
      </c>
      <c r="D2827" s="14">
        <v>1138</v>
      </c>
      <c r="E2827" s="14"/>
      <c r="F2827" s="14"/>
    </row>
    <row r="2828" spans="1:6" x14ac:dyDescent="0.35">
      <c r="A2828" s="1">
        <v>44242</v>
      </c>
      <c r="B2828" s="14" t="s">
        <v>51</v>
      </c>
      <c r="C2828" s="14">
        <v>141</v>
      </c>
      <c r="D2828" s="14">
        <v>43542</v>
      </c>
      <c r="E2828" s="14">
        <v>1</v>
      </c>
      <c r="F2828" s="14">
        <v>1565</v>
      </c>
    </row>
    <row r="2829" spans="1:6" x14ac:dyDescent="0.35">
      <c r="A2829" s="1">
        <v>44242</v>
      </c>
      <c r="B2829" s="14" t="s">
        <v>52</v>
      </c>
      <c r="C2829" s="14">
        <v>122</v>
      </c>
      <c r="D2829" s="14">
        <v>38743</v>
      </c>
      <c r="E2829" s="14">
        <v>2</v>
      </c>
      <c r="F2829" s="14">
        <v>1244</v>
      </c>
    </row>
    <row r="2830" spans="1:6" x14ac:dyDescent="0.35">
      <c r="A2830" s="1">
        <v>44242</v>
      </c>
      <c r="B2830" s="14" t="s">
        <v>53</v>
      </c>
      <c r="C2830" s="14">
        <v>202</v>
      </c>
      <c r="D2830" s="14">
        <v>75637</v>
      </c>
      <c r="E2830" s="14">
        <v>5</v>
      </c>
      <c r="F2830" s="14">
        <v>1651</v>
      </c>
    </row>
    <row r="2831" spans="1:6" x14ac:dyDescent="0.35">
      <c r="A2831" s="1">
        <v>44242</v>
      </c>
      <c r="B2831" s="14" t="s">
        <v>54</v>
      </c>
      <c r="C2831" s="14">
        <v>148</v>
      </c>
      <c r="D2831" s="14">
        <v>63128</v>
      </c>
      <c r="E2831" s="14">
        <v>4</v>
      </c>
      <c r="F2831" s="14">
        <v>1956</v>
      </c>
    </row>
    <row r="2832" spans="1:6" x14ac:dyDescent="0.35">
      <c r="A2832" s="1">
        <v>44242</v>
      </c>
      <c r="B2832" s="14" t="s">
        <v>18</v>
      </c>
      <c r="C2832" s="14">
        <v>3</v>
      </c>
      <c r="D2832" s="14">
        <v>1474</v>
      </c>
      <c r="E2832" s="14">
        <v>0</v>
      </c>
      <c r="F2832" s="14">
        <v>8</v>
      </c>
    </row>
    <row r="2833" spans="1:6" x14ac:dyDescent="0.35">
      <c r="A2833" s="1">
        <v>44242</v>
      </c>
      <c r="B2833" s="14" t="s">
        <v>55</v>
      </c>
      <c r="C2833" s="14"/>
      <c r="D2833" s="14"/>
      <c r="E2833" s="14">
        <v>0</v>
      </c>
      <c r="F2833" s="14">
        <v>2</v>
      </c>
    </row>
    <row r="2834" spans="1:6" x14ac:dyDescent="0.35">
      <c r="A2834" s="1">
        <v>44243</v>
      </c>
      <c r="B2834" s="14" t="s">
        <v>41</v>
      </c>
      <c r="C2834" s="14">
        <v>12</v>
      </c>
      <c r="D2834" s="14">
        <v>9644</v>
      </c>
      <c r="E2834" s="14">
        <v>0</v>
      </c>
      <c r="F2834" s="14">
        <v>380</v>
      </c>
    </row>
    <row r="2835" spans="1:6" x14ac:dyDescent="0.35">
      <c r="A2835" s="1">
        <v>44243</v>
      </c>
      <c r="B2835" s="14" t="s">
        <v>42</v>
      </c>
      <c r="C2835" s="14">
        <v>8</v>
      </c>
      <c r="D2835" s="14">
        <v>4746</v>
      </c>
      <c r="E2835" s="14">
        <v>1</v>
      </c>
      <c r="F2835" s="14">
        <v>243</v>
      </c>
    </row>
    <row r="2836" spans="1:6" x14ac:dyDescent="0.35">
      <c r="A2836" s="1">
        <v>44243</v>
      </c>
      <c r="B2836" s="14" t="s">
        <v>43</v>
      </c>
      <c r="C2836" s="14">
        <v>93</v>
      </c>
      <c r="D2836" s="14">
        <v>54112</v>
      </c>
      <c r="E2836" s="14">
        <v>6</v>
      </c>
      <c r="F2836" s="14">
        <v>1448</v>
      </c>
    </row>
    <row r="2837" spans="1:6" x14ac:dyDescent="0.35">
      <c r="A2837" s="1">
        <v>44243</v>
      </c>
      <c r="B2837" s="14" t="s">
        <v>44</v>
      </c>
      <c r="C2837" s="14">
        <v>2</v>
      </c>
      <c r="D2837" s="14">
        <v>836</v>
      </c>
      <c r="E2837" s="14"/>
      <c r="F2837" s="14"/>
    </row>
    <row r="2838" spans="1:6" x14ac:dyDescent="0.35">
      <c r="A2838" s="1">
        <v>44243</v>
      </c>
      <c r="B2838" s="14" t="s">
        <v>45</v>
      </c>
      <c r="C2838" s="14">
        <v>93</v>
      </c>
      <c r="D2838" s="14">
        <v>81390</v>
      </c>
      <c r="E2838" s="14">
        <v>6</v>
      </c>
      <c r="F2838" s="14">
        <v>2087</v>
      </c>
    </row>
    <row r="2839" spans="1:6" x14ac:dyDescent="0.35">
      <c r="A2839" s="1">
        <v>44243</v>
      </c>
      <c r="B2839" s="14" t="s">
        <v>46</v>
      </c>
      <c r="C2839" s="14">
        <v>4</v>
      </c>
      <c r="D2839" s="14">
        <v>1918</v>
      </c>
      <c r="E2839" s="14">
        <v>0</v>
      </c>
      <c r="F2839" s="14">
        <v>99</v>
      </c>
    </row>
    <row r="2840" spans="1:6" x14ac:dyDescent="0.35">
      <c r="A2840" s="1">
        <v>44243</v>
      </c>
      <c r="B2840" s="14" t="s">
        <v>47</v>
      </c>
      <c r="C2840" s="14">
        <v>150</v>
      </c>
      <c r="D2840" s="14">
        <v>40003</v>
      </c>
      <c r="E2840" s="14">
        <v>4</v>
      </c>
      <c r="F2840" s="14">
        <v>1282</v>
      </c>
    </row>
    <row r="2841" spans="1:6" x14ac:dyDescent="0.35">
      <c r="A2841" s="1">
        <v>44243</v>
      </c>
      <c r="B2841" s="14" t="s">
        <v>48</v>
      </c>
      <c r="C2841" s="14">
        <v>22</v>
      </c>
      <c r="D2841" s="14">
        <v>6812</v>
      </c>
      <c r="E2841" s="14">
        <v>2</v>
      </c>
      <c r="F2841" s="14">
        <v>251</v>
      </c>
    </row>
    <row r="2842" spans="1:6" x14ac:dyDescent="0.35">
      <c r="A2842" s="1">
        <v>44243</v>
      </c>
      <c r="B2842" s="14" t="s">
        <v>49</v>
      </c>
      <c r="C2842" s="14">
        <v>176</v>
      </c>
      <c r="D2842" s="14">
        <v>108172</v>
      </c>
      <c r="E2842" s="14">
        <v>16</v>
      </c>
      <c r="F2842" s="14">
        <v>3336</v>
      </c>
    </row>
    <row r="2843" spans="1:6" x14ac:dyDescent="0.35">
      <c r="A2843" s="1">
        <v>44243</v>
      </c>
      <c r="B2843" s="14" t="s">
        <v>50</v>
      </c>
      <c r="C2843" s="14">
        <v>0</v>
      </c>
      <c r="D2843" s="14">
        <v>1138</v>
      </c>
      <c r="E2843" s="14"/>
      <c r="F2843" s="14"/>
    </row>
    <row r="2844" spans="1:6" x14ac:dyDescent="0.35">
      <c r="A2844" s="1">
        <v>44243</v>
      </c>
      <c r="B2844" s="14" t="s">
        <v>51</v>
      </c>
      <c r="C2844" s="14">
        <v>97</v>
      </c>
      <c r="D2844" s="14">
        <v>43639</v>
      </c>
      <c r="E2844" s="14">
        <v>2</v>
      </c>
      <c r="F2844" s="14">
        <v>1567</v>
      </c>
    </row>
    <row r="2845" spans="1:6" x14ac:dyDescent="0.35">
      <c r="A2845" s="1">
        <v>44243</v>
      </c>
      <c r="B2845" s="14" t="s">
        <v>52</v>
      </c>
      <c r="C2845" s="14">
        <v>89</v>
      </c>
      <c r="D2845" s="14">
        <v>38832</v>
      </c>
      <c r="E2845" s="14">
        <v>5</v>
      </c>
      <c r="F2845" s="14">
        <v>1249</v>
      </c>
    </row>
    <row r="2846" spans="1:6" x14ac:dyDescent="0.35">
      <c r="A2846" s="1">
        <v>44243</v>
      </c>
      <c r="B2846" s="14" t="s">
        <v>53</v>
      </c>
      <c r="C2846" s="14">
        <v>106</v>
      </c>
      <c r="D2846" s="14">
        <v>75743</v>
      </c>
      <c r="E2846" s="14">
        <v>3</v>
      </c>
      <c r="F2846" s="14">
        <v>1654</v>
      </c>
    </row>
    <row r="2847" spans="1:6" x14ac:dyDescent="0.35">
      <c r="A2847" s="1">
        <v>44243</v>
      </c>
      <c r="B2847" s="14" t="s">
        <v>54</v>
      </c>
      <c r="C2847" s="14">
        <v>112</v>
      </c>
      <c r="D2847" s="14">
        <v>63240</v>
      </c>
      <c r="E2847" s="14">
        <v>5</v>
      </c>
      <c r="F2847" s="14">
        <v>1961</v>
      </c>
    </row>
    <row r="2848" spans="1:6" x14ac:dyDescent="0.35">
      <c r="A2848" s="1">
        <v>44243</v>
      </c>
      <c r="B2848" s="14" t="s">
        <v>18</v>
      </c>
      <c r="C2848" s="14">
        <v>3</v>
      </c>
      <c r="D2848" s="14">
        <v>1477</v>
      </c>
      <c r="E2848" s="14">
        <v>0</v>
      </c>
      <c r="F2848" s="14">
        <v>8</v>
      </c>
    </row>
    <row r="2849" spans="1:6" x14ac:dyDescent="0.35">
      <c r="A2849" s="1">
        <v>44243</v>
      </c>
      <c r="B2849" s="14" t="s">
        <v>55</v>
      </c>
      <c r="C2849" s="14"/>
      <c r="D2849" s="14"/>
      <c r="E2849" s="14">
        <v>0</v>
      </c>
      <c r="F2849" s="14">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2021-02-16T18:25:09Z</dcterms:modified>
</cp:coreProperties>
</file>