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39338630-F4B1-431F-AB5A-0EAD4145BFFD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67" i="1" l="1"/>
  <c r="H169" i="1"/>
  <c r="E169" i="1"/>
  <c r="K166" i="1" l="1"/>
  <c r="H168" i="1"/>
  <c r="E168" i="1"/>
  <c r="K165" i="1" l="1"/>
  <c r="H167" i="1"/>
  <c r="E167" i="1"/>
  <c r="K164" i="1" l="1"/>
  <c r="H166" i="1"/>
  <c r="E166" i="1"/>
  <c r="K163" i="1" l="1"/>
  <c r="H165" i="1"/>
  <c r="E165" i="1"/>
  <c r="K162" i="1" l="1"/>
  <c r="H164" i="1"/>
  <c r="E164" i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E7" i="1" l="1"/>
  <c r="E9" i="1"/>
  <c r="E14" i="1"/>
  <c r="E15" i="1"/>
  <c r="E17" i="1"/>
  <c r="E19" i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<sst xmlns="http://schemas.openxmlformats.org/spreadsheetml/2006/main" count="40" uniqueCount="12">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</sst>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69"/>
  <sheetViews>
    <sheetView tabSelected="1" zoomScaleNormal="100" workbookViewId="0">
      <pane xSplit="1" ySplit="1" topLeftCell="B162" activePane="bottomRight" state="frozen"/>
      <selection pane="topRight" activeCell="B1" sqref="B1"/>
      <selection pane="bottomLeft" activeCell="A2" sqref="A2"/>
      <selection pane="bottomRight" activeCell="F179" sqref="F179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0</v>
      </c>
      <c r="D22">
        <f t="shared" si="1"/>
        <v>11</v>
      </c>
      <c r="E22" s="3" t="s">
        <v>11</v>
      </c>
      <c r="F22">
        <f t="shared" si="2"/>
        <v>0.5</v>
      </c>
    </row>
    <row r="23" spans="1:6" x14ac:dyDescent="0.25">
      <c r="A23" s="1">
        <v>43873</v>
      </c>
      <c r="B23">
        <v>0</v>
      </c>
      <c r="C23">
        <v>0</v>
      </c>
      <c r="D23">
        <f t="shared" si="1"/>
        <v>11</v>
      </c>
      <c r="E23" s="3" t="s">
        <v>11</v>
      </c>
      <c r="F23">
        <f t="shared" si="2"/>
        <v>0.5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11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11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11</v>
      </c>
      <c r="E26" s="3" t="s">
        <v>11</v>
      </c>
      <c r="F26" t="str">
        <f t="shared" si="2"/>
        <v/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11</v>
      </c>
      <c r="E27" s="3" t="s">
        <v>11</v>
      </c>
      <c r="F27" t="str">
        <f t="shared" si="2"/>
        <v/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11</v>
      </c>
      <c r="E28" s="3" t="s">
        <v>11</v>
      </c>
      <c r="F28" t="str">
        <f t="shared" si="2"/>
        <v/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11</v>
      </c>
      <c r="E29" s="3" t="s">
        <v>11</v>
      </c>
      <c r="F29" t="str">
        <f t="shared" si="2"/>
        <v/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11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11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11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11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11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11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11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11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11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12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13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15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18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32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19</v>
      </c>
      <c r="D44">
        <f t="shared" si="1"/>
        <v>51</v>
      </c>
      <c r="E44" s="3">
        <f t="shared" si="0"/>
        <v>0.10526315789473684</v>
      </c>
      <c r="F44">
        <f t="shared" si="2"/>
        <v>0.1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83</v>
      </c>
      <c r="E45" s="3">
        <f t="shared" si="0"/>
        <v>0.25</v>
      </c>
      <c r="F45">
        <f t="shared" si="2"/>
        <v>0.16666666666666666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122</v>
      </c>
      <c r="E46" s="3">
        <f t="shared" si="0"/>
        <v>0.35897435897435898</v>
      </c>
      <c r="F46">
        <f t="shared" si="2"/>
        <v>0.23636363636363636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206</v>
      </c>
      <c r="E47" s="3">
        <f t="shared" si="0"/>
        <v>0.52380952380952384</v>
      </c>
      <c r="F47">
        <f t="shared" si="2"/>
        <v>0.36269430051813473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260</v>
      </c>
      <c r="E48" s="3">
        <f t="shared" si="0"/>
        <v>0.35185185185185186</v>
      </c>
      <c r="F48">
        <f t="shared" si="2"/>
        <v>0.35918367346938773</v>
      </c>
    </row>
    <row r="49" spans="1:11" x14ac:dyDescent="0.25">
      <c r="A49" s="1">
        <v>43899</v>
      </c>
      <c r="B49">
        <v>5</v>
      </c>
      <c r="C49">
        <v>73</v>
      </c>
      <c r="D49">
        <f t="shared" si="1"/>
        <v>333</v>
      </c>
      <c r="E49" s="3">
        <f t="shared" si="0"/>
        <v>6.8493150684931503E-2</v>
      </c>
      <c r="F49">
        <f t="shared" si="2"/>
        <v>0.29523809523809524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438</v>
      </c>
      <c r="E50" s="3">
        <f t="shared" si="0"/>
        <v>0.13333333333333333</v>
      </c>
      <c r="F50">
        <f>IFERROR(SUMPRODUCT(C44:C50,E44:E50)/SUM(C44:C50),"")</f>
        <v>0.26108374384236455</v>
      </c>
    </row>
    <row r="51" spans="1:11" x14ac:dyDescent="0.25">
      <c r="A51" s="1">
        <v>43901</v>
      </c>
      <c r="B51">
        <v>22</v>
      </c>
      <c r="C51">
        <v>173</v>
      </c>
      <c r="D51">
        <f t="shared" si="1"/>
        <v>611</v>
      </c>
      <c r="E51" s="3">
        <f t="shared" si="0"/>
        <v>0.12716763005780346</v>
      </c>
      <c r="F51">
        <f t="shared" si="2"/>
        <v>0.22500000000000001</v>
      </c>
    </row>
    <row r="52" spans="1:11" x14ac:dyDescent="0.25">
      <c r="A52" s="1">
        <v>43902</v>
      </c>
      <c r="B52">
        <v>29</v>
      </c>
      <c r="C52">
        <v>418</v>
      </c>
      <c r="D52">
        <f t="shared" si="1"/>
        <v>1029</v>
      </c>
      <c r="E52" s="3">
        <f t="shared" si="0"/>
        <v>6.9377990430622011E-2</v>
      </c>
      <c r="F52">
        <f t="shared" si="2"/>
        <v>0.15539112050739959</v>
      </c>
    </row>
    <row r="53" spans="1:11" x14ac:dyDescent="0.25">
      <c r="A53" s="1">
        <v>43903</v>
      </c>
      <c r="B53">
        <v>61</v>
      </c>
      <c r="C53">
        <v>940</v>
      </c>
      <c r="D53">
        <f t="shared" si="1"/>
        <v>1969</v>
      </c>
      <c r="E53" s="3">
        <f t="shared" si="0"/>
        <v>6.4893617021276592E-2</v>
      </c>
      <c r="F53">
        <f t="shared" si="2"/>
        <v>0.10503519220357337</v>
      </c>
    </row>
    <row r="54" spans="1:11" x14ac:dyDescent="0.25">
      <c r="A54" s="1">
        <v>43904</v>
      </c>
      <c r="B54">
        <v>73</v>
      </c>
      <c r="C54">
        <v>900</v>
      </c>
      <c r="D54">
        <f t="shared" si="1"/>
        <v>2869</v>
      </c>
      <c r="E54" s="3">
        <f t="shared" si="0"/>
        <v>8.1111111111111106E-2</v>
      </c>
      <c r="F54">
        <f t="shared" si="2"/>
        <v>8.374014269620729E-2</v>
      </c>
    </row>
    <row r="55" spans="1:11" x14ac:dyDescent="0.25">
      <c r="A55" s="1">
        <v>43905</v>
      </c>
      <c r="B55">
        <v>68</v>
      </c>
      <c r="C55">
        <v>1030</v>
      </c>
      <c r="D55">
        <f>C55+D54</f>
        <v>3899</v>
      </c>
      <c r="E55" s="3">
        <f t="shared" si="0"/>
        <v>6.6019417475728162E-2</v>
      </c>
      <c r="F55">
        <f t="shared" ref="F55:F60" si="3">IFERROR(SUMPRODUCT(C49:C55,E49:E55)/SUM(C49:C55),"")</f>
        <v>7.4745809288266005E-2</v>
      </c>
    </row>
    <row r="56" spans="1:11" x14ac:dyDescent="0.25">
      <c r="A56" s="1">
        <v>43906</v>
      </c>
      <c r="B56">
        <v>150</v>
      </c>
      <c r="C56">
        <v>2145</v>
      </c>
      <c r="D56">
        <f t="shared" si="1"/>
        <v>6044</v>
      </c>
      <c r="E56" s="3">
        <f t="shared" si="0"/>
        <v>6.9930069930069935E-2</v>
      </c>
      <c r="F56">
        <f t="shared" si="3"/>
        <v>7.3016984766240592E-2</v>
      </c>
    </row>
    <row r="57" spans="1:11" x14ac:dyDescent="0.25">
      <c r="A57" s="1">
        <v>43907</v>
      </c>
      <c r="B57">
        <v>249</v>
      </c>
      <c r="C57">
        <v>2681</v>
      </c>
      <c r="D57">
        <f t="shared" si="1"/>
        <v>8725</v>
      </c>
      <c r="E57" s="3">
        <f t="shared" si="0"/>
        <v>9.2875792614696015E-2</v>
      </c>
      <c r="F57">
        <f t="shared" si="3"/>
        <v>7.8677446603113307E-2</v>
      </c>
    </row>
    <row r="58" spans="1:11" x14ac:dyDescent="0.25">
      <c r="A58" s="1">
        <v>43908</v>
      </c>
      <c r="B58">
        <v>259</v>
      </c>
      <c r="C58">
        <v>2986</v>
      </c>
      <c r="D58">
        <f t="shared" si="1"/>
        <v>11711</v>
      </c>
      <c r="E58" s="3">
        <f t="shared" si="0"/>
        <v>8.6738111185532485E-2</v>
      </c>
      <c r="F58">
        <f t="shared" si="3"/>
        <v>8.0090090090090091E-2</v>
      </c>
      <c r="J58">
        <v>2</v>
      </c>
    </row>
    <row r="59" spans="1:11" x14ac:dyDescent="0.25">
      <c r="A59" s="1">
        <v>43909</v>
      </c>
      <c r="B59">
        <v>277</v>
      </c>
      <c r="C59">
        <v>2904</v>
      </c>
      <c r="D59">
        <f t="shared" si="1"/>
        <v>14615</v>
      </c>
      <c r="E59" s="3">
        <f t="shared" si="0"/>
        <v>9.5385674931129483E-2</v>
      </c>
      <c r="F59">
        <f t="shared" si="3"/>
        <v>8.3689091712056532E-2</v>
      </c>
      <c r="J59">
        <v>1</v>
      </c>
    </row>
    <row r="60" spans="1:11" x14ac:dyDescent="0.25">
      <c r="A60" s="1">
        <v>43910</v>
      </c>
      <c r="B60">
        <v>388</v>
      </c>
      <c r="C60">
        <v>3648</v>
      </c>
      <c r="D60">
        <f t="shared" si="1"/>
        <v>18263</v>
      </c>
      <c r="E60" s="3">
        <f t="shared" si="0"/>
        <v>0.10635964912280702</v>
      </c>
      <c r="F60">
        <f t="shared" si="3"/>
        <v>8.9849024180679998E-2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321</v>
      </c>
      <c r="C61">
        <v>2533</v>
      </c>
      <c r="D61">
        <f t="shared" si="1"/>
        <v>20796</v>
      </c>
      <c r="E61" s="3">
        <f t="shared" si="0"/>
        <v>0.1267272009474931</v>
      </c>
      <c r="F61">
        <f t="shared" si="2"/>
        <v>9.5498410219222396E-2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1897</v>
      </c>
      <c r="D62">
        <f t="shared" si="1"/>
        <v>22693</v>
      </c>
      <c r="E62" s="3">
        <f t="shared" si="0"/>
        <v>0.15076436478650501</v>
      </c>
      <c r="F62">
        <f t="shared" si="2"/>
        <v>0.1026923486219006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609</v>
      </c>
      <c r="C63">
        <v>3789</v>
      </c>
      <c r="D63">
        <f t="shared" si="1"/>
        <v>26482</v>
      </c>
      <c r="E63" s="3">
        <f t="shared" si="0"/>
        <v>0.16072842438638163</v>
      </c>
      <c r="F63">
        <f t="shared" si="2"/>
        <v>0.11689010666405715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719</v>
      </c>
      <c r="C64">
        <v>3998</v>
      </c>
      <c r="D64">
        <f t="shared" si="1"/>
        <v>30480</v>
      </c>
      <c r="E64" s="3">
        <f t="shared" si="0"/>
        <v>0.17983991995998</v>
      </c>
      <c r="F64">
        <f t="shared" si="2"/>
        <v>0.13141806481268675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746</v>
      </c>
      <c r="C65">
        <v>4103</v>
      </c>
      <c r="D65">
        <f t="shared" si="1"/>
        <v>34583</v>
      </c>
      <c r="E65" s="3">
        <f t="shared" si="0"/>
        <v>0.18181818181818182</v>
      </c>
      <c r="F65">
        <f t="shared" si="2"/>
        <v>0.1462924099335432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936</v>
      </c>
      <c r="C66">
        <v>4422</v>
      </c>
      <c r="D66">
        <f t="shared" si="1"/>
        <v>39005</v>
      </c>
      <c r="E66" s="3">
        <f t="shared" si="0"/>
        <v>0.21166892808683854</v>
      </c>
      <c r="F66">
        <f t="shared" si="2"/>
        <v>0.16420664206642066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4372</v>
      </c>
      <c r="D67">
        <f t="shared" si="1"/>
        <v>43377</v>
      </c>
      <c r="E67" s="3">
        <f t="shared" ref="E67:E130" si="5">B67/C67</f>
        <v>0.21569075937785911</v>
      </c>
      <c r="F67">
        <f t="shared" si="2"/>
        <v>0.18157203153619494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2802</v>
      </c>
      <c r="D68">
        <f t="shared" ref="D68:D117" si="6">C68+D67</f>
        <v>46179</v>
      </c>
      <c r="E68" s="3">
        <f t="shared" si="5"/>
        <v>0.23376159885795861</v>
      </c>
      <c r="F68">
        <f t="shared" si="2"/>
        <v>0.19280620887995903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2069</v>
      </c>
      <c r="D69">
        <f t="shared" si="6"/>
        <v>48248</v>
      </c>
      <c r="E69" s="3">
        <f t="shared" si="5"/>
        <v>0.25277912034799421</v>
      </c>
      <c r="F69">
        <f t="shared" si="2"/>
        <v>0.20078262570925454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1238</v>
      </c>
      <c r="C70">
        <v>5057</v>
      </c>
      <c r="D70">
        <f t="shared" si="6"/>
        <v>53305</v>
      </c>
      <c r="E70" s="3">
        <f t="shared" si="5"/>
        <v>0.24480917540043504</v>
      </c>
      <c r="F70">
        <f t="shared" si="2"/>
        <v>0.21474108041606085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1265</v>
      </c>
      <c r="C71">
        <v>5238</v>
      </c>
      <c r="D71">
        <f t="shared" si="6"/>
        <v>58543</v>
      </c>
      <c r="E71" s="3">
        <f t="shared" si="5"/>
        <v>0.24150439098892706</v>
      </c>
      <c r="F71">
        <f t="shared" si="2"/>
        <v>0.22470869115917758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1337</v>
      </c>
      <c r="C72">
        <v>4926</v>
      </c>
      <c r="D72">
        <f t="shared" si="6"/>
        <v>63469</v>
      </c>
      <c r="E72" s="3">
        <f t="shared" si="5"/>
        <v>0.27141697117336583</v>
      </c>
      <c r="F72">
        <f t="shared" si="2"/>
        <v>0.23876618431073876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1278</v>
      </c>
      <c r="C73">
        <v>5219</v>
      </c>
      <c r="D73">
        <f t="shared" si="6"/>
        <v>68688</v>
      </c>
      <c r="E73" s="3">
        <f t="shared" si="5"/>
        <v>0.24487449703008238</v>
      </c>
      <c r="F73">
        <f t="shared" ref="F73:F118" si="7">IFERROR(SUMPRODUCT(C67:C73,E67:E73)/SUM(C67:C73),"")</f>
        <v>0.24387696661388675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1480</v>
      </c>
      <c r="C74">
        <v>5753</v>
      </c>
      <c r="D74">
        <f t="shared" si="6"/>
        <v>74441</v>
      </c>
      <c r="E74" s="3">
        <f t="shared" si="5"/>
        <v>0.25725708326090735</v>
      </c>
      <c r="F74">
        <f t="shared" si="7"/>
        <v>0.25032191604429566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1163</v>
      </c>
      <c r="C75">
        <v>3993</v>
      </c>
      <c r="D75">
        <f t="shared" si="6"/>
        <v>78434</v>
      </c>
      <c r="E75" s="3">
        <f t="shared" si="5"/>
        <v>0.29125970448284499</v>
      </c>
      <c r="F75">
        <f t="shared" si="7"/>
        <v>0.25682839869787633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976</v>
      </c>
      <c r="C76">
        <v>3423</v>
      </c>
      <c r="D76">
        <f t="shared" si="6"/>
        <v>81857</v>
      </c>
      <c r="E76" s="3">
        <f t="shared" si="5"/>
        <v>0.28513000292141394</v>
      </c>
      <c r="F76">
        <f t="shared" si="7"/>
        <v>0.25996012972715643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1932</v>
      </c>
      <c r="C77">
        <v>6673</v>
      </c>
      <c r="D77">
        <f t="shared" si="6"/>
        <v>88530</v>
      </c>
      <c r="E77" s="3">
        <f t="shared" si="5"/>
        <v>0.28952495129626854</v>
      </c>
      <c r="F77">
        <f t="shared" si="7"/>
        <v>0.26773598296664303</v>
      </c>
      <c r="G77">
        <v>1677</v>
      </c>
      <c r="H77">
        <f t="shared" ref="H77:H116" si="8">AVERAGE(G75:G77)</f>
        <v>1559.6666666666667</v>
      </c>
      <c r="I77">
        <v>0</v>
      </c>
      <c r="J77">
        <v>79</v>
      </c>
      <c r="K77">
        <f t="shared" si="4"/>
        <v>61.666666666666664</v>
      </c>
    </row>
    <row r="78" spans="1:11" x14ac:dyDescent="0.25">
      <c r="A78" s="1">
        <v>43928</v>
      </c>
      <c r="B78">
        <v>2023</v>
      </c>
      <c r="C78">
        <v>6573</v>
      </c>
      <c r="D78">
        <f t="shared" si="6"/>
        <v>95103</v>
      </c>
      <c r="E78" s="3">
        <f t="shared" si="5"/>
        <v>0.30777422790202341</v>
      </c>
      <c r="F78">
        <f t="shared" si="7"/>
        <v>0.27869256017505473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72.666666666666671</v>
      </c>
    </row>
    <row r="79" spans="1:11" x14ac:dyDescent="0.25">
      <c r="A79" s="1">
        <v>43929</v>
      </c>
      <c r="B79">
        <v>1866</v>
      </c>
      <c r="C79">
        <v>6809</v>
      </c>
      <c r="D79">
        <f t="shared" si="6"/>
        <v>101912</v>
      </c>
      <c r="E79" s="3">
        <f t="shared" si="5"/>
        <v>0.27404905272433544</v>
      </c>
      <c r="F79">
        <f t="shared" si="7"/>
        <v>0.27880238274848479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83.333333333333329</v>
      </c>
    </row>
    <row r="80" spans="1:11" x14ac:dyDescent="0.25">
      <c r="A80" s="1">
        <v>43930</v>
      </c>
      <c r="B80">
        <v>1980</v>
      </c>
      <c r="C80">
        <v>6443</v>
      </c>
      <c r="D80">
        <f t="shared" si="6"/>
        <v>108355</v>
      </c>
      <c r="E80" s="3">
        <f t="shared" si="5"/>
        <v>0.30731025919602667</v>
      </c>
      <c r="F80">
        <f t="shared" si="7"/>
        <v>0.28789674036352636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2054</v>
      </c>
      <c r="C81">
        <v>7590</v>
      </c>
      <c r="D81">
        <f t="shared" si="6"/>
        <v>115945</v>
      </c>
      <c r="E81" s="3">
        <f t="shared" si="5"/>
        <v>0.27061923583662711</v>
      </c>
      <c r="F81">
        <f t="shared" si="7"/>
        <v>0.28898419429452582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1296</v>
      </c>
      <c r="C82">
        <v>4369</v>
      </c>
      <c r="D82">
        <f t="shared" si="6"/>
        <v>120314</v>
      </c>
      <c r="E82" s="3">
        <f t="shared" si="5"/>
        <v>0.29663538567177844</v>
      </c>
      <c r="F82">
        <f t="shared" si="7"/>
        <v>0.28956542502387772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930</v>
      </c>
      <c r="C83">
        <v>3084</v>
      </c>
      <c r="D83">
        <f t="shared" si="6"/>
        <v>123398</v>
      </c>
      <c r="E83" s="3">
        <f t="shared" si="5"/>
        <v>0.30155642023346302</v>
      </c>
      <c r="F83">
        <f t="shared" si="7"/>
        <v>0.29082111648732578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2004</v>
      </c>
      <c r="C84">
        <v>6339</v>
      </c>
      <c r="D84">
        <f t="shared" si="6"/>
        <v>129737</v>
      </c>
      <c r="E84" s="3">
        <f t="shared" si="5"/>
        <v>0.31613819214387129</v>
      </c>
      <c r="F84">
        <f t="shared" si="7"/>
        <v>0.29492561943359136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2873</v>
      </c>
      <c r="C85">
        <v>9767</v>
      </c>
      <c r="D85">
        <f t="shared" si="6"/>
        <v>139504</v>
      </c>
      <c r="E85" s="3">
        <f t="shared" si="5"/>
        <v>0.29415378314733287</v>
      </c>
      <c r="F85">
        <f t="shared" si="7"/>
        <v>0.29285376455485235</v>
      </c>
      <c r="G85">
        <v>3616</v>
      </c>
      <c r="H85">
        <f t="shared" si="8"/>
        <v>3218.3333333333335</v>
      </c>
      <c r="I85">
        <v>25</v>
      </c>
      <c r="J85">
        <v>122</v>
      </c>
      <c r="K85">
        <f t="shared" si="4"/>
        <v>133</v>
      </c>
    </row>
    <row r="86" spans="1:11" x14ac:dyDescent="0.25">
      <c r="A86" s="1">
        <v>43936</v>
      </c>
      <c r="B86">
        <v>2600</v>
      </c>
      <c r="C86">
        <v>9941</v>
      </c>
      <c r="D86">
        <f t="shared" si="6"/>
        <v>149445</v>
      </c>
      <c r="E86" s="3">
        <f t="shared" si="5"/>
        <v>0.26154310431546124</v>
      </c>
      <c r="F86">
        <f t="shared" si="7"/>
        <v>0.28899922159341929</v>
      </c>
      <c r="G86">
        <v>3637</v>
      </c>
      <c r="H86">
        <f t="shared" si="8"/>
        <v>3579.3333333333335</v>
      </c>
      <c r="I86">
        <v>21</v>
      </c>
      <c r="J86">
        <v>177</v>
      </c>
      <c r="K86">
        <f t="shared" si="4"/>
        <v>154</v>
      </c>
    </row>
    <row r="87" spans="1:11" x14ac:dyDescent="0.25">
      <c r="A87" s="1">
        <v>43937</v>
      </c>
      <c r="B87">
        <v>2389</v>
      </c>
      <c r="C87">
        <v>8922</v>
      </c>
      <c r="D87">
        <f t="shared" si="6"/>
        <v>158367</v>
      </c>
      <c r="E87" s="3">
        <f t="shared" si="5"/>
        <v>0.26776507509527014</v>
      </c>
      <c r="F87">
        <f t="shared" si="7"/>
        <v>0.28285211549228184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157.66666666666666</v>
      </c>
    </row>
    <row r="88" spans="1:11" x14ac:dyDescent="0.25">
      <c r="A88" s="1">
        <v>43938</v>
      </c>
      <c r="B88">
        <v>3009</v>
      </c>
      <c r="C88">
        <v>11109</v>
      </c>
      <c r="D88">
        <f t="shared" si="6"/>
        <v>169476</v>
      </c>
      <c r="E88" s="3">
        <f t="shared" si="5"/>
        <v>0.27086146367809882</v>
      </c>
      <c r="F88">
        <f t="shared" si="7"/>
        <v>0.28209822345930397</v>
      </c>
      <c r="G88">
        <v>3756</v>
      </c>
      <c r="H88">
        <f t="shared" si="8"/>
        <v>3706.3333333333335</v>
      </c>
      <c r="I88">
        <v>22</v>
      </c>
      <c r="J88">
        <v>168</v>
      </c>
      <c r="K88">
        <f t="shared" si="4"/>
        <v>173</v>
      </c>
    </row>
    <row r="89" spans="1:11" x14ac:dyDescent="0.25">
      <c r="A89" s="1">
        <v>43939</v>
      </c>
      <c r="B89">
        <v>1483</v>
      </c>
      <c r="C89">
        <v>6049</v>
      </c>
      <c r="D89">
        <f t="shared" si="6"/>
        <v>175525</v>
      </c>
      <c r="E89" s="3">
        <f t="shared" si="5"/>
        <v>0.24516448999834684</v>
      </c>
      <c r="F89">
        <f t="shared" si="7"/>
        <v>0.27690134212385215</v>
      </c>
      <c r="G89">
        <v>3728</v>
      </c>
      <c r="H89">
        <f t="shared" si="8"/>
        <v>3736.6666666666665</v>
      </c>
      <c r="I89">
        <v>24</v>
      </c>
      <c r="J89">
        <v>169</v>
      </c>
      <c r="K89">
        <f t="shared" si="4"/>
        <v>170.33333333333334</v>
      </c>
    </row>
    <row r="90" spans="1:11" x14ac:dyDescent="0.25">
      <c r="A90" s="1">
        <v>43940</v>
      </c>
      <c r="B90">
        <v>1090</v>
      </c>
      <c r="C90">
        <v>4600</v>
      </c>
      <c r="D90">
        <f t="shared" si="6"/>
        <v>180125</v>
      </c>
      <c r="E90" s="3">
        <f t="shared" si="5"/>
        <v>0.23695652173913043</v>
      </c>
      <c r="F90">
        <f t="shared" si="7"/>
        <v>0.27232182206004196</v>
      </c>
      <c r="G90">
        <v>3789</v>
      </c>
      <c r="H90">
        <f t="shared" si="8"/>
        <v>3757.6666666666665</v>
      </c>
      <c r="I90">
        <v>25</v>
      </c>
      <c r="J90">
        <v>177</v>
      </c>
      <c r="K90">
        <f t="shared" si="4"/>
        <v>171.33333333333334</v>
      </c>
    </row>
    <row r="91" spans="1:11" x14ac:dyDescent="0.25">
      <c r="A91" s="1">
        <v>43941</v>
      </c>
      <c r="B91">
        <v>2695</v>
      </c>
      <c r="C91">
        <v>10804</v>
      </c>
      <c r="D91">
        <f t="shared" si="6"/>
        <v>190929</v>
      </c>
      <c r="E91" s="3">
        <f t="shared" si="5"/>
        <v>0.24944465012958164</v>
      </c>
      <c r="F91">
        <f t="shared" si="7"/>
        <v>0.26374362661785855</v>
      </c>
      <c r="G91">
        <v>3867</v>
      </c>
      <c r="H91">
        <f t="shared" si="8"/>
        <v>3794.6666666666665</v>
      </c>
      <c r="I91">
        <v>25</v>
      </c>
      <c r="J91">
        <v>172</v>
      </c>
      <c r="K91">
        <f t="shared" si="4"/>
        <v>172.66666666666666</v>
      </c>
    </row>
    <row r="92" spans="1:11" x14ac:dyDescent="0.25">
      <c r="A92" s="1">
        <v>43942</v>
      </c>
      <c r="B92">
        <v>2195</v>
      </c>
      <c r="C92">
        <v>9474</v>
      </c>
      <c r="D92">
        <f t="shared" si="6"/>
        <v>200403</v>
      </c>
      <c r="E92" s="3">
        <f t="shared" si="5"/>
        <v>0.23168672155372599</v>
      </c>
      <c r="F92">
        <f t="shared" si="7"/>
        <v>0.25387937404555083</v>
      </c>
      <c r="G92">
        <v>3965</v>
      </c>
      <c r="H92">
        <f t="shared" si="8"/>
        <v>3873.6666666666665</v>
      </c>
      <c r="I92">
        <v>25</v>
      </c>
      <c r="J92">
        <v>160</v>
      </c>
      <c r="K92">
        <f t="shared" si="4"/>
        <v>169.66666666666666</v>
      </c>
    </row>
    <row r="93" spans="1:11" x14ac:dyDescent="0.25">
      <c r="A93" s="1">
        <v>43943</v>
      </c>
      <c r="B93">
        <v>2716</v>
      </c>
      <c r="C93">
        <v>12496</v>
      </c>
      <c r="D93">
        <f t="shared" si="6"/>
        <v>212899</v>
      </c>
      <c r="E93" s="3">
        <f t="shared" si="5"/>
        <v>0.2173495518565941</v>
      </c>
      <c r="F93">
        <f t="shared" si="7"/>
        <v>0.24548491820846596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161.33333333333334</v>
      </c>
    </row>
    <row r="94" spans="1:11" x14ac:dyDescent="0.25">
      <c r="A94" s="1">
        <v>43944</v>
      </c>
      <c r="B94">
        <v>2413</v>
      </c>
      <c r="C94">
        <v>10809</v>
      </c>
      <c r="D94">
        <f t="shared" si="6"/>
        <v>223708</v>
      </c>
      <c r="E94" s="3">
        <f t="shared" si="5"/>
        <v>0.22323989268202424</v>
      </c>
      <c r="F94">
        <f t="shared" si="7"/>
        <v>0.23876279824306332</v>
      </c>
      <c r="G94">
        <v>3830</v>
      </c>
      <c r="H94">
        <f t="shared" si="8"/>
        <v>3889.3333333333335</v>
      </c>
      <c r="I94">
        <v>21</v>
      </c>
      <c r="J94">
        <v>190</v>
      </c>
      <c r="K94">
        <f t="shared" si="4"/>
        <v>167.33333333333334</v>
      </c>
    </row>
    <row r="95" spans="1:11" x14ac:dyDescent="0.25">
      <c r="A95" s="1">
        <v>43945</v>
      </c>
      <c r="B95">
        <v>2282</v>
      </c>
      <c r="C95">
        <v>12370</v>
      </c>
      <c r="D95">
        <f t="shared" si="6"/>
        <v>236078</v>
      </c>
      <c r="E95" s="3">
        <f t="shared" si="5"/>
        <v>0.18447857720291028</v>
      </c>
      <c r="F95">
        <f t="shared" si="7"/>
        <v>0.22332662682802318</v>
      </c>
      <c r="G95">
        <v>3830</v>
      </c>
      <c r="H95">
        <f t="shared" si="8"/>
        <v>3844.3333333333335</v>
      </c>
      <c r="I95">
        <v>22</v>
      </c>
      <c r="J95">
        <v>196</v>
      </c>
      <c r="K95">
        <f t="shared" si="4"/>
        <v>179.33333333333334</v>
      </c>
    </row>
    <row r="96" spans="1:11" x14ac:dyDescent="0.25">
      <c r="A96" s="1">
        <v>43946</v>
      </c>
      <c r="B96">
        <v>1497</v>
      </c>
      <c r="C96">
        <v>8262</v>
      </c>
      <c r="D96">
        <f t="shared" si="6"/>
        <v>244340</v>
      </c>
      <c r="E96" s="3">
        <f t="shared" si="5"/>
        <v>0.1811909949164851</v>
      </c>
      <c r="F96">
        <f t="shared" si="7"/>
        <v>0.21634817990263749</v>
      </c>
      <c r="G96">
        <v>3854</v>
      </c>
      <c r="H96">
        <f t="shared" si="8"/>
        <v>3838</v>
      </c>
      <c r="I96">
        <v>24</v>
      </c>
      <c r="J96">
        <v>150</v>
      </c>
      <c r="K96">
        <f t="shared" si="4"/>
        <v>178.66666666666666</v>
      </c>
    </row>
    <row r="97" spans="1:11" x14ac:dyDescent="0.25">
      <c r="A97" s="1">
        <v>43947</v>
      </c>
      <c r="B97">
        <v>848</v>
      </c>
      <c r="C97">
        <v>4895</v>
      </c>
      <c r="D97">
        <f t="shared" si="6"/>
        <v>249235</v>
      </c>
      <c r="E97" s="3">
        <f t="shared" si="5"/>
        <v>0.17323799795709907</v>
      </c>
      <c r="F97">
        <f t="shared" si="7"/>
        <v>0.21192302127043844</v>
      </c>
      <c r="G97">
        <v>3892</v>
      </c>
      <c r="H97">
        <f t="shared" si="8"/>
        <v>3858.6666666666665</v>
      </c>
      <c r="I97">
        <v>25</v>
      </c>
      <c r="J97">
        <v>151</v>
      </c>
      <c r="K97">
        <f t="shared" si="4"/>
        <v>165.66666666666666</v>
      </c>
    </row>
    <row r="98" spans="1:11" x14ac:dyDescent="0.25">
      <c r="A98" s="1">
        <v>43948</v>
      </c>
      <c r="B98">
        <v>2131</v>
      </c>
      <c r="C98">
        <v>10991</v>
      </c>
      <c r="D98">
        <f t="shared" si="6"/>
        <v>260226</v>
      </c>
      <c r="E98" s="3">
        <f t="shared" si="5"/>
        <v>0.19388590665089619</v>
      </c>
      <c r="F98">
        <f t="shared" si="7"/>
        <v>0.20321226027100742</v>
      </c>
      <c r="G98">
        <v>3875</v>
      </c>
      <c r="H98">
        <f t="shared" si="8"/>
        <v>3873.6666666666665</v>
      </c>
      <c r="I98">
        <v>24</v>
      </c>
      <c r="J98">
        <v>158</v>
      </c>
      <c r="K98">
        <f t="shared" si="4"/>
        <v>153</v>
      </c>
    </row>
    <row r="99" spans="1:11" x14ac:dyDescent="0.25">
      <c r="A99" s="1">
        <v>43949</v>
      </c>
      <c r="B99">
        <v>2108</v>
      </c>
      <c r="C99">
        <v>12286</v>
      </c>
      <c r="D99">
        <f t="shared" si="6"/>
        <v>272512</v>
      </c>
      <c r="E99" s="3">
        <f t="shared" si="5"/>
        <v>0.17157740517662379</v>
      </c>
      <c r="F99">
        <f t="shared" si="7"/>
        <v>0.19408118265403765</v>
      </c>
      <c r="G99">
        <v>3856</v>
      </c>
      <c r="H99">
        <f t="shared" si="8"/>
        <v>3874.3333333333335</v>
      </c>
      <c r="I99">
        <v>25</v>
      </c>
      <c r="J99">
        <v>141</v>
      </c>
      <c r="K99">
        <f t="shared" si="4"/>
        <v>150</v>
      </c>
    </row>
    <row r="100" spans="1:11" x14ac:dyDescent="0.25">
      <c r="A100" s="1">
        <v>43950</v>
      </c>
      <c r="B100">
        <v>2190</v>
      </c>
      <c r="C100">
        <v>12657</v>
      </c>
      <c r="D100">
        <f t="shared" si="6"/>
        <v>285169</v>
      </c>
      <c r="E100" s="3">
        <f t="shared" si="5"/>
        <v>0.17302678359800902</v>
      </c>
      <c r="F100">
        <f t="shared" si="7"/>
        <v>0.18637055486370555</v>
      </c>
      <c r="G100">
        <v>3803</v>
      </c>
      <c r="H100">
        <f t="shared" si="8"/>
        <v>3844.6666666666665</v>
      </c>
      <c r="I100">
        <v>25</v>
      </c>
      <c r="J100">
        <v>165</v>
      </c>
      <c r="K100">
        <f t="shared" si="4"/>
        <v>154.66666666666666</v>
      </c>
    </row>
    <row r="101" spans="1:11" x14ac:dyDescent="0.25">
      <c r="A101" s="1">
        <v>43951</v>
      </c>
      <c r="B101">
        <v>2049</v>
      </c>
      <c r="C101">
        <v>13773</v>
      </c>
      <c r="D101">
        <f t="shared" si="6"/>
        <v>298942</v>
      </c>
      <c r="E101" s="3">
        <f t="shared" si="5"/>
        <v>0.14876933130037029</v>
      </c>
      <c r="F101">
        <f t="shared" si="7"/>
        <v>0.17418986096711594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149.66666666666666</v>
      </c>
    </row>
    <row r="102" spans="1:11" x14ac:dyDescent="0.25">
      <c r="A102" s="1">
        <v>43952</v>
      </c>
      <c r="B102">
        <v>2085</v>
      </c>
      <c r="C102">
        <v>14135</v>
      </c>
      <c r="D102">
        <f t="shared" si="6"/>
        <v>313077</v>
      </c>
      <c r="E102" s="3">
        <f t="shared" si="5"/>
        <v>0.14750619030774673</v>
      </c>
      <c r="F102">
        <f t="shared" si="7"/>
        <v>0.16763854076026963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161.33333333333334</v>
      </c>
    </row>
    <row r="103" spans="1:11" x14ac:dyDescent="0.25">
      <c r="A103" s="1">
        <v>43953</v>
      </c>
      <c r="B103">
        <v>1034</v>
      </c>
      <c r="C103">
        <v>7284</v>
      </c>
      <c r="D103">
        <f t="shared" si="6"/>
        <v>320361</v>
      </c>
      <c r="E103" s="3">
        <f t="shared" si="5"/>
        <v>0.14195496979681493</v>
      </c>
      <c r="F103">
        <f t="shared" si="7"/>
        <v>0.16370476578840057</v>
      </c>
      <c r="G103">
        <v>3617</v>
      </c>
      <c r="H103">
        <f t="shared" si="8"/>
        <v>3644.6666666666665</v>
      </c>
      <c r="I103">
        <v>21</v>
      </c>
      <c r="J103">
        <v>144</v>
      </c>
      <c r="K103">
        <f t="shared" si="4"/>
        <v>154.33333333333334</v>
      </c>
    </row>
    <row r="104" spans="1:11" x14ac:dyDescent="0.25">
      <c r="A104" s="1">
        <v>43954</v>
      </c>
      <c r="B104">
        <v>735</v>
      </c>
      <c r="C104">
        <v>5110</v>
      </c>
      <c r="D104">
        <f t="shared" si="6"/>
        <v>325471</v>
      </c>
      <c r="E104" s="3">
        <f t="shared" si="5"/>
        <v>0.14383561643835616</v>
      </c>
      <c r="F104">
        <f t="shared" si="7"/>
        <v>0.16176084789338371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152.33333333333334</v>
      </c>
    </row>
    <row r="105" spans="1:11" x14ac:dyDescent="0.25">
      <c r="A105" s="1">
        <v>43955</v>
      </c>
      <c r="B105">
        <v>1887</v>
      </c>
      <c r="C105">
        <v>12137</v>
      </c>
      <c r="D105">
        <f t="shared" si="6"/>
        <v>337608</v>
      </c>
      <c r="E105" s="3">
        <f t="shared" si="5"/>
        <v>0.15547499382054875</v>
      </c>
      <c r="F105">
        <f t="shared" si="7"/>
        <v>0.15621203897547234</v>
      </c>
      <c r="G105">
        <v>3542</v>
      </c>
      <c r="H105">
        <f t="shared" si="8"/>
        <v>3566</v>
      </c>
      <c r="I105">
        <v>20</v>
      </c>
      <c r="J105">
        <v>135</v>
      </c>
      <c r="K105">
        <f t="shared" si="4"/>
        <v>138.66666666666666</v>
      </c>
    </row>
    <row r="106" spans="1:11" x14ac:dyDescent="0.25">
      <c r="A106" s="1">
        <v>43956</v>
      </c>
      <c r="B106">
        <v>1740</v>
      </c>
      <c r="C106">
        <v>12680</v>
      </c>
      <c r="D106">
        <f t="shared" si="6"/>
        <v>350288</v>
      </c>
      <c r="E106" s="3">
        <f t="shared" si="5"/>
        <v>0.13722397476340695</v>
      </c>
      <c r="F106">
        <f t="shared" si="7"/>
        <v>0.15068915860933965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136.33333333333334</v>
      </c>
    </row>
    <row r="107" spans="1:11" x14ac:dyDescent="0.25">
      <c r="A107" s="1">
        <v>43957</v>
      </c>
      <c r="B107">
        <v>1710</v>
      </c>
      <c r="C107">
        <v>13355</v>
      </c>
      <c r="D107">
        <f t="shared" si="6"/>
        <v>363643</v>
      </c>
      <c r="E107" s="3">
        <f t="shared" si="5"/>
        <v>0.12804193186072632</v>
      </c>
      <c r="F107">
        <f t="shared" si="7"/>
        <v>0.14323215332466804</v>
      </c>
      <c r="G107">
        <v>3436</v>
      </c>
      <c r="H107">
        <f t="shared" si="8"/>
        <v>3513.3333333333335</v>
      </c>
      <c r="I107">
        <v>21</v>
      </c>
      <c r="J107">
        <v>139</v>
      </c>
      <c r="K107">
        <f t="shared" si="4"/>
        <v>137</v>
      </c>
    </row>
    <row r="108" spans="1:11" x14ac:dyDescent="0.25">
      <c r="A108" s="1">
        <v>43958</v>
      </c>
      <c r="B108">
        <v>1687</v>
      </c>
      <c r="C108">
        <v>13515</v>
      </c>
      <c r="D108">
        <f t="shared" si="6"/>
        <v>377158</v>
      </c>
      <c r="E108" s="3">
        <f t="shared" si="5"/>
        <v>0.12482426933037366</v>
      </c>
      <c r="F108">
        <f t="shared" si="7"/>
        <v>0.13907640380484812</v>
      </c>
      <c r="G108">
        <v>3349</v>
      </c>
      <c r="H108">
        <f t="shared" si="8"/>
        <v>3449</v>
      </c>
      <c r="I108">
        <v>19</v>
      </c>
      <c r="J108">
        <v>130</v>
      </c>
      <c r="K108">
        <f t="shared" si="4"/>
        <v>135.33333333333334</v>
      </c>
    </row>
    <row r="109" spans="1:11" x14ac:dyDescent="0.25">
      <c r="A109" s="1">
        <v>43959</v>
      </c>
      <c r="B109">
        <v>1462</v>
      </c>
      <c r="C109">
        <v>13351</v>
      </c>
      <c r="D109">
        <f t="shared" si="6"/>
        <v>390509</v>
      </c>
      <c r="E109" s="3">
        <f t="shared" si="5"/>
        <v>0.10950490599955059</v>
      </c>
      <c r="F109">
        <f t="shared" si="7"/>
        <v>0.13243878499845024</v>
      </c>
      <c r="G109">
        <v>3229</v>
      </c>
      <c r="H109">
        <f t="shared" si="8"/>
        <v>3338</v>
      </c>
      <c r="I109">
        <v>19</v>
      </c>
      <c r="J109">
        <v>110</v>
      </c>
      <c r="K109">
        <f t="shared" si="4"/>
        <v>126.33333333333333</v>
      </c>
    </row>
    <row r="110" spans="1:11" x14ac:dyDescent="0.25">
      <c r="A110" s="1">
        <v>43960</v>
      </c>
      <c r="B110">
        <v>684</v>
      </c>
      <c r="C110">
        <v>5836</v>
      </c>
      <c r="D110">
        <f t="shared" si="6"/>
        <v>396345</v>
      </c>
      <c r="E110" s="3">
        <f t="shared" si="5"/>
        <v>0.11720356408498972</v>
      </c>
      <c r="F110">
        <f t="shared" si="7"/>
        <v>0.13035639081911982</v>
      </c>
      <c r="G110">
        <v>3128</v>
      </c>
      <c r="H110">
        <f t="shared" si="8"/>
        <v>3235.3333333333335</v>
      </c>
      <c r="I110">
        <v>19</v>
      </c>
      <c r="J110">
        <v>104</v>
      </c>
      <c r="K110">
        <f t="shared" si="4"/>
        <v>114.66666666666667</v>
      </c>
    </row>
    <row r="111" spans="1:11" x14ac:dyDescent="0.25">
      <c r="A111" s="1">
        <v>43961</v>
      </c>
      <c r="B111">
        <v>386</v>
      </c>
      <c r="C111">
        <v>3170</v>
      </c>
      <c r="D111">
        <f t="shared" si="6"/>
        <v>399515</v>
      </c>
      <c r="E111" s="3">
        <f t="shared" si="5"/>
        <v>0.12176656151419558</v>
      </c>
      <c r="F111">
        <f t="shared" si="7"/>
        <v>0.12905839770947006</v>
      </c>
      <c r="G111">
        <v>3102</v>
      </c>
      <c r="H111">
        <f t="shared" si="8"/>
        <v>3153</v>
      </c>
      <c r="I111">
        <v>18</v>
      </c>
      <c r="J111">
        <v>126</v>
      </c>
      <c r="K111">
        <f t="shared" si="4"/>
        <v>113.33333333333333</v>
      </c>
    </row>
    <row r="112" spans="1:11" x14ac:dyDescent="0.25">
      <c r="A112" s="1">
        <v>43962</v>
      </c>
      <c r="B112">
        <v>1318</v>
      </c>
      <c r="C112">
        <v>11887</v>
      </c>
      <c r="D112">
        <f t="shared" si="6"/>
        <v>411402</v>
      </c>
      <c r="E112" s="3">
        <f t="shared" si="5"/>
        <v>0.11087742912425338</v>
      </c>
      <c r="F112">
        <f t="shared" si="7"/>
        <v>0.12178496896766675</v>
      </c>
      <c r="G112">
        <v>3127</v>
      </c>
      <c r="H112">
        <f t="shared" si="8"/>
        <v>3119</v>
      </c>
      <c r="I112">
        <v>20</v>
      </c>
      <c r="J112">
        <v>127</v>
      </c>
      <c r="K112">
        <f t="shared" si="4"/>
        <v>119</v>
      </c>
    </row>
    <row r="113" spans="1:11" x14ac:dyDescent="0.25">
      <c r="A113" s="1">
        <v>43963</v>
      </c>
      <c r="B113">
        <v>1460</v>
      </c>
      <c r="C113">
        <v>13357</v>
      </c>
      <c r="D113">
        <f t="shared" si="6"/>
        <v>424759</v>
      </c>
      <c r="E113" s="3">
        <f t="shared" si="5"/>
        <v>0.10930598188215916</v>
      </c>
      <c r="F113">
        <f t="shared" si="7"/>
        <v>0.11691799492419869</v>
      </c>
      <c r="G113">
        <v>3101</v>
      </c>
      <c r="H113">
        <f t="shared" si="8"/>
        <v>3110</v>
      </c>
      <c r="I113">
        <v>16</v>
      </c>
      <c r="J113">
        <v>113</v>
      </c>
      <c r="K113">
        <f t="shared" si="4"/>
        <v>122</v>
      </c>
    </row>
    <row r="114" spans="1:11" x14ac:dyDescent="0.25">
      <c r="A114" s="1">
        <v>43964</v>
      </c>
      <c r="B114">
        <v>1327</v>
      </c>
      <c r="C114">
        <v>14049</v>
      </c>
      <c r="D114">
        <f t="shared" si="6"/>
        <v>438808</v>
      </c>
      <c r="E114" s="3">
        <f t="shared" si="5"/>
        <v>9.4455121360950953E-2</v>
      </c>
      <c r="F114">
        <f t="shared" si="7"/>
        <v>0.11074303199627486</v>
      </c>
      <c r="G114">
        <v>2859</v>
      </c>
      <c r="H114">
        <f t="shared" si="8"/>
        <v>3029</v>
      </c>
      <c r="I114">
        <v>18</v>
      </c>
      <c r="J114">
        <v>113</v>
      </c>
      <c r="K114">
        <f t="shared" si="4"/>
        <v>117.66666666666667</v>
      </c>
    </row>
    <row r="115" spans="1:11" x14ac:dyDescent="0.25">
      <c r="A115" s="1">
        <v>43965</v>
      </c>
      <c r="B115">
        <v>1321</v>
      </c>
      <c r="C115">
        <v>13502</v>
      </c>
      <c r="D115">
        <f t="shared" si="6"/>
        <v>452310</v>
      </c>
      <c r="E115" s="3">
        <f t="shared" si="5"/>
        <v>9.7837357428529101E-2</v>
      </c>
      <c r="F115">
        <f t="shared" si="7"/>
        <v>0.10589205876091122</v>
      </c>
      <c r="G115">
        <v>2767</v>
      </c>
      <c r="H115">
        <f t="shared" si="8"/>
        <v>2909</v>
      </c>
      <c r="I115">
        <v>18</v>
      </c>
      <c r="J115">
        <v>99</v>
      </c>
      <c r="K115">
        <f t="shared" ref="K115:K120" si="9">AVERAGE(J113:J115)</f>
        <v>108.33333333333333</v>
      </c>
    </row>
    <row r="116" spans="1:11" x14ac:dyDescent="0.25">
      <c r="A116" s="1">
        <v>43966</v>
      </c>
      <c r="B116">
        <v>1110</v>
      </c>
      <c r="C116">
        <v>13825</v>
      </c>
      <c r="D116">
        <f t="shared" si="6"/>
        <v>466135</v>
      </c>
      <c r="E116" s="3">
        <f t="shared" si="5"/>
        <v>8.0289330922242316E-2</v>
      </c>
      <c r="F116">
        <f t="shared" si="7"/>
        <v>0.10057387670906831</v>
      </c>
      <c r="G116">
        <v>2692</v>
      </c>
      <c r="H116">
        <f t="shared" si="8"/>
        <v>2772.6666666666665</v>
      </c>
      <c r="I116">
        <v>17</v>
      </c>
      <c r="J116" s="2">
        <v>119</v>
      </c>
      <c r="K116">
        <f t="shared" si="9"/>
        <v>110.33333333333333</v>
      </c>
    </row>
    <row r="117" spans="1:11" x14ac:dyDescent="0.25">
      <c r="A117" s="1">
        <v>43967</v>
      </c>
      <c r="B117">
        <v>655</v>
      </c>
      <c r="C117">
        <v>7138</v>
      </c>
      <c r="D117">
        <f t="shared" si="6"/>
        <v>473273</v>
      </c>
      <c r="E117" s="3">
        <f t="shared" si="5"/>
        <v>9.1762398430933034E-2</v>
      </c>
      <c r="F117">
        <f t="shared" si="7"/>
        <v>9.8494696339434279E-2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86</v>
      </c>
      <c r="K117">
        <f t="shared" si="9"/>
        <v>101.33333333333333</v>
      </c>
    </row>
    <row r="118" spans="1:11" x14ac:dyDescent="0.25">
      <c r="A118" s="1">
        <v>43968</v>
      </c>
      <c r="B118" s="2">
        <v>367</v>
      </c>
      <c r="C118" s="2">
        <v>4309</v>
      </c>
      <c r="D118">
        <f t="shared" ref="D118:D123" si="11">C118+D117</f>
        <v>477582</v>
      </c>
      <c r="E118" s="3">
        <f t="shared" si="5"/>
        <v>8.5170573218844275E-2</v>
      </c>
      <c r="F118" s="2">
        <f t="shared" si="7"/>
        <v>9.6814274917698895E-2</v>
      </c>
      <c r="G118" s="2">
        <v>2533</v>
      </c>
      <c r="H118">
        <f t="shared" si="10"/>
        <v>2607.3333333333335</v>
      </c>
      <c r="I118" s="2">
        <v>14</v>
      </c>
      <c r="J118" s="2">
        <v>84</v>
      </c>
      <c r="K118">
        <f t="shared" si="9"/>
        <v>96.333333333333329</v>
      </c>
    </row>
    <row r="119" spans="1:11" x14ac:dyDescent="0.25">
      <c r="A119" s="1">
        <v>43969</v>
      </c>
      <c r="B119" s="2">
        <v>1323</v>
      </c>
      <c r="C119" s="2">
        <v>13437</v>
      </c>
      <c r="D119">
        <f t="shared" si="11"/>
        <v>491019</v>
      </c>
      <c r="E119" s="3">
        <f t="shared" si="5"/>
        <v>9.8459477561955791E-2</v>
      </c>
      <c r="F119" s="2">
        <f t="shared" ref="F119" si="12">IFERROR(SUMPRODUCT(C113:C119,E113:E119)/SUM(C113:C119),"")</f>
        <v>9.4992275519047445E-2</v>
      </c>
      <c r="G119" s="2">
        <v>2472</v>
      </c>
      <c r="H119">
        <f t="shared" si="10"/>
        <v>2534</v>
      </c>
      <c r="I119" s="2">
        <v>13</v>
      </c>
      <c r="J119" s="2">
        <v>96</v>
      </c>
      <c r="K119">
        <f t="shared" si="9"/>
        <v>88.666666666666671</v>
      </c>
    </row>
    <row r="120" spans="1:11" x14ac:dyDescent="0.25">
      <c r="A120" s="1">
        <v>43970</v>
      </c>
      <c r="B120" s="2">
        <v>1088</v>
      </c>
      <c r="C120" s="2">
        <v>12449</v>
      </c>
      <c r="D120">
        <f t="shared" si="11"/>
        <v>503468</v>
      </c>
      <c r="E120" s="3">
        <f t="shared" si="5"/>
        <v>8.7396578038396663E-2</v>
      </c>
      <c r="F120" s="2">
        <f t="shared" ref="F120:F125" si="13">IFERROR(SUMPRODUCT(C114:C120,E114:E120)/SUM(C114:C120),"")</f>
        <v>9.1361851884790818E-2</v>
      </c>
      <c r="G120" s="2">
        <v>2518</v>
      </c>
      <c r="H120">
        <f t="shared" si="10"/>
        <v>2507.6666666666665</v>
      </c>
      <c r="I120" s="2">
        <v>13</v>
      </c>
      <c r="J120" s="2">
        <v>74</v>
      </c>
      <c r="K120">
        <f t="shared" si="9"/>
        <v>84.666666666666671</v>
      </c>
    </row>
    <row r="121" spans="1:11" x14ac:dyDescent="0.25">
      <c r="A121" s="1">
        <v>43971</v>
      </c>
      <c r="B121" s="2">
        <v>1026</v>
      </c>
      <c r="C121" s="2">
        <v>12900</v>
      </c>
      <c r="D121">
        <f t="shared" si="11"/>
        <v>516368</v>
      </c>
      <c r="E121" s="3">
        <f t="shared" si="5"/>
        <v>7.9534883720930233E-2</v>
      </c>
      <c r="F121" s="2">
        <f t="shared" si="13"/>
        <v>8.8834450747808144E-2</v>
      </c>
      <c r="G121" s="2">
        <v>2396</v>
      </c>
      <c r="H121">
        <f t="shared" si="10"/>
        <v>2462</v>
      </c>
      <c r="I121" s="2">
        <v>15</v>
      </c>
      <c r="J121" s="2">
        <v>84</v>
      </c>
      <c r="K121">
        <f t="shared" ref="K121:K167" si="14">AVERAGE(J119:J121)</f>
        <v>84.666666666666671</v>
      </c>
    </row>
    <row r="122" spans="1:11" x14ac:dyDescent="0.25">
      <c r="A122" s="1">
        <v>43972</v>
      </c>
      <c r="B122" s="2">
        <v>991</v>
      </c>
      <c r="C122" s="2">
        <v>11895</v>
      </c>
      <c r="D122">
        <f t="shared" si="11"/>
        <v>528263</v>
      </c>
      <c r="E122" s="3">
        <f t="shared" si="5"/>
        <v>8.3312316099201339E-2</v>
      </c>
      <c r="F122" s="2">
        <f t="shared" si="13"/>
        <v>8.6369202006504026E-2</v>
      </c>
      <c r="G122" s="2">
        <v>2323</v>
      </c>
      <c r="H122">
        <f t="shared" si="10"/>
        <v>2412.3333333333335</v>
      </c>
      <c r="I122" s="2">
        <v>13</v>
      </c>
      <c r="J122" s="2">
        <v>66</v>
      </c>
      <c r="K122">
        <f t="shared" si="14"/>
        <v>74.666666666666671</v>
      </c>
    </row>
    <row r="123" spans="1:11" x14ac:dyDescent="0.25">
      <c r="A123" s="1">
        <v>43973</v>
      </c>
      <c r="B123" s="2">
        <v>875</v>
      </c>
      <c r="C123" s="2">
        <v>11075</v>
      </c>
      <c r="D123">
        <f t="shared" si="11"/>
        <v>539338</v>
      </c>
      <c r="E123" s="3">
        <f t="shared" si="5"/>
        <v>7.900677200902935E-2</v>
      </c>
      <c r="F123" s="2">
        <f t="shared" si="13"/>
        <v>8.6403562695517938E-2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2">
        <v>82</v>
      </c>
      <c r="K123">
        <f t="shared" si="14"/>
        <v>77.333333333333329</v>
      </c>
    </row>
    <row r="124" spans="1:11" x14ac:dyDescent="0.25">
      <c r="A124" s="1">
        <v>43974</v>
      </c>
      <c r="B124" s="2">
        <v>393</v>
      </c>
      <c r="C124" s="2">
        <v>4982</v>
      </c>
      <c r="D124">
        <f t="shared" ref="D124:D129" si="16">C124+D123</f>
        <v>544320</v>
      </c>
      <c r="E124" s="3">
        <f t="shared" si="5"/>
        <v>7.8883982336411085E-2</v>
      </c>
      <c r="F124" s="2">
        <f t="shared" si="13"/>
        <v>8.5337874927864654E-2</v>
      </c>
      <c r="G124" s="2">
        <v>2169</v>
      </c>
      <c r="H124">
        <f t="shared" si="15"/>
        <v>2243</v>
      </c>
      <c r="I124" s="2">
        <v>9</v>
      </c>
      <c r="J124" s="2">
        <v>71</v>
      </c>
      <c r="K124">
        <f t="shared" si="14"/>
        <v>73</v>
      </c>
    </row>
    <row r="125" spans="1:11" x14ac:dyDescent="0.25">
      <c r="A125" s="1">
        <v>43975</v>
      </c>
      <c r="B125" s="2">
        <v>303</v>
      </c>
      <c r="C125" s="2">
        <v>4092</v>
      </c>
      <c r="D125">
        <f t="shared" si="16"/>
        <v>548412</v>
      </c>
      <c r="E125" s="3">
        <f t="shared" si="5"/>
        <v>7.4046920821114373E-2</v>
      </c>
      <c r="F125" s="2">
        <f t="shared" si="13"/>
        <v>8.4695750388253568E-2</v>
      </c>
      <c r="G125" s="2">
        <v>2132</v>
      </c>
      <c r="H125">
        <f t="shared" si="15"/>
        <v>2179.3333333333335</v>
      </c>
      <c r="I125" s="2">
        <v>8</v>
      </c>
      <c r="J125" s="2">
        <v>59</v>
      </c>
      <c r="K125">
        <f t="shared" si="14"/>
        <v>70.666666666666671</v>
      </c>
    </row>
    <row r="126" spans="1:11" x14ac:dyDescent="0.25">
      <c r="A126" s="1">
        <v>43976</v>
      </c>
      <c r="B126" s="2">
        <v>200</v>
      </c>
      <c r="C126" s="2">
        <v>3119</v>
      </c>
      <c r="D126">
        <f t="shared" si="16"/>
        <v>551531</v>
      </c>
      <c r="E126" s="3">
        <f t="shared" si="5"/>
        <v>6.4123116383456233E-2</v>
      </c>
      <c r="F126" s="2">
        <f t="shared" ref="F126" si="17">IFERROR(SUMPRODUCT(C120:C126,E120:E126)/SUM(C120:C126),"")</f>
        <v>8.0579058699101008E-2</v>
      </c>
      <c r="G126" s="2">
        <v>2108</v>
      </c>
      <c r="H126">
        <f t="shared" si="15"/>
        <v>2136.3333333333335</v>
      </c>
      <c r="I126" s="2">
        <v>8</v>
      </c>
      <c r="J126" s="2">
        <v>65</v>
      </c>
      <c r="K126">
        <f t="shared" si="14"/>
        <v>65</v>
      </c>
    </row>
    <row r="127" spans="1:11" x14ac:dyDescent="0.25">
      <c r="A127" s="1">
        <v>43977</v>
      </c>
      <c r="B127">
        <v>883</v>
      </c>
      <c r="C127">
        <v>11280</v>
      </c>
      <c r="D127">
        <f t="shared" si="16"/>
        <v>562811</v>
      </c>
      <c r="E127" s="3">
        <f t="shared" si="5"/>
        <v>7.8280141843971626E-2</v>
      </c>
      <c r="F127" s="2">
        <f t="shared" ref="F127" si="18">IFERROR(SUMPRODUCT(C121:C127,E121:E127)/SUM(C121:C127),"")</f>
        <v>7.8711895253020581E-2</v>
      </c>
      <c r="G127">
        <v>2106</v>
      </c>
      <c r="H127">
        <f t="shared" si="15"/>
        <v>2115.3333333333335</v>
      </c>
      <c r="I127">
        <v>8</v>
      </c>
      <c r="J127" s="2">
        <v>72</v>
      </c>
      <c r="K127">
        <f t="shared" si="14"/>
        <v>65.333333333333329</v>
      </c>
    </row>
    <row r="128" spans="1:11" x14ac:dyDescent="0.25">
      <c r="A128" s="1">
        <v>43978</v>
      </c>
      <c r="B128" s="2">
        <v>710</v>
      </c>
      <c r="C128" s="2">
        <v>10238</v>
      </c>
      <c r="D128">
        <f t="shared" si="16"/>
        <v>573049</v>
      </c>
      <c r="E128" s="3">
        <f t="shared" si="5"/>
        <v>6.9349482320765779E-2</v>
      </c>
      <c r="F128" s="2">
        <f t="shared" ref="F128" si="19">IFERROR(SUMPRODUCT(C122:C128,E122:E128)/SUM(C122:C128),"")</f>
        <v>7.6833506818863459E-2</v>
      </c>
      <c r="G128" s="2">
        <v>2112</v>
      </c>
      <c r="H128">
        <f t="shared" si="15"/>
        <v>2108.6666666666665</v>
      </c>
      <c r="I128" s="2">
        <v>9</v>
      </c>
      <c r="J128" s="2">
        <v>64</v>
      </c>
      <c r="K128">
        <f t="shared" si="14"/>
        <v>67</v>
      </c>
    </row>
    <row r="129" spans="1:11" x14ac:dyDescent="0.25">
      <c r="A129" s="1">
        <v>43979</v>
      </c>
      <c r="B129" s="2">
        <v>652</v>
      </c>
      <c r="C129" s="2">
        <v>9445</v>
      </c>
      <c r="D129">
        <f t="shared" si="16"/>
        <v>582494</v>
      </c>
      <c r="E129" s="3">
        <f t="shared" si="5"/>
        <v>6.9031233456855481E-2</v>
      </c>
      <c r="F129" s="2">
        <f t="shared" ref="F129" si="20">IFERROR(SUMPRODUCT(C123:C129,E123:E129)/SUM(C123:C129),"")</f>
        <v>7.405358558757906E-2</v>
      </c>
      <c r="G129" s="2">
        <v>1991</v>
      </c>
      <c r="H129">
        <f t="shared" si="15"/>
        <v>2069.6666666666665</v>
      </c>
      <c r="I129" s="2">
        <v>9</v>
      </c>
      <c r="J129" s="2">
        <v>51</v>
      </c>
      <c r="K129">
        <f t="shared" si="14"/>
        <v>62.333333333333336</v>
      </c>
    </row>
    <row r="130" spans="1:11" x14ac:dyDescent="0.25">
      <c r="A130" s="1">
        <v>43980</v>
      </c>
      <c r="B130" s="2">
        <v>532</v>
      </c>
      <c r="C130" s="2">
        <v>10125</v>
      </c>
      <c r="D130">
        <f t="shared" ref="D130" si="21">C130+D129</f>
        <v>592619</v>
      </c>
      <c r="E130" s="3">
        <f t="shared" si="5"/>
        <v>5.2543209876543207E-2</v>
      </c>
      <c r="F130" s="2">
        <f t="shared" ref="F130" si="22">IFERROR(SUMPRODUCT(C124:C130,E124:E130)/SUM(C124:C130),"")</f>
        <v>6.8936393836452017E-2</v>
      </c>
      <c r="G130" s="2">
        <v>1904</v>
      </c>
      <c r="H130">
        <f t="shared" si="15"/>
        <v>2002.3333333333333</v>
      </c>
      <c r="I130" s="2">
        <v>7</v>
      </c>
      <c r="J130" s="2">
        <v>57</v>
      </c>
      <c r="K130">
        <f t="shared" si="14"/>
        <v>57.333333333333336</v>
      </c>
    </row>
    <row r="131" spans="1:11" x14ac:dyDescent="0.25">
      <c r="A131" s="1">
        <v>43981</v>
      </c>
      <c r="B131" s="2">
        <v>274</v>
      </c>
      <c r="C131" s="2">
        <v>5804</v>
      </c>
      <c r="D131">
        <f t="shared" ref="D131" si="23">C131+D130</f>
        <v>598423</v>
      </c>
      <c r="E131" s="3">
        <f t="shared" ref="E131:E151" si="24">B131/C131</f>
        <v>4.7208821502412131E-2</v>
      </c>
      <c r="F131" s="2">
        <f t="shared" ref="F131" si="25">IFERROR(SUMPRODUCT(C125:C131,E125:E131)/SUM(C125:C131),"")</f>
        <v>6.5689518141323039E-2</v>
      </c>
      <c r="G131" s="2">
        <v>1824</v>
      </c>
      <c r="H131">
        <f t="shared" si="15"/>
        <v>1906.3333333333333</v>
      </c>
      <c r="I131" s="2">
        <v>7</v>
      </c>
      <c r="J131" s="2">
        <v>56</v>
      </c>
      <c r="K131">
        <f t="shared" si="14"/>
        <v>54.666666666666664</v>
      </c>
    </row>
    <row r="132" spans="1:11" x14ac:dyDescent="0.25">
      <c r="A132" s="1">
        <v>43982</v>
      </c>
      <c r="B132" s="2">
        <v>163</v>
      </c>
      <c r="C132" s="2">
        <v>3718</v>
      </c>
      <c r="D132">
        <f t="shared" ref="D132" si="26">C132+D131</f>
        <v>602141</v>
      </c>
      <c r="E132" s="3">
        <f t="shared" si="24"/>
        <v>4.3840774610005379E-2</v>
      </c>
      <c r="F132" s="2">
        <f t="shared" ref="F132" si="27">IFERROR(SUMPRODUCT(C126:C132,E126:E132)/SUM(C126:C132),"")</f>
        <v>6.3541104431498824E-2</v>
      </c>
      <c r="G132" s="2">
        <v>1747</v>
      </c>
      <c r="H132">
        <f t="shared" si="15"/>
        <v>1825</v>
      </c>
      <c r="I132" s="2">
        <v>7</v>
      </c>
      <c r="J132" s="2">
        <v>55</v>
      </c>
      <c r="K132">
        <f t="shared" si="14"/>
        <v>56</v>
      </c>
    </row>
    <row r="133" spans="1:11" x14ac:dyDescent="0.25">
      <c r="A133" s="4">
        <v>43983</v>
      </c>
      <c r="B133" s="2">
        <v>514</v>
      </c>
      <c r="C133" s="2">
        <v>9542</v>
      </c>
      <c r="D133" s="2">
        <f t="shared" ref="D133" si="28">C133+D132</f>
        <v>611683</v>
      </c>
      <c r="E133" s="3">
        <f t="shared" si="24"/>
        <v>5.3867113812617898E-2</v>
      </c>
      <c r="F133" s="2">
        <f t="shared" ref="F133" si="29">IFERROR(SUMPRODUCT(C127:C133,E127:E133)/SUM(C127:C133),"")</f>
        <v>6.1976326639180741E-2</v>
      </c>
      <c r="G133" s="2">
        <v>1657</v>
      </c>
      <c r="H133" s="2">
        <f t="shared" si="15"/>
        <v>1742.6666666666667</v>
      </c>
      <c r="I133" s="2">
        <v>4</v>
      </c>
      <c r="J133" s="2">
        <v>34</v>
      </c>
      <c r="K133">
        <f t="shared" si="14"/>
        <v>48.333333333333336</v>
      </c>
    </row>
    <row r="134" spans="1:11" x14ac:dyDescent="0.25">
      <c r="A134" s="4">
        <v>43984</v>
      </c>
      <c r="B134" s="2">
        <v>447</v>
      </c>
      <c r="C134" s="2">
        <v>9485</v>
      </c>
      <c r="D134" s="2">
        <f t="shared" ref="D134" si="30">C134+D133</f>
        <v>621168</v>
      </c>
      <c r="E134" s="3">
        <f t="shared" si="24"/>
        <v>4.7127042698998416E-2</v>
      </c>
      <c r="F134" s="2">
        <f t="shared" ref="F134" si="31">IFERROR(SUMPRODUCT(C128:C134,E128:E134)/SUM(C128:C134),"")</f>
        <v>5.641139880391384E-2</v>
      </c>
      <c r="G134" s="2">
        <v>1684</v>
      </c>
      <c r="H134" s="2">
        <f t="shared" si="15"/>
        <v>1696</v>
      </c>
      <c r="I134" s="2">
        <v>6</v>
      </c>
      <c r="J134" s="2">
        <v>51</v>
      </c>
      <c r="K134">
        <f t="shared" si="14"/>
        <v>46.666666666666664</v>
      </c>
    </row>
    <row r="135" spans="1:11" x14ac:dyDescent="0.25">
      <c r="A135" s="4">
        <v>43985</v>
      </c>
      <c r="B135" s="2">
        <v>469</v>
      </c>
      <c r="C135" s="2">
        <v>9605</v>
      </c>
      <c r="D135" s="2">
        <f t="shared" ref="D135" si="32">C135+D134</f>
        <v>630773</v>
      </c>
      <c r="E135" s="3">
        <f t="shared" si="24"/>
        <v>4.8828735033836543E-2</v>
      </c>
      <c r="F135" s="2">
        <f t="shared" ref="F135" si="33">IFERROR(SUMPRODUCT(C129:C135,E129:E135)/SUM(C129:C135),"")</f>
        <v>5.2854965005890098E-2</v>
      </c>
      <c r="G135" s="2">
        <v>1637</v>
      </c>
      <c r="H135" s="2">
        <f t="shared" si="15"/>
        <v>1659.3333333333333</v>
      </c>
      <c r="I135" s="2">
        <v>5</v>
      </c>
      <c r="J135" s="2">
        <v>41</v>
      </c>
      <c r="K135">
        <f t="shared" si="14"/>
        <v>42</v>
      </c>
    </row>
    <row r="136" spans="1:11" x14ac:dyDescent="0.25">
      <c r="A136" s="4">
        <v>43986</v>
      </c>
      <c r="B136" s="2">
        <v>392</v>
      </c>
      <c r="C136" s="2">
        <v>8641</v>
      </c>
      <c r="D136" s="2">
        <f t="shared" ref="D136" si="34">C136+D135</f>
        <v>639414</v>
      </c>
      <c r="E136" s="3">
        <f t="shared" si="24"/>
        <v>4.5365119777803498E-2</v>
      </c>
      <c r="F136" s="2">
        <f t="shared" ref="F136" si="35">IFERROR(SUMPRODUCT(C130:C136,E130:E136)/SUM(C130:C136),"")</f>
        <v>4.9033731553056924E-2</v>
      </c>
      <c r="G136">
        <v>1533</v>
      </c>
      <c r="H136" s="2">
        <f t="shared" si="15"/>
        <v>1618</v>
      </c>
      <c r="I136" s="2">
        <v>5</v>
      </c>
      <c r="J136" s="2">
        <v>43</v>
      </c>
      <c r="K136">
        <f t="shared" si="14"/>
        <v>45</v>
      </c>
    </row>
    <row r="137" spans="1:11" x14ac:dyDescent="0.25">
      <c r="A137" s="4">
        <v>43987</v>
      </c>
      <c r="B137" s="2">
        <v>343</v>
      </c>
      <c r="C137" s="2">
        <v>8543</v>
      </c>
      <c r="D137" s="2">
        <f t="shared" ref="D137" si="36">C137+D136</f>
        <v>647957</v>
      </c>
      <c r="E137" s="3">
        <f t="shared" si="24"/>
        <v>4.0149830270396814E-2</v>
      </c>
      <c r="F137" s="2">
        <f t="shared" ref="F137" si="37">IFERROR(SUMPRODUCT(C131:C137,E131:E137)/SUM(C131:C137),"")</f>
        <v>4.7020130832339441E-2</v>
      </c>
      <c r="G137" s="2">
        <v>1531</v>
      </c>
      <c r="H137" s="2">
        <f t="shared" si="15"/>
        <v>1567</v>
      </c>
      <c r="I137" s="2">
        <v>4</v>
      </c>
      <c r="J137" s="2">
        <v>27</v>
      </c>
      <c r="K137">
        <f t="shared" si="14"/>
        <v>37</v>
      </c>
    </row>
    <row r="138" spans="1:11" x14ac:dyDescent="0.25">
      <c r="A138" s="4">
        <v>43988</v>
      </c>
      <c r="B138" s="2">
        <v>149</v>
      </c>
      <c r="C138" s="2">
        <v>4586</v>
      </c>
      <c r="D138" s="2">
        <f t="shared" ref="D138" si="38">C138+D137</f>
        <v>652543</v>
      </c>
      <c r="E138" s="3">
        <f t="shared" si="24"/>
        <v>3.2490187527256867E-2</v>
      </c>
      <c r="F138" s="2">
        <f t="shared" ref="F138" si="39">IFERROR(SUMPRODUCT(C132:C138,E132:E138)/SUM(C132:C138),"")</f>
        <v>4.5768662232076866E-2</v>
      </c>
      <c r="G138" s="2">
        <v>1444</v>
      </c>
      <c r="H138" s="2">
        <f t="shared" si="15"/>
        <v>1502.6666666666667</v>
      </c>
      <c r="I138" s="2">
        <v>7</v>
      </c>
      <c r="J138" s="2">
        <v>44</v>
      </c>
      <c r="K138">
        <f t="shared" si="14"/>
        <v>38</v>
      </c>
    </row>
    <row r="139" spans="1:11" x14ac:dyDescent="0.25">
      <c r="A139" s="4">
        <v>43989</v>
      </c>
      <c r="B139" s="2">
        <v>151</v>
      </c>
      <c r="C139" s="2">
        <v>3546</v>
      </c>
      <c r="D139" s="2">
        <f t="shared" ref="D139" si="40">C139+D138</f>
        <v>656089</v>
      </c>
      <c r="E139" s="3">
        <f t="shared" si="24"/>
        <v>4.2583192329385219E-2</v>
      </c>
      <c r="F139" s="2">
        <f t="shared" ref="F139" si="41">IFERROR(SUMPRODUCT(C133:C139,E133:E139)/SUM(C133:C139),"")</f>
        <v>4.5692147994364947E-2</v>
      </c>
      <c r="G139" s="2">
        <v>1415</v>
      </c>
      <c r="H139" s="2">
        <f t="shared" si="15"/>
        <v>1463.3333333333333</v>
      </c>
      <c r="I139" s="2">
        <v>4</v>
      </c>
      <c r="J139" s="2">
        <v>37</v>
      </c>
      <c r="K139">
        <f t="shared" si="14"/>
        <v>36</v>
      </c>
    </row>
    <row r="140" spans="1:11" x14ac:dyDescent="0.25">
      <c r="A140" s="4">
        <v>43990</v>
      </c>
      <c r="B140" s="2">
        <v>359</v>
      </c>
      <c r="C140" s="2">
        <v>10736</v>
      </c>
      <c r="D140" s="2">
        <f t="shared" ref="D140" si="42">C140+D139</f>
        <v>666825</v>
      </c>
      <c r="E140" s="3">
        <f t="shared" si="24"/>
        <v>3.3438897168405368E-2</v>
      </c>
      <c r="F140" s="2">
        <f t="shared" ref="F140" si="43">IFERROR(SUMPRODUCT(C134:C140,E134:E140)/SUM(C134:C140),"")</f>
        <v>4.1891842878386709E-2</v>
      </c>
      <c r="G140" s="2">
        <v>1397</v>
      </c>
      <c r="H140" s="2">
        <f t="shared" si="15"/>
        <v>1418.6666666666667</v>
      </c>
      <c r="I140" s="2">
        <v>4</v>
      </c>
      <c r="J140" s="2">
        <v>38</v>
      </c>
      <c r="K140">
        <f t="shared" si="14"/>
        <v>39.666666666666664</v>
      </c>
    </row>
    <row r="141" spans="1:11" x14ac:dyDescent="0.25">
      <c r="A141" s="4">
        <v>43991</v>
      </c>
      <c r="B141" s="2">
        <v>352</v>
      </c>
      <c r="C141" s="2">
        <v>11079</v>
      </c>
      <c r="D141" s="2">
        <f t="shared" ref="D141" si="44">C141+D140</f>
        <v>677904</v>
      </c>
      <c r="E141" s="3">
        <f t="shared" si="24"/>
        <v>3.1771820561422512E-2</v>
      </c>
      <c r="F141" s="2">
        <f t="shared" ref="F141:F142" si="45">IFERROR(SUMPRODUCT(C135:C141,E135:E141)/SUM(C135:C141),"")</f>
        <v>3.9040468133107728E-2</v>
      </c>
      <c r="G141" s="2">
        <v>1335</v>
      </c>
      <c r="H141" s="2">
        <f t="shared" si="15"/>
        <v>1382.3333333333333</v>
      </c>
      <c r="I141" s="2">
        <v>4</v>
      </c>
      <c r="J141" s="2">
        <v>33</v>
      </c>
      <c r="K141">
        <f t="shared" si="14"/>
        <v>36</v>
      </c>
    </row>
    <row r="142" spans="1:11" x14ac:dyDescent="0.25">
      <c r="A142" s="4">
        <v>43992</v>
      </c>
      <c r="B142" s="2">
        <v>261</v>
      </c>
      <c r="C142" s="2">
        <v>10349</v>
      </c>
      <c r="D142" s="2">
        <f t="shared" ref="D142:D147" si="46">C142+D141</f>
        <v>688253</v>
      </c>
      <c r="E142" s="3">
        <f t="shared" si="24"/>
        <v>2.5219828002705575E-2</v>
      </c>
      <c r="F142" s="2">
        <f t="shared" si="45"/>
        <v>3.4916492693110646E-2</v>
      </c>
      <c r="G142">
        <v>1260</v>
      </c>
      <c r="H142" s="2">
        <f t="shared" si="15"/>
        <v>1330.6666666666667</v>
      </c>
      <c r="I142" s="2">
        <v>4</v>
      </c>
      <c r="J142">
        <v>35</v>
      </c>
      <c r="K142">
        <f t="shared" si="14"/>
        <v>35.333333333333336</v>
      </c>
    </row>
    <row r="143" spans="1:11" x14ac:dyDescent="0.25">
      <c r="A143" s="4">
        <v>43993</v>
      </c>
      <c r="B143" s="2">
        <v>230</v>
      </c>
      <c r="C143" s="2">
        <v>10373</v>
      </c>
      <c r="D143" s="2">
        <f t="shared" si="46"/>
        <v>698626</v>
      </c>
      <c r="E143" s="3">
        <f t="shared" si="24"/>
        <v>2.2172949002217297E-2</v>
      </c>
      <c r="F143" s="2">
        <f t="shared" ref="F143" si="47">IFERROR(SUMPRODUCT(C137:C143,E137:E143)/SUM(C137:C143),"")</f>
        <v>3.1159224481524014E-2</v>
      </c>
      <c r="G143" s="2">
        <v>1143</v>
      </c>
      <c r="H143" s="2">
        <f t="shared" si="15"/>
        <v>1246</v>
      </c>
      <c r="I143" s="2">
        <v>5</v>
      </c>
      <c r="J143" s="2">
        <v>33</v>
      </c>
      <c r="K143">
        <f t="shared" si="14"/>
        <v>33.666666666666664</v>
      </c>
    </row>
    <row r="144" spans="1:11" x14ac:dyDescent="0.25">
      <c r="A144" s="4">
        <v>43994</v>
      </c>
      <c r="B144" s="2">
        <v>260</v>
      </c>
      <c r="C144" s="2">
        <v>10153</v>
      </c>
      <c r="D144" s="2">
        <f t="shared" si="46"/>
        <v>708779</v>
      </c>
      <c r="E144" s="3">
        <f t="shared" si="24"/>
        <v>2.5608194622279128E-2</v>
      </c>
      <c r="F144" s="2">
        <f t="shared" ref="F144" si="48">IFERROR(SUMPRODUCT(C138:C144,E138:E144)/SUM(C138:C144),"")</f>
        <v>2.8969780671467563E-2</v>
      </c>
      <c r="G144" s="2">
        <v>1069</v>
      </c>
      <c r="H144" s="2">
        <f t="shared" si="15"/>
        <v>1157.3333333333333</v>
      </c>
      <c r="I144" s="2">
        <v>3</v>
      </c>
      <c r="J144" s="2">
        <v>39</v>
      </c>
      <c r="K144">
        <f t="shared" si="14"/>
        <v>35.666666666666664</v>
      </c>
    </row>
    <row r="145" spans="1:11" x14ac:dyDescent="0.25">
      <c r="A145" s="4">
        <v>43995</v>
      </c>
      <c r="B145" s="2">
        <v>98</v>
      </c>
      <c r="C145" s="2">
        <v>4851</v>
      </c>
      <c r="D145" s="2">
        <f t="shared" si="46"/>
        <v>713630</v>
      </c>
      <c r="E145" s="3">
        <f t="shared" si="24"/>
        <v>2.0202020202020204E-2</v>
      </c>
      <c r="F145" s="2">
        <f t="shared" ref="F145" si="49">IFERROR(SUMPRODUCT(C139:C145,E139:E145)/SUM(C139:C145),"")</f>
        <v>2.8009232733642184E-2</v>
      </c>
      <c r="G145" s="2">
        <v>1039</v>
      </c>
      <c r="H145" s="2">
        <f t="shared" si="15"/>
        <v>1083.6666666666667</v>
      </c>
      <c r="I145" s="2">
        <v>3</v>
      </c>
      <c r="J145" s="2">
        <v>26</v>
      </c>
      <c r="K145">
        <f t="shared" si="14"/>
        <v>32.666666666666664</v>
      </c>
    </row>
    <row r="146" spans="1:11" x14ac:dyDescent="0.25">
      <c r="A146" s="4">
        <v>43996</v>
      </c>
      <c r="B146" s="2">
        <v>76</v>
      </c>
      <c r="C146" s="2">
        <v>3762</v>
      </c>
      <c r="D146" s="2">
        <f t="shared" si="46"/>
        <v>717392</v>
      </c>
      <c r="E146" s="3">
        <f t="shared" si="24"/>
        <v>2.0202020202020204E-2</v>
      </c>
      <c r="F146" s="2">
        <f t="shared" ref="F146" si="50">IFERROR(SUMPRODUCT(C140:C146,E140:E146)/SUM(C140:C146),"")</f>
        <v>2.6687111560608778E-2</v>
      </c>
      <c r="G146" s="2">
        <v>1026</v>
      </c>
      <c r="H146" s="2">
        <f t="shared" si="15"/>
        <v>1044.6666666666667</v>
      </c>
      <c r="I146" s="2">
        <v>1</v>
      </c>
      <c r="J146" s="2">
        <v>31</v>
      </c>
      <c r="K146">
        <f t="shared" si="14"/>
        <v>32</v>
      </c>
    </row>
    <row r="147" spans="1:11" x14ac:dyDescent="0.25">
      <c r="A147" s="4">
        <v>43997</v>
      </c>
      <c r="B147" s="2">
        <v>236</v>
      </c>
      <c r="C147" s="2">
        <v>10874</v>
      </c>
      <c r="D147" s="2">
        <f t="shared" si="46"/>
        <v>728266</v>
      </c>
      <c r="E147" s="3">
        <f t="shared" si="24"/>
        <v>2.170314511679235E-2</v>
      </c>
      <c r="F147" s="2">
        <f t="shared" ref="F147" si="51">IFERROR(SUMPRODUCT(C141:C147,E141:E147)/SUM(C141:C147),"")</f>
        <v>2.4625250240067707E-2</v>
      </c>
      <c r="G147" s="2">
        <v>1045</v>
      </c>
      <c r="H147" s="2">
        <f t="shared" si="15"/>
        <v>1036.6666666666667</v>
      </c>
      <c r="I147" s="2">
        <v>2</v>
      </c>
      <c r="J147" s="2">
        <v>35</v>
      </c>
      <c r="K147">
        <f t="shared" si="14"/>
        <v>30.666666666666668</v>
      </c>
    </row>
    <row r="148" spans="1:11" x14ac:dyDescent="0.25">
      <c r="A148" s="4">
        <v>43998</v>
      </c>
      <c r="B148" s="2">
        <v>199</v>
      </c>
      <c r="C148" s="2">
        <v>10530</v>
      </c>
      <c r="D148" s="2">
        <f t="shared" ref="D148:D149" si="52">C148+D147</f>
        <v>738796</v>
      </c>
      <c r="E148" s="3">
        <f t="shared" si="24"/>
        <v>1.8898385565052231E-2</v>
      </c>
      <c r="F148" s="2">
        <f t="shared" ref="F148:F149" si="53">IFERROR(SUMPRODUCT(C142:C148,E142:E148)/SUM(C142:C148),"")</f>
        <v>2.2334625238126519E-2</v>
      </c>
      <c r="G148" s="2">
        <v>998</v>
      </c>
      <c r="H148" s="2">
        <f t="shared" ref="H148:H169" si="54">AVERAGE(G146:G148)</f>
        <v>1023</v>
      </c>
      <c r="I148" s="2">
        <v>2</v>
      </c>
      <c r="J148" s="2">
        <v>16</v>
      </c>
      <c r="K148">
        <f t="shared" si="14"/>
        <v>27.333333333333332</v>
      </c>
    </row>
    <row r="149" spans="1:11" x14ac:dyDescent="0.25">
      <c r="A149" s="4">
        <v>43999</v>
      </c>
      <c r="B149" s="2">
        <v>254</v>
      </c>
      <c r="C149" s="2">
        <v>14535</v>
      </c>
      <c r="D149" s="2">
        <f t="shared" si="52"/>
        <v>753331</v>
      </c>
      <c r="E149" s="3">
        <f t="shared" si="24"/>
        <v>1.7475060199518402E-2</v>
      </c>
      <c r="F149" s="2">
        <f t="shared" si="53"/>
        <v>2.0790436092074125E-2</v>
      </c>
      <c r="G149">
        <v>968</v>
      </c>
      <c r="H149" s="2">
        <f t="shared" si="54"/>
        <v>1003.6666666666666</v>
      </c>
      <c r="I149" s="2">
        <v>4</v>
      </c>
      <c r="J149" s="2">
        <v>27</v>
      </c>
      <c r="K149">
        <f t="shared" si="14"/>
        <v>26</v>
      </c>
    </row>
    <row r="150" spans="1:11" x14ac:dyDescent="0.25">
      <c r="A150" s="4">
        <v>44000</v>
      </c>
      <c r="B150" s="2">
        <v>242</v>
      </c>
      <c r="C150" s="2">
        <v>14268</v>
      </c>
      <c r="D150" s="2">
        <f t="shared" ref="D150" si="55">C150+D149</f>
        <v>767599</v>
      </c>
      <c r="E150" s="3">
        <f t="shared" si="24"/>
        <v>1.6961031679282309E-2</v>
      </c>
      <c r="F150" s="2">
        <f t="shared" ref="F150" si="56">IFERROR(SUMPRODUCT(C144:C150,E144:E150)/SUM(C144:C150),"")</f>
        <v>1.9790352746726979E-2</v>
      </c>
      <c r="G150" s="2">
        <v>994</v>
      </c>
      <c r="H150" s="2">
        <f t="shared" si="54"/>
        <v>986.66666666666663</v>
      </c>
      <c r="I150" s="2">
        <v>3</v>
      </c>
      <c r="J150" s="2">
        <v>24</v>
      </c>
      <c r="K150">
        <f t="shared" si="14"/>
        <v>22.333333333333332</v>
      </c>
    </row>
    <row r="151" spans="1:11" x14ac:dyDescent="0.25">
      <c r="A151" s="4">
        <v>44001</v>
      </c>
      <c r="B151" s="2">
        <v>179</v>
      </c>
      <c r="C151" s="2">
        <v>8974</v>
      </c>
      <c r="D151" s="2">
        <f t="shared" ref="D151" si="57">C151+D150</f>
        <v>776573</v>
      </c>
      <c r="E151" s="3">
        <f t="shared" si="24"/>
        <v>1.9946512146200135E-2</v>
      </c>
      <c r="F151" s="2">
        <f t="shared" ref="F151" si="58">IFERROR(SUMPRODUCT(C145:C151,E145:E151)/SUM(C145:C151),"")</f>
        <v>1.8939729179573414E-2</v>
      </c>
      <c r="G151" s="2">
        <v>964</v>
      </c>
      <c r="H151" s="2">
        <f t="shared" si="54"/>
        <v>975.33333333333337</v>
      </c>
      <c r="I151" s="2">
        <v>3</v>
      </c>
      <c r="J151" s="2">
        <v>32</v>
      </c>
      <c r="K151">
        <f t="shared" si="14"/>
        <v>27.666666666666668</v>
      </c>
    </row>
    <row r="152" spans="1:11" x14ac:dyDescent="0.25">
      <c r="A152" s="4">
        <v>44002</v>
      </c>
      <c r="B152" s="2">
        <v>95</v>
      </c>
      <c r="C152" s="2">
        <v>5481</v>
      </c>
      <c r="D152" s="2">
        <f t="shared" ref="D152" si="59">C152+D151</f>
        <v>782054</v>
      </c>
      <c r="E152" s="3">
        <f t="shared" ref="E152" si="60">B152/C152</f>
        <v>1.7332603539500092E-2</v>
      </c>
      <c r="F152" s="2">
        <f t="shared" ref="F152" si="61">IFERROR(SUMPRODUCT(C146:C152,E146:E152)/SUM(C146:C152),"")</f>
        <v>1.8721501227639426E-2</v>
      </c>
      <c r="G152" s="2">
        <v>927</v>
      </c>
      <c r="H152" s="2">
        <f t="shared" si="54"/>
        <v>961.66666666666663</v>
      </c>
      <c r="I152" s="2">
        <v>2</v>
      </c>
      <c r="J152" s="2">
        <v>16</v>
      </c>
      <c r="K152">
        <f t="shared" si="14"/>
        <v>24</v>
      </c>
    </row>
    <row r="153" spans="1:11" x14ac:dyDescent="0.25">
      <c r="A153" s="4">
        <v>44003</v>
      </c>
      <c r="B153" s="2">
        <v>79</v>
      </c>
      <c r="C153" s="2">
        <v>3893</v>
      </c>
      <c r="D153" s="2">
        <f t="shared" ref="D153" si="62">C153+D152</f>
        <v>785947</v>
      </c>
      <c r="E153" s="3">
        <f t="shared" ref="E153" si="63">B153/C153</f>
        <v>2.029283329052145E-2</v>
      </c>
      <c r="F153" s="2">
        <f t="shared" ref="F153" si="64">IFERROR(SUMPRODUCT(C147:C153,E147:E153)/SUM(C147:C153),"")</f>
        <v>1.8729487272992489E-2</v>
      </c>
      <c r="G153" s="2">
        <v>920</v>
      </c>
      <c r="H153" s="2">
        <f t="shared" si="54"/>
        <v>937</v>
      </c>
      <c r="I153" s="2">
        <v>2</v>
      </c>
      <c r="J153" s="2">
        <v>31</v>
      </c>
      <c r="K153">
        <f t="shared" si="14"/>
        <v>26.333333333333332</v>
      </c>
    </row>
    <row r="154" spans="1:11" x14ac:dyDescent="0.25">
      <c r="A154" s="4">
        <v>44004</v>
      </c>
      <c r="B154" s="2">
        <v>230</v>
      </c>
      <c r="C154" s="2">
        <v>10177</v>
      </c>
      <c r="D154" s="2">
        <f t="shared" ref="D154" si="65">C154+D153</f>
        <v>796124</v>
      </c>
      <c r="E154" s="3">
        <f t="shared" ref="E154" si="66">B154/C154</f>
        <v>2.2599980347843177E-2</v>
      </c>
      <c r="F154" s="2">
        <f t="shared" ref="F154" si="67">IFERROR(SUMPRODUCT(C148:C154,E148:E154)/SUM(C148:C154),"")</f>
        <v>1.8833446314362345E-2</v>
      </c>
      <c r="G154" s="2">
        <v>953</v>
      </c>
      <c r="H154" s="2">
        <f t="shared" si="54"/>
        <v>933.33333333333337</v>
      </c>
      <c r="I154" s="2">
        <v>3</v>
      </c>
      <c r="J154" s="2">
        <v>22</v>
      </c>
      <c r="K154">
        <f t="shared" si="14"/>
        <v>23</v>
      </c>
    </row>
    <row r="155" spans="1:11" x14ac:dyDescent="0.25">
      <c r="A155" s="4">
        <v>44005</v>
      </c>
      <c r="B155" s="2">
        <v>186</v>
      </c>
      <c r="C155" s="2">
        <v>10660</v>
      </c>
      <c r="D155" s="2">
        <f t="shared" ref="D155:D156" si="68">C155+D154</f>
        <v>806784</v>
      </c>
      <c r="E155" s="3">
        <f t="shared" ref="E155:E156" si="69">B155/C155</f>
        <v>1.7448405253283301E-2</v>
      </c>
      <c r="F155" s="2">
        <f t="shared" ref="F155" si="70">IFERROR(SUMPRODUCT(C149:C155,E149:E155)/SUM(C149:C155),"")</f>
        <v>1.8606224627875506E-2</v>
      </c>
      <c r="G155" s="2">
        <v>939</v>
      </c>
      <c r="H155" s="2">
        <f t="shared" si="54"/>
        <v>937.33333333333337</v>
      </c>
      <c r="I155" s="2">
        <v>4</v>
      </c>
      <c r="J155" s="2">
        <v>28</v>
      </c>
      <c r="K155">
        <f t="shared" si="14"/>
        <v>27</v>
      </c>
    </row>
    <row r="156" spans="1:11" x14ac:dyDescent="0.25">
      <c r="A156" s="4">
        <v>44006</v>
      </c>
      <c r="B156" s="2">
        <v>211</v>
      </c>
      <c r="C156" s="2">
        <v>10759</v>
      </c>
      <c r="D156" s="2">
        <f t="shared" si="68"/>
        <v>817543</v>
      </c>
      <c r="E156" s="3">
        <f t="shared" si="69"/>
        <v>1.9611488056510827E-2</v>
      </c>
      <c r="F156" s="2">
        <f t="shared" ref="F156:F161" si="71">IFERROR(SUMPRODUCT(C150:C156,E150:E156)/SUM(C150:C156),"")</f>
        <v>1.903071077057248E-2</v>
      </c>
      <c r="G156">
        <v>822</v>
      </c>
      <c r="H156" s="2">
        <f t="shared" si="54"/>
        <v>904.66666666666663</v>
      </c>
      <c r="I156" s="2">
        <v>4</v>
      </c>
      <c r="J156" s="2">
        <v>25</v>
      </c>
      <c r="K156">
        <f t="shared" si="14"/>
        <v>25</v>
      </c>
    </row>
    <row r="157" spans="1:11" x14ac:dyDescent="0.25">
      <c r="A157" s="4">
        <v>44007</v>
      </c>
      <c r="B157" s="2">
        <v>204</v>
      </c>
      <c r="C157" s="2">
        <v>9593</v>
      </c>
      <c r="D157" s="2">
        <f t="shared" ref="D157" si="72">C157+D156</f>
        <v>827136</v>
      </c>
      <c r="E157" s="3">
        <f t="shared" ref="E157" si="73">B157/C157</f>
        <v>2.12655060981966E-2</v>
      </c>
      <c r="F157" s="2">
        <f t="shared" si="71"/>
        <v>1.9886793086651998E-2</v>
      </c>
      <c r="G157" s="2">
        <v>791</v>
      </c>
      <c r="H157" s="2">
        <f t="shared" si="54"/>
        <v>850.66666666666663</v>
      </c>
      <c r="I157" s="2">
        <v>2</v>
      </c>
      <c r="J157" s="2">
        <v>18</v>
      </c>
      <c r="K157">
        <f t="shared" si="14"/>
        <v>23.666666666666668</v>
      </c>
    </row>
    <row r="158" spans="1:11" x14ac:dyDescent="0.25">
      <c r="A158" s="4">
        <v>44008</v>
      </c>
      <c r="B158" s="2">
        <v>204</v>
      </c>
      <c r="C158" s="2">
        <v>10274</v>
      </c>
      <c r="D158" s="2">
        <f t="shared" ref="D158" si="74">C158+D157</f>
        <v>837410</v>
      </c>
      <c r="E158" s="3">
        <f t="shared" ref="E158" si="75">B158/C158</f>
        <v>1.9855947050807864E-2</v>
      </c>
      <c r="F158" s="2">
        <f t="shared" si="71"/>
        <v>1.9872774791656393E-2</v>
      </c>
      <c r="G158" s="2">
        <v>769</v>
      </c>
      <c r="H158" s="2">
        <f t="shared" si="54"/>
        <v>794</v>
      </c>
      <c r="I158" s="2">
        <v>4</v>
      </c>
      <c r="J158" s="2">
        <v>21</v>
      </c>
      <c r="K158">
        <f t="shared" si="14"/>
        <v>21.333333333333332</v>
      </c>
    </row>
    <row r="159" spans="1:11" x14ac:dyDescent="0.25">
      <c r="A159" s="4">
        <v>44009</v>
      </c>
      <c r="B159" s="2">
        <v>134</v>
      </c>
      <c r="C159" s="2">
        <v>6126</v>
      </c>
      <c r="D159" s="2">
        <f t="shared" ref="D159" si="76">C159+D158</f>
        <v>843536</v>
      </c>
      <c r="E159" s="3">
        <f t="shared" ref="E159" si="77">B159/C159</f>
        <v>2.187397975840679E-2</v>
      </c>
      <c r="F159" s="2">
        <f t="shared" si="71"/>
        <v>2.0298623987508538E-2</v>
      </c>
      <c r="G159" s="2">
        <v>748</v>
      </c>
      <c r="H159" s="2">
        <f t="shared" si="54"/>
        <v>769.33333333333337</v>
      </c>
      <c r="I159" s="2">
        <v>3</v>
      </c>
      <c r="J159" s="2">
        <v>22</v>
      </c>
      <c r="K159">
        <f t="shared" si="14"/>
        <v>20.333333333333332</v>
      </c>
    </row>
    <row r="160" spans="1:11" x14ac:dyDescent="0.25">
      <c r="A160" s="4">
        <v>44010</v>
      </c>
      <c r="B160" s="2">
        <v>70</v>
      </c>
      <c r="C160" s="2">
        <v>4726</v>
      </c>
      <c r="D160" s="2">
        <f t="shared" ref="D160" si="78">C160+D159</f>
        <v>848262</v>
      </c>
      <c r="E160" s="3">
        <f t="shared" ref="E160" si="79">B160/C160</f>
        <v>1.4811680067710538E-2</v>
      </c>
      <c r="F160" s="2">
        <f t="shared" si="71"/>
        <v>1.9882853245606995E-2</v>
      </c>
      <c r="G160" s="2">
        <v>762</v>
      </c>
      <c r="H160" s="2">
        <f t="shared" si="54"/>
        <v>759.66666666666663</v>
      </c>
      <c r="I160" s="2">
        <v>2</v>
      </c>
      <c r="J160" s="2">
        <v>20</v>
      </c>
      <c r="K160">
        <f t="shared" si="14"/>
        <v>21</v>
      </c>
    </row>
    <row r="161" spans="1:11" x14ac:dyDescent="0.25">
      <c r="A161" s="4">
        <v>44011</v>
      </c>
      <c r="B161" s="2">
        <v>201</v>
      </c>
      <c r="C161" s="2">
        <v>12216</v>
      </c>
      <c r="D161" s="2">
        <f t="shared" ref="D161" si="80">C161+D160</f>
        <v>860478</v>
      </c>
      <c r="E161" s="3">
        <f t="shared" ref="E161" si="81">B161/C161</f>
        <v>1.6453831041257368E-2</v>
      </c>
      <c r="F161" s="2">
        <f t="shared" si="71"/>
        <v>1.8802250054386675E-2</v>
      </c>
      <c r="G161" s="2">
        <v>733</v>
      </c>
      <c r="H161" s="2">
        <f t="shared" si="54"/>
        <v>747.66666666666663</v>
      </c>
      <c r="I161" s="2">
        <v>1</v>
      </c>
      <c r="J161" s="2">
        <v>16</v>
      </c>
      <c r="K161">
        <f t="shared" si="14"/>
        <v>19.333333333333332</v>
      </c>
    </row>
    <row r="162" spans="1:11" x14ac:dyDescent="0.25">
      <c r="A162" s="4">
        <v>44012</v>
      </c>
      <c r="B162" s="2">
        <v>205</v>
      </c>
      <c r="C162" s="2">
        <v>12180</v>
      </c>
      <c r="D162" s="2">
        <f t="shared" ref="D162" si="82">C162+D161</f>
        <v>872658</v>
      </c>
      <c r="E162" s="3">
        <f t="shared" ref="E162" si="83">B162/C162</f>
        <v>1.6830870279146141E-2</v>
      </c>
      <c r="F162" s="2">
        <f t="shared" ref="F162" si="84">IFERROR(SUMPRODUCT(C156:C162,E156:E162)/SUM(C156:C162),"")</f>
        <v>1.8656829705194767E-2</v>
      </c>
      <c r="G162" s="2">
        <v>760</v>
      </c>
      <c r="H162" s="2">
        <f t="shared" si="54"/>
        <v>751.66666666666663</v>
      </c>
      <c r="I162" s="2">
        <v>3</v>
      </c>
      <c r="J162" s="2">
        <v>15</v>
      </c>
      <c r="K162">
        <f t="shared" si="14"/>
        <v>17</v>
      </c>
    </row>
    <row r="163" spans="1:11" x14ac:dyDescent="0.25">
      <c r="A163" s="4">
        <v>44013</v>
      </c>
      <c r="B163" s="2">
        <v>208</v>
      </c>
      <c r="C163" s="2">
        <v>10397</v>
      </c>
      <c r="D163" s="2">
        <f t="shared" ref="D163" si="85">C163+D162</f>
        <v>883055</v>
      </c>
      <c r="E163" s="3">
        <f t="shared" ref="E163" si="86">B163/C163</f>
        <v>2.0005770895450612E-2</v>
      </c>
      <c r="F163" s="2">
        <f t="shared" ref="F163" si="87">IFERROR(SUMPRODUCT(C157:C163,E157:E163)/SUM(C157:C163),"")</f>
        <v>1.8714128709244108E-2</v>
      </c>
      <c r="G163">
        <v>681</v>
      </c>
      <c r="H163" s="2">
        <f t="shared" si="54"/>
        <v>724.66666666666663</v>
      </c>
      <c r="I163" s="2">
        <v>4</v>
      </c>
      <c r="J163" s="2">
        <v>23</v>
      </c>
      <c r="K163">
        <f t="shared" si="14"/>
        <v>18</v>
      </c>
    </row>
    <row r="164" spans="1:11" x14ac:dyDescent="0.25">
      <c r="A164" s="4">
        <v>44014</v>
      </c>
      <c r="B164" s="2">
        <v>179</v>
      </c>
      <c r="C164" s="2">
        <v>7892</v>
      </c>
      <c r="D164" s="2">
        <f t="shared" ref="D164" si="88">C164+D163</f>
        <v>890947</v>
      </c>
      <c r="E164" s="3">
        <f t="shared" ref="E164" si="89">B164/C164</f>
        <v>2.2681196147997972E-2</v>
      </c>
      <c r="F164" s="2">
        <f t="shared" ref="F164" si="90">IFERROR(SUMPRODUCT(C158:C164,E158:E164)/SUM(C158:C164),"")</f>
        <v>1.8821206375076397E-2</v>
      </c>
      <c r="G164" s="2">
        <v>656</v>
      </c>
      <c r="H164" s="2">
        <f t="shared" si="54"/>
        <v>699</v>
      </c>
      <c r="I164" s="2">
        <v>5</v>
      </c>
      <c r="J164" s="2">
        <v>20</v>
      </c>
      <c r="K164">
        <f t="shared" si="14"/>
        <v>19.333333333333332</v>
      </c>
    </row>
    <row r="165" spans="1:11" x14ac:dyDescent="0.25">
      <c r="A165" s="4">
        <v>44015</v>
      </c>
      <c r="B165" s="2">
        <v>59</v>
      </c>
      <c r="C165" s="2">
        <v>4034</v>
      </c>
      <c r="D165" s="2">
        <f t="shared" ref="D165" si="91">C165+D164</f>
        <v>894981</v>
      </c>
      <c r="E165" s="3">
        <f t="shared" ref="E165" si="92">B165/C165</f>
        <v>1.4625681705503223E-2</v>
      </c>
      <c r="F165" s="2">
        <f t="shared" ref="F165" si="93">IFERROR(SUMPRODUCT(C159:C165,E159:E165)/SUM(C159:C165),"")</f>
        <v>1.83425683069601E-2</v>
      </c>
      <c r="G165" s="2">
        <v>640</v>
      </c>
      <c r="H165" s="2">
        <f t="shared" si="54"/>
        <v>659</v>
      </c>
      <c r="I165" s="2">
        <v>3</v>
      </c>
      <c r="J165" s="2">
        <v>14</v>
      </c>
      <c r="K165">
        <f t="shared" si="14"/>
        <v>19</v>
      </c>
    </row>
    <row r="166" spans="1:11" x14ac:dyDescent="0.25">
      <c r="A166" s="4">
        <v>44016</v>
      </c>
      <c r="B166" s="2">
        <v>50</v>
      </c>
      <c r="C166" s="2">
        <v>2462</v>
      </c>
      <c r="D166" s="2">
        <f t="shared" ref="D166" si="94">C166+D165</f>
        <v>897443</v>
      </c>
      <c r="E166" s="3">
        <f t="shared" ref="E166" si="95">B166/C166</f>
        <v>2.0308692120227456E-2</v>
      </c>
      <c r="F166" s="2">
        <f t="shared" ref="F166" si="96">IFERROR(SUMPRODUCT(C160:C166,E160:E166)/SUM(C160:C166),"")</f>
        <v>1.8031053480995048E-2</v>
      </c>
      <c r="G166" s="2">
        <v>636</v>
      </c>
      <c r="H166" s="2">
        <f t="shared" si="54"/>
        <v>644</v>
      </c>
      <c r="I166" s="2">
        <v>2</v>
      </c>
      <c r="J166" s="2">
        <v>19</v>
      </c>
      <c r="K166">
        <f t="shared" si="14"/>
        <v>17.666666666666668</v>
      </c>
    </row>
    <row r="167" spans="1:11" x14ac:dyDescent="0.25">
      <c r="A167" s="4">
        <v>44017</v>
      </c>
      <c r="B167" s="2">
        <v>68</v>
      </c>
      <c r="C167" s="2">
        <v>3552</v>
      </c>
      <c r="D167" s="2">
        <f t="shared" ref="D167" si="97">C167+D166</f>
        <v>900995</v>
      </c>
      <c r="E167" s="3">
        <f t="shared" ref="E167" si="98">B167/C167</f>
        <v>1.9144144144144143E-2</v>
      </c>
      <c r="F167" s="2">
        <f t="shared" ref="F167" si="99">IFERROR(SUMPRODUCT(C161:C167,E161:E167)/SUM(C161:C167),"")</f>
        <v>1.8394553695029677E-2</v>
      </c>
      <c r="G167" s="2">
        <v>603</v>
      </c>
      <c r="H167" s="2">
        <f t="shared" si="54"/>
        <v>626.33333333333337</v>
      </c>
      <c r="I167" s="2">
        <v>1</v>
      </c>
      <c r="J167" s="2">
        <v>14</v>
      </c>
      <c r="K167">
        <f t="shared" si="14"/>
        <v>15.666666666666666</v>
      </c>
    </row>
    <row r="168" spans="1:11" x14ac:dyDescent="0.25">
      <c r="A168" s="4">
        <v>44018</v>
      </c>
      <c r="B168" s="2">
        <v>126</v>
      </c>
      <c r="C168" s="2">
        <v>6468</v>
      </c>
      <c r="D168" s="2">
        <f t="shared" ref="D168" si="100">C168+D167</f>
        <v>907463</v>
      </c>
      <c r="E168" s="3">
        <f t="shared" ref="E168" si="101">B168/C168</f>
        <v>1.948051948051948E-2</v>
      </c>
      <c r="F168" s="2">
        <f t="shared" ref="F168" si="102">IFERROR(SUMPRODUCT(C162:C168,E162:E168)/SUM(C162:C168),"")</f>
        <v>1.9048632542300735E-2</v>
      </c>
      <c r="G168" s="2">
        <v>621</v>
      </c>
      <c r="H168" s="2">
        <f t="shared" si="54"/>
        <v>620</v>
      </c>
      <c r="I168" s="2">
        <v>5</v>
      </c>
    </row>
    <row r="169" spans="1:11" x14ac:dyDescent="0.25">
      <c r="A169" s="4">
        <v>44019</v>
      </c>
      <c r="B169" s="2">
        <v>46</v>
      </c>
      <c r="C169" s="2">
        <v>2871</v>
      </c>
      <c r="D169" s="2">
        <f t="shared" ref="D169" si="103">C169+D168</f>
        <v>910334</v>
      </c>
      <c r="E169" s="3">
        <f t="shared" ref="E169" si="104">B169/C169</f>
        <v>1.6022291884360849E-2</v>
      </c>
      <c r="F169" s="2">
        <f t="shared" ref="F169" si="105">IFERROR(SUMPRODUCT(C163:C169,E163:E169)/SUM(C163:C169),"")</f>
        <v>1.9534982482216797E-2</v>
      </c>
      <c r="G169" s="2">
        <v>662</v>
      </c>
      <c r="H169" s="2">
        <f t="shared" si="54"/>
        <v>628.66666666666663</v>
      </c>
      <c r="I169" s="2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2020-07-08T18:15:41Z</dcterms:modified>
</cp:coreProperties>
</file>