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3D8A3DBC-7CB3-4BDC-A770-C913D639B2B4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36" i="1" l="1"/>
  <c r="H138" i="1"/>
  <c r="E138" i="1"/>
  <c r="K135" i="1" l="1"/>
  <c r="H137" i="1"/>
  <c r="E137" i="1"/>
  <c r="K134" i="1" l="1"/>
  <c r="H136" i="1"/>
  <c r="E136" i="1"/>
  <c r="K133" i="1" l="1"/>
  <c r="H135" i="1"/>
  <c r="E135" i="1"/>
  <c r="K132" i="1" l="1"/>
  <c r="H134" i="1"/>
  <c r="E134" i="1"/>
  <c r="K131" i="1" l="1"/>
  <c r="H133" i="1"/>
  <c r="E133" i="1"/>
  <c r="K130" i="1" l="1"/>
  <c r="H132" i="1"/>
  <c r="E132" i="1"/>
  <c r="F138" i="1" s="1"/>
  <c r="K129" i="1" l="1"/>
  <c r="H131" i="1"/>
  <c r="E131" i="1"/>
  <c r="F137" i="1" s="1"/>
  <c r="K128" i="1" l="1"/>
  <c r="H130" i="1"/>
  <c r="E130" i="1"/>
  <c r="F136" i="1" s="1"/>
  <c r="K127" i="1" l="1"/>
  <c r="H129" i="1"/>
  <c r="E129" i="1"/>
  <c r="F135" i="1" s="1"/>
  <c r="K126" i="1" l="1"/>
  <c r="H128" i="1"/>
  <c r="E128" i="1"/>
  <c r="F134" i="1" s="1"/>
  <c r="E127" i="1" l="1"/>
  <c r="F133" i="1" s="1"/>
  <c r="H127" i="1"/>
  <c r="K125" i="1"/>
  <c r="K124" i="1" l="1"/>
  <c r="H126" i="1"/>
  <c r="E126" i="1"/>
  <c r="F132" i="1" s="1"/>
  <c r="K123" i="1" l="1"/>
  <c r="H125" i="1"/>
  <c r="E125" i="1"/>
  <c r="F131" i="1" s="1"/>
  <c r="K122" i="1" l="1"/>
  <c r="H124" i="1"/>
  <c r="E124" i="1"/>
  <c r="F130" i="1" s="1"/>
  <c r="H123" i="1" l="1"/>
  <c r="K121" i="1"/>
  <c r="E123" i="1"/>
  <c r="F129" i="1" s="1"/>
  <c r="K120" i="1" l="1"/>
  <c r="H122" i="1"/>
  <c r="E122" i="1"/>
  <c r="F128" i="1" s="1"/>
  <c r="E121" i="1" l="1"/>
  <c r="F127" i="1" s="1"/>
  <c r="K119" i="1"/>
  <c r="H121" i="1"/>
  <c r="E120" i="1" l="1"/>
  <c r="F126" i="1" s="1"/>
  <c r="H120" i="1"/>
  <c r="K118" i="1"/>
  <c r="K117" i="1" l="1"/>
  <c r="H119" i="1"/>
  <c r="E119" i="1"/>
  <c r="F125" i="1" s="1"/>
  <c r="K116" i="1" l="1"/>
  <c r="H118" i="1"/>
  <c r="E118" i="1"/>
  <c r="F124" i="1" s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E17" i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23" i="1" s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<sst xmlns="http://schemas.openxmlformats.org/spreadsheetml/2006/main" count="38" uniqueCount="12">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</sst>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38"/>
  <sheetViews>
    <sheetView tabSelected="1" workbookViewId="0">
      <pane xSplit="1" ySplit="1" topLeftCell="B128" activePane="bottomRight" state="frozen"/>
      <selection pane="topRight" activeCell="B1" sqref="B1"/>
      <selection pane="bottomLeft" activeCell="A2" sqref="A2"/>
      <selection pane="bottomRight" activeCell="E143" sqref="E143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1</v>
      </c>
      <c r="D22">
        <f t="shared" si="1"/>
        <v>12</v>
      </c>
      <c r="E22" s="3">
        <f t="shared" si="0"/>
        <v>0</v>
      </c>
      <c r="F22">
        <f t="shared" si="2"/>
        <v>0.33333333333333331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0.25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13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13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13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13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13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13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13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13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14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15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17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20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34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18</v>
      </c>
      <c r="D44">
        <f t="shared" si="1"/>
        <v>52</v>
      </c>
      <c r="E44" s="3">
        <f t="shared" si="0"/>
        <v>0.1111111111111111</v>
      </c>
      <c r="F44">
        <f t="shared" si="2"/>
        <v>0.10256410256410256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84</v>
      </c>
      <c r="E45" s="3">
        <f t="shared" si="0"/>
        <v>0.25</v>
      </c>
      <c r="F45">
        <f t="shared" si="2"/>
        <v>0.16901408450704225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123</v>
      </c>
      <c r="E46" s="3">
        <f t="shared" si="0"/>
        <v>0.35897435897435898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207</v>
      </c>
      <c r="E47" s="3">
        <f>B47/C47</f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261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334</v>
      </c>
      <c r="E49" s="3">
        <f t="shared" si="0"/>
        <v>6.8493150684931503E-2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439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613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417</v>
      </c>
      <c r="D52">
        <f t="shared" si="1"/>
        <v>1030</v>
      </c>
      <c r="E52" s="3">
        <f t="shared" si="0"/>
        <v>6.9544364508393283E-2</v>
      </c>
      <c r="F52">
        <f t="shared" si="2"/>
        <v>0.15539112050739959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1970</v>
      </c>
      <c r="E53" s="3">
        <f t="shared" si="0"/>
        <v>6.4893617021276592E-2</v>
      </c>
      <c r="F53">
        <f t="shared" si="2"/>
        <v>0.10503519220357337</v>
      </c>
    </row>
    <row r="54" spans="1:11" x14ac:dyDescent="0.25">
      <c r="A54" s="1">
        <v>43904</v>
      </c>
      <c r="B54">
        <v>73</v>
      </c>
      <c r="C54">
        <v>902</v>
      </c>
      <c r="D54">
        <f t="shared" si="1"/>
        <v>2872</v>
      </c>
      <c r="E54" s="3">
        <f t="shared" si="0"/>
        <v>8.0931263858093128E-2</v>
      </c>
      <c r="F54">
        <f t="shared" si="2"/>
        <v>8.3677298311444659E-2</v>
      </c>
    </row>
    <row r="55" spans="1:11" x14ac:dyDescent="0.25">
      <c r="A55" s="1">
        <v>43905</v>
      </c>
      <c r="B55">
        <v>68</v>
      </c>
      <c r="C55">
        <v>1032</v>
      </c>
      <c r="D55">
        <f>C55+D54</f>
        <v>3904</v>
      </c>
      <c r="E55" s="3">
        <f t="shared" si="0"/>
        <v>6.589147286821706E-2</v>
      </c>
      <c r="F55">
        <f t="shared" ref="F55:F60" si="3">IFERROR(SUMPRODUCT(C49:C55,E49:E55)/SUM(C49:C55),"")</f>
        <v>7.4663738676914629E-2</v>
      </c>
    </row>
    <row r="56" spans="1:11" x14ac:dyDescent="0.25">
      <c r="A56" s="1">
        <v>43906</v>
      </c>
      <c r="B56">
        <v>150</v>
      </c>
      <c r="C56">
        <v>2149</v>
      </c>
      <c r="D56">
        <f t="shared" si="1"/>
        <v>6053</v>
      </c>
      <c r="E56" s="3">
        <f t="shared" si="0"/>
        <v>6.9799906933457417E-2</v>
      </c>
      <c r="F56">
        <f t="shared" si="3"/>
        <v>7.2914845252666546E-2</v>
      </c>
    </row>
    <row r="57" spans="1:11" x14ac:dyDescent="0.25">
      <c r="A57" s="1">
        <v>43907</v>
      </c>
      <c r="B57">
        <v>249</v>
      </c>
      <c r="C57">
        <v>2686</v>
      </c>
      <c r="D57">
        <f t="shared" si="1"/>
        <v>8739</v>
      </c>
      <c r="E57" s="3">
        <f t="shared" si="0"/>
        <v>9.2702903946388679E-2</v>
      </c>
      <c r="F57">
        <f t="shared" si="3"/>
        <v>7.8554216867469884E-2</v>
      </c>
    </row>
    <row r="58" spans="1:11" x14ac:dyDescent="0.25">
      <c r="A58" s="1">
        <v>43908</v>
      </c>
      <c r="B58">
        <v>259</v>
      </c>
      <c r="C58">
        <v>2993</v>
      </c>
      <c r="D58">
        <f t="shared" si="1"/>
        <v>11732</v>
      </c>
      <c r="E58" s="3">
        <f t="shared" si="0"/>
        <v>8.6535248914132973E-2</v>
      </c>
      <c r="F58">
        <f t="shared" si="3"/>
        <v>7.9953233204424864E-2</v>
      </c>
      <c r="J58">
        <v>2</v>
      </c>
    </row>
    <row r="59" spans="1:11" x14ac:dyDescent="0.25">
      <c r="A59" s="1">
        <v>43909</v>
      </c>
      <c r="B59">
        <v>277</v>
      </c>
      <c r="C59">
        <v>2902</v>
      </c>
      <c r="D59">
        <f t="shared" si="1"/>
        <v>14634</v>
      </c>
      <c r="E59" s="3">
        <f t="shared" si="0"/>
        <v>9.5451412818745696E-2</v>
      </c>
      <c r="F59">
        <f t="shared" si="3"/>
        <v>8.3578359306086439E-2</v>
      </c>
      <c r="J59">
        <v>1</v>
      </c>
    </row>
    <row r="60" spans="1:11" x14ac:dyDescent="0.25">
      <c r="A60" s="1">
        <v>43910</v>
      </c>
      <c r="B60">
        <v>388</v>
      </c>
      <c r="C60">
        <v>3650</v>
      </c>
      <c r="D60">
        <f t="shared" si="1"/>
        <v>18284</v>
      </c>
      <c r="E60" s="3">
        <f t="shared" si="0"/>
        <v>0.10630136986301369</v>
      </c>
      <c r="F60">
        <f t="shared" si="3"/>
        <v>8.9738874586244938E-2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320</v>
      </c>
      <c r="C61">
        <v>2533</v>
      </c>
      <c r="D61">
        <f t="shared" si="1"/>
        <v>20817</v>
      </c>
      <c r="E61" s="3">
        <f t="shared" si="0"/>
        <v>0.12633241215949467</v>
      </c>
      <c r="F61">
        <f t="shared" si="2"/>
        <v>9.5346893285037621E-2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1897</v>
      </c>
      <c r="D62">
        <f t="shared" si="1"/>
        <v>22714</v>
      </c>
      <c r="E62" s="3">
        <f t="shared" si="0"/>
        <v>0.15076436478650501</v>
      </c>
      <c r="F62">
        <f t="shared" si="2"/>
        <v>0.10255183413078151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608</v>
      </c>
      <c r="C63">
        <v>3786</v>
      </c>
      <c r="D63">
        <f t="shared" si="1"/>
        <v>26500</v>
      </c>
      <c r="E63" s="3">
        <f t="shared" si="0"/>
        <v>0.16059165346011622</v>
      </c>
      <c r="F63">
        <f t="shared" si="2"/>
        <v>0.11674084217733653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715</v>
      </c>
      <c r="C64">
        <v>3999</v>
      </c>
      <c r="D64">
        <f t="shared" si="1"/>
        <v>30499</v>
      </c>
      <c r="E64" s="3">
        <f t="shared" si="0"/>
        <v>0.17879469867466866</v>
      </c>
      <c r="F64">
        <f t="shared" si="2"/>
        <v>0.13111213235294117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743</v>
      </c>
      <c r="C65">
        <v>4103</v>
      </c>
      <c r="D65">
        <f t="shared" si="1"/>
        <v>34602</v>
      </c>
      <c r="E65" s="3">
        <f t="shared" si="0"/>
        <v>0.18108700950524007</v>
      </c>
      <c r="F65">
        <f t="shared" si="2"/>
        <v>0.14591167468299082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935</v>
      </c>
      <c r="C66">
        <v>4423</v>
      </c>
      <c r="D66">
        <f t="shared" si="1"/>
        <v>39025</v>
      </c>
      <c r="E66" s="3">
        <f t="shared" si="0"/>
        <v>0.21139498078227448</v>
      </c>
      <c r="F66">
        <f t="shared" si="2"/>
        <v>0.16378992251240213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4376</v>
      </c>
      <c r="D67">
        <f t="shared" si="1"/>
        <v>43401</v>
      </c>
      <c r="E67" s="3">
        <f t="shared" ref="E67:E118" si="5">B67/C67</f>
        <v>0.21549360146252286</v>
      </c>
      <c r="F67">
        <f t="shared" si="2"/>
        <v>0.18115220766811324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2809</v>
      </c>
      <c r="D68">
        <f t="shared" ref="D68:D117" si="6">C68+D67</f>
        <v>46210</v>
      </c>
      <c r="E68" s="3">
        <f t="shared" si="5"/>
        <v>0.23317906728373086</v>
      </c>
      <c r="F68">
        <f t="shared" si="2"/>
        <v>0.19237585161264917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2079</v>
      </c>
      <c r="D69">
        <f t="shared" si="6"/>
        <v>48289</v>
      </c>
      <c r="E69" s="3">
        <f t="shared" si="5"/>
        <v>0.25156325156325154</v>
      </c>
      <c r="F69">
        <f t="shared" si="2"/>
        <v>0.20027370478983383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1236</v>
      </c>
      <c r="C70">
        <v>5065</v>
      </c>
      <c r="D70">
        <f t="shared" si="6"/>
        <v>53354</v>
      </c>
      <c r="E70" s="3">
        <f t="shared" si="5"/>
        <v>0.24402764067127344</v>
      </c>
      <c r="F70">
        <f t="shared" si="2"/>
        <v>0.21412080137037312</v>
      </c>
      <c r="J70">
        <v>27</v>
      </c>
      <c r="K70">
        <f t="shared" si="4"/>
        <v>22.333333333333332</v>
      </c>
    </row>
    <row r="71" spans="1:11" x14ac:dyDescent="0.25">
      <c r="A71" s="1">
        <v>43921</v>
      </c>
      <c r="B71">
        <v>1265</v>
      </c>
      <c r="C71">
        <v>5248</v>
      </c>
      <c r="D71">
        <f t="shared" si="6"/>
        <v>58602</v>
      </c>
      <c r="E71" s="3">
        <f t="shared" si="5"/>
        <v>0.24104420731707318</v>
      </c>
      <c r="F71">
        <f t="shared" si="2"/>
        <v>0.22417535494431198</v>
      </c>
      <c r="J71">
        <v>28</v>
      </c>
      <c r="K71">
        <f t="shared" si="4"/>
        <v>26.666666666666668</v>
      </c>
    </row>
    <row r="72" spans="1:11" x14ac:dyDescent="0.25">
      <c r="A72" s="1">
        <v>43922</v>
      </c>
      <c r="B72">
        <v>1338</v>
      </c>
      <c r="C72">
        <v>4934</v>
      </c>
      <c r="D72">
        <f t="shared" si="6"/>
        <v>63536</v>
      </c>
      <c r="E72" s="3">
        <f t="shared" si="5"/>
        <v>0.27117957032833401</v>
      </c>
      <c r="F72">
        <f t="shared" si="2"/>
        <v>0.23830096080735466</v>
      </c>
      <c r="J72">
        <v>36</v>
      </c>
      <c r="K72">
        <f t="shared" si="4"/>
        <v>30.333333333333332</v>
      </c>
    </row>
    <row r="73" spans="1:11" x14ac:dyDescent="0.25">
      <c r="A73" s="1">
        <v>43923</v>
      </c>
      <c r="B73">
        <v>1280</v>
      </c>
      <c r="C73">
        <v>5239</v>
      </c>
      <c r="D73">
        <f t="shared" si="6"/>
        <v>68775</v>
      </c>
      <c r="E73" s="3">
        <f t="shared" si="5"/>
        <v>0.2443214353884329</v>
      </c>
      <c r="F73">
        <f t="shared" ref="F73:F118" si="7">IFERROR(SUMPRODUCT(C67:C73,E67:E73)/SUM(C67:C73),"")</f>
        <v>0.24336134453781513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1481</v>
      </c>
      <c r="C74">
        <v>5777</v>
      </c>
      <c r="D74">
        <f t="shared" si="6"/>
        <v>74552</v>
      </c>
      <c r="E74" s="3">
        <f t="shared" si="5"/>
        <v>0.25636143326986327</v>
      </c>
      <c r="F74">
        <f t="shared" si="7"/>
        <v>0.24968700844274663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4002</v>
      </c>
      <c r="D75">
        <f t="shared" si="6"/>
        <v>78554</v>
      </c>
      <c r="E75" s="3">
        <f t="shared" si="5"/>
        <v>0.29060469765117442</v>
      </c>
      <c r="F75">
        <f t="shared" si="7"/>
        <v>0.25618352708384862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3433</v>
      </c>
      <c r="D76">
        <f t="shared" si="6"/>
        <v>81987</v>
      </c>
      <c r="E76" s="3">
        <f t="shared" si="5"/>
        <v>0.28429944654820855</v>
      </c>
      <c r="F76">
        <f t="shared" si="7"/>
        <v>0.25933289809484245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1933</v>
      </c>
      <c r="C77">
        <v>6699</v>
      </c>
      <c r="D77">
        <f t="shared" si="6"/>
        <v>88686</v>
      </c>
      <c r="E77" s="3">
        <f t="shared" si="5"/>
        <v>0.28855052992984026</v>
      </c>
      <c r="F77">
        <f t="shared" si="7"/>
        <v>0.26706668176157589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62</v>
      </c>
    </row>
    <row r="78" spans="1:11" x14ac:dyDescent="0.25">
      <c r="A78" s="1">
        <v>43928</v>
      </c>
      <c r="B78">
        <v>2024</v>
      </c>
      <c r="C78">
        <v>6605</v>
      </c>
      <c r="D78">
        <f t="shared" si="6"/>
        <v>95291</v>
      </c>
      <c r="E78" s="3">
        <f t="shared" si="5"/>
        <v>0.30643451930355792</v>
      </c>
      <c r="F78">
        <f t="shared" si="7"/>
        <v>0.27787620267655155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1865</v>
      </c>
      <c r="C79">
        <v>6823</v>
      </c>
      <c r="D79">
        <f t="shared" si="6"/>
        <v>102114</v>
      </c>
      <c r="E79" s="3">
        <f t="shared" si="5"/>
        <v>0.27334017294445256</v>
      </c>
      <c r="F79">
        <f t="shared" si="7"/>
        <v>0.27793042666804912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1985</v>
      </c>
      <c r="C80">
        <v>6480</v>
      </c>
      <c r="D80">
        <f t="shared" si="6"/>
        <v>108594</v>
      </c>
      <c r="E80" s="3">
        <f t="shared" si="5"/>
        <v>0.30632716049382713</v>
      </c>
      <c r="F80">
        <f t="shared" si="7"/>
        <v>0.28697355533790403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2058</v>
      </c>
      <c r="C81">
        <v>7655</v>
      </c>
      <c r="D81">
        <f t="shared" si="6"/>
        <v>116249</v>
      </c>
      <c r="E81" s="3">
        <f t="shared" si="5"/>
        <v>0.26884389288047028</v>
      </c>
      <c r="F81">
        <f t="shared" si="7"/>
        <v>0.28788641868719572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1298</v>
      </c>
      <c r="C82">
        <v>4387</v>
      </c>
      <c r="D82">
        <f t="shared" si="6"/>
        <v>120636</v>
      </c>
      <c r="E82" s="3">
        <f t="shared" si="5"/>
        <v>0.29587417369500796</v>
      </c>
      <c r="F82">
        <f t="shared" si="7"/>
        <v>0.28846062449503351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930</v>
      </c>
      <c r="C83">
        <v>3107</v>
      </c>
      <c r="D83">
        <f t="shared" si="6"/>
        <v>123743</v>
      </c>
      <c r="E83" s="3">
        <f t="shared" si="5"/>
        <v>0.2993241068554876</v>
      </c>
      <c r="F83">
        <f t="shared" si="7"/>
        <v>0.28961107385764923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2001</v>
      </c>
      <c r="C84">
        <v>6362</v>
      </c>
      <c r="D84">
        <f t="shared" si="6"/>
        <v>130105</v>
      </c>
      <c r="E84" s="3">
        <f t="shared" si="5"/>
        <v>0.31452373467463063</v>
      </c>
      <c r="F84">
        <f t="shared" si="7"/>
        <v>0.29360921316304112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2875</v>
      </c>
      <c r="C85">
        <v>9794</v>
      </c>
      <c r="D85">
        <f t="shared" si="6"/>
        <v>139899</v>
      </c>
      <c r="E85" s="3">
        <f t="shared" si="5"/>
        <v>0.29354706963447008</v>
      </c>
      <c r="F85">
        <f t="shared" si="7"/>
        <v>0.29169655667144906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132.66666666666666</v>
      </c>
    </row>
    <row r="86" spans="1:11" x14ac:dyDescent="0.25">
      <c r="A86" s="1">
        <v>43936</v>
      </c>
      <c r="B86">
        <v>2599</v>
      </c>
      <c r="C86">
        <v>10011</v>
      </c>
      <c r="D86">
        <f t="shared" si="6"/>
        <v>149910</v>
      </c>
      <c r="E86" s="3">
        <f t="shared" si="5"/>
        <v>0.2596144241334532</v>
      </c>
      <c r="F86">
        <f t="shared" si="7"/>
        <v>0.28759728847602312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153</v>
      </c>
    </row>
    <row r="87" spans="1:11" x14ac:dyDescent="0.25">
      <c r="A87" s="1">
        <v>43937</v>
      </c>
      <c r="B87">
        <v>2386</v>
      </c>
      <c r="C87">
        <v>8970</v>
      </c>
      <c r="D87">
        <f t="shared" si="6"/>
        <v>158880</v>
      </c>
      <c r="E87" s="3">
        <f t="shared" si="5"/>
        <v>0.26599777034559641</v>
      </c>
      <c r="F87">
        <f t="shared" si="7"/>
        <v>0.28133078789325061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156.66666666666666</v>
      </c>
    </row>
    <row r="88" spans="1:11" x14ac:dyDescent="0.25">
      <c r="A88" s="1">
        <v>43938</v>
      </c>
      <c r="B88">
        <v>3009</v>
      </c>
      <c r="C88">
        <v>11194</v>
      </c>
      <c r="D88">
        <f t="shared" si="6"/>
        <v>170074</v>
      </c>
      <c r="E88" s="3">
        <f t="shared" si="5"/>
        <v>0.26880471681257817</v>
      </c>
      <c r="F88">
        <f t="shared" si="7"/>
        <v>0.28050162563864373</v>
      </c>
      <c r="G88">
        <v>3756</v>
      </c>
      <c r="H88">
        <f t="shared" si="8"/>
        <v>3706.3333333333335</v>
      </c>
      <c r="I88">
        <v>22</v>
      </c>
      <c r="J88">
        <v>169</v>
      </c>
      <c r="K88">
        <f t="shared" si="4"/>
        <v>172.66666666666666</v>
      </c>
    </row>
    <row r="89" spans="1:11" x14ac:dyDescent="0.25">
      <c r="A89" s="1">
        <v>43939</v>
      </c>
      <c r="B89">
        <v>1480</v>
      </c>
      <c r="C89">
        <v>6097</v>
      </c>
      <c r="D89">
        <f t="shared" si="6"/>
        <v>176171</v>
      </c>
      <c r="E89" s="3">
        <f t="shared" si="5"/>
        <v>0.24274233229457109</v>
      </c>
      <c r="F89">
        <f t="shared" si="7"/>
        <v>0.27514180246691278</v>
      </c>
      <c r="G89">
        <v>3728</v>
      </c>
      <c r="H89">
        <f t="shared" si="8"/>
        <v>3736.6666666666665</v>
      </c>
      <c r="I89">
        <v>24</v>
      </c>
      <c r="J89">
        <v>168</v>
      </c>
      <c r="K89">
        <f t="shared" si="4"/>
        <v>170.33333333333334</v>
      </c>
    </row>
    <row r="90" spans="1:11" x14ac:dyDescent="0.25">
      <c r="A90" s="1">
        <v>43940</v>
      </c>
      <c r="B90">
        <v>1091</v>
      </c>
      <c r="C90">
        <v>4615</v>
      </c>
      <c r="D90">
        <f t="shared" si="6"/>
        <v>180786</v>
      </c>
      <c r="E90" s="3">
        <f t="shared" si="5"/>
        <v>0.23640303358613218</v>
      </c>
      <c r="F90">
        <f t="shared" si="7"/>
        <v>0.27069053170415303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</v>
      </c>
    </row>
    <row r="91" spans="1:11" x14ac:dyDescent="0.25">
      <c r="A91" s="1">
        <v>43941</v>
      </c>
      <c r="B91">
        <v>2697</v>
      </c>
      <c r="C91">
        <v>10879</v>
      </c>
      <c r="D91">
        <f t="shared" si="6"/>
        <v>191665</v>
      </c>
      <c r="E91" s="3">
        <f t="shared" si="5"/>
        <v>0.24790881514845114</v>
      </c>
      <c r="F91">
        <f t="shared" si="7"/>
        <v>0.26213450292397661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172</v>
      </c>
    </row>
    <row r="92" spans="1:11" x14ac:dyDescent="0.25">
      <c r="A92" s="1">
        <v>43942</v>
      </c>
      <c r="B92">
        <v>2201</v>
      </c>
      <c r="C92">
        <v>9536</v>
      </c>
      <c r="D92">
        <f t="shared" si="6"/>
        <v>201201</v>
      </c>
      <c r="E92" s="3">
        <f t="shared" si="5"/>
        <v>0.23080956375838926</v>
      </c>
      <c r="F92">
        <f t="shared" si="7"/>
        <v>0.25224299370330494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169.66666666666666</v>
      </c>
    </row>
    <row r="93" spans="1:11" x14ac:dyDescent="0.25">
      <c r="A93" s="1">
        <v>43943</v>
      </c>
      <c r="B93">
        <v>2717</v>
      </c>
      <c r="C93">
        <v>12609</v>
      </c>
      <c r="D93">
        <f t="shared" si="6"/>
        <v>213810</v>
      </c>
      <c r="E93" s="3">
        <f t="shared" si="5"/>
        <v>0.21548100563089856</v>
      </c>
      <c r="F93">
        <f t="shared" si="7"/>
        <v>0.2438341158059468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2418</v>
      </c>
      <c r="C94">
        <v>10910</v>
      </c>
      <c r="D94">
        <f t="shared" si="6"/>
        <v>224720</v>
      </c>
      <c r="E94" s="3">
        <f t="shared" si="5"/>
        <v>0.22163153070577452</v>
      </c>
      <c r="F94">
        <f t="shared" si="7"/>
        <v>0.23713547995139733</v>
      </c>
      <c r="G94">
        <v>3830</v>
      </c>
      <c r="H94">
        <f t="shared" si="8"/>
        <v>3889.3333333333335</v>
      </c>
      <c r="I94">
        <v>21</v>
      </c>
      <c r="J94">
        <v>191</v>
      </c>
      <c r="K94">
        <f t="shared" si="4"/>
        <v>168</v>
      </c>
    </row>
    <row r="95" spans="1:11" x14ac:dyDescent="0.25">
      <c r="A95" s="1">
        <v>43945</v>
      </c>
      <c r="B95">
        <v>2280</v>
      </c>
      <c r="C95">
        <v>12409</v>
      </c>
      <c r="D95">
        <f t="shared" si="6"/>
        <v>237129</v>
      </c>
      <c r="E95" s="3">
        <f t="shared" si="5"/>
        <v>0.1837376097993392</v>
      </c>
      <c r="F95">
        <f t="shared" si="7"/>
        <v>0.2219670419804638</v>
      </c>
      <c r="G95">
        <v>3830</v>
      </c>
      <c r="H95">
        <f t="shared" si="8"/>
        <v>3844.3333333333335</v>
      </c>
      <c r="I95">
        <v>22</v>
      </c>
      <c r="J95">
        <v>198</v>
      </c>
      <c r="K95">
        <f t="shared" si="4"/>
        <v>180.33333333333334</v>
      </c>
    </row>
    <row r="96" spans="1:11" x14ac:dyDescent="0.25">
      <c r="A96" s="1">
        <v>43946</v>
      </c>
      <c r="B96">
        <v>1498</v>
      </c>
      <c r="C96">
        <v>8320</v>
      </c>
      <c r="D96">
        <f t="shared" si="6"/>
        <v>245449</v>
      </c>
      <c r="E96" s="3">
        <f t="shared" si="5"/>
        <v>0.18004807692307692</v>
      </c>
      <c r="F96">
        <f t="shared" si="7"/>
        <v>0.21510436213516557</v>
      </c>
      <c r="G96">
        <v>3854</v>
      </c>
      <c r="H96">
        <f t="shared" si="8"/>
        <v>3838</v>
      </c>
      <c r="I96">
        <v>24</v>
      </c>
      <c r="J96">
        <v>148</v>
      </c>
      <c r="K96">
        <f t="shared" si="4"/>
        <v>179</v>
      </c>
    </row>
    <row r="97" spans="1:11" x14ac:dyDescent="0.25">
      <c r="A97" s="1">
        <v>43947</v>
      </c>
      <c r="B97">
        <v>847</v>
      </c>
      <c r="C97">
        <v>4909</v>
      </c>
      <c r="D97">
        <f t="shared" si="6"/>
        <v>250358</v>
      </c>
      <c r="E97" s="3">
        <f t="shared" si="5"/>
        <v>0.17254023222652271</v>
      </c>
      <c r="F97">
        <f t="shared" si="7"/>
        <v>0.21068820789972978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166</v>
      </c>
    </row>
    <row r="98" spans="1:11" x14ac:dyDescent="0.25">
      <c r="A98" s="1">
        <v>43948</v>
      </c>
      <c r="B98">
        <v>2124</v>
      </c>
      <c r="C98">
        <v>11047</v>
      </c>
      <c r="D98">
        <f t="shared" si="6"/>
        <v>261405</v>
      </c>
      <c r="E98" s="3">
        <f t="shared" si="5"/>
        <v>0.19226939440572102</v>
      </c>
      <c r="F98">
        <f t="shared" si="7"/>
        <v>0.2019644393461428</v>
      </c>
      <c r="G98">
        <v>3875</v>
      </c>
      <c r="H98">
        <f t="shared" si="8"/>
        <v>3873.6666666666665</v>
      </c>
      <c r="I98">
        <v>24</v>
      </c>
      <c r="J98">
        <v>161</v>
      </c>
      <c r="K98">
        <f t="shared" si="4"/>
        <v>153.66666666666666</v>
      </c>
    </row>
    <row r="99" spans="1:11" x14ac:dyDescent="0.25">
      <c r="A99" s="1">
        <v>43949</v>
      </c>
      <c r="B99">
        <v>2114</v>
      </c>
      <c r="C99">
        <v>12356</v>
      </c>
      <c r="D99">
        <f t="shared" si="6"/>
        <v>273761</v>
      </c>
      <c r="E99" s="3">
        <f t="shared" si="5"/>
        <v>0.17109096795079315</v>
      </c>
      <c r="F99">
        <f t="shared" si="7"/>
        <v>0.1929162072767365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152</v>
      </c>
    </row>
    <row r="100" spans="1:11" x14ac:dyDescent="0.25">
      <c r="A100" s="1">
        <v>43950</v>
      </c>
      <c r="B100">
        <v>2185</v>
      </c>
      <c r="C100">
        <v>12721</v>
      </c>
      <c r="D100">
        <f t="shared" si="6"/>
        <v>286482</v>
      </c>
      <c r="E100" s="3">
        <f t="shared" si="5"/>
        <v>0.1717632261614653</v>
      </c>
      <c r="F100">
        <f t="shared" si="7"/>
        <v>0.18529832672831351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156.33333333333334</v>
      </c>
    </row>
    <row r="101" spans="1:11" x14ac:dyDescent="0.25">
      <c r="A101" s="1">
        <v>43951</v>
      </c>
      <c r="B101">
        <v>2051</v>
      </c>
      <c r="C101">
        <v>13926</v>
      </c>
      <c r="D101">
        <f t="shared" si="6"/>
        <v>300408</v>
      </c>
      <c r="E101" s="3">
        <f t="shared" si="5"/>
        <v>0.14727847192302168</v>
      </c>
      <c r="F101">
        <f t="shared" si="7"/>
        <v>0.17306574357890286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150.33333333333334</v>
      </c>
    </row>
    <row r="102" spans="1:11" x14ac:dyDescent="0.25">
      <c r="A102" s="1">
        <v>43952</v>
      </c>
      <c r="B102">
        <v>2088</v>
      </c>
      <c r="C102">
        <v>14257</v>
      </c>
      <c r="D102">
        <f t="shared" si="6"/>
        <v>314665</v>
      </c>
      <c r="E102" s="3">
        <f t="shared" si="5"/>
        <v>0.14645437329031352</v>
      </c>
      <c r="F102">
        <f t="shared" si="7"/>
        <v>0.16646460998761867</v>
      </c>
      <c r="G102">
        <v>3601</v>
      </c>
      <c r="H102">
        <f t="shared" si="8"/>
        <v>3706.6666666666665</v>
      </c>
      <c r="I102">
        <v>23</v>
      </c>
      <c r="J102">
        <v>177</v>
      </c>
      <c r="K102">
        <f t="shared" si="4"/>
        <v>161.66666666666666</v>
      </c>
    </row>
    <row r="103" spans="1:11" x14ac:dyDescent="0.25">
      <c r="A103" s="1">
        <v>43953</v>
      </c>
      <c r="B103">
        <v>1037</v>
      </c>
      <c r="C103">
        <v>7366</v>
      </c>
      <c r="D103">
        <f t="shared" si="6"/>
        <v>322031</v>
      </c>
      <c r="E103" s="3">
        <f t="shared" si="5"/>
        <v>0.14078197121911484</v>
      </c>
      <c r="F103">
        <f t="shared" si="7"/>
        <v>0.16251860750568017</v>
      </c>
      <c r="G103">
        <v>3617</v>
      </c>
      <c r="H103">
        <f t="shared" si="8"/>
        <v>3644.6666666666665</v>
      </c>
      <c r="I103">
        <v>21</v>
      </c>
      <c r="J103">
        <v>142</v>
      </c>
      <c r="K103">
        <f t="shared" si="4"/>
        <v>154</v>
      </c>
    </row>
    <row r="104" spans="1:11" x14ac:dyDescent="0.25">
      <c r="A104" s="1">
        <v>43954</v>
      </c>
      <c r="B104">
        <v>734</v>
      </c>
      <c r="C104">
        <v>5128</v>
      </c>
      <c r="D104">
        <f t="shared" si="6"/>
        <v>327159</v>
      </c>
      <c r="E104" s="3">
        <f t="shared" si="5"/>
        <v>0.14313572542901717</v>
      </c>
      <c r="F104">
        <f t="shared" si="7"/>
        <v>0.16058384656449787</v>
      </c>
      <c r="G104">
        <v>3539</v>
      </c>
      <c r="H104">
        <f t="shared" si="8"/>
        <v>3585.6666666666665</v>
      </c>
      <c r="I104">
        <v>19</v>
      </c>
      <c r="J104">
        <v>138</v>
      </c>
      <c r="K104">
        <f t="shared" si="4"/>
        <v>152.33333333333334</v>
      </c>
    </row>
    <row r="105" spans="1:11" x14ac:dyDescent="0.25">
      <c r="A105" s="1">
        <v>43955</v>
      </c>
      <c r="B105">
        <v>1889</v>
      </c>
      <c r="C105">
        <v>12275</v>
      </c>
      <c r="D105">
        <f t="shared" si="6"/>
        <v>339434</v>
      </c>
      <c r="E105" s="3">
        <f t="shared" si="5"/>
        <v>0.15389002036659877</v>
      </c>
      <c r="F105">
        <f t="shared" si="7"/>
        <v>0.1550449191967089</v>
      </c>
      <c r="G105">
        <v>3542</v>
      </c>
      <c r="H105">
        <f t="shared" si="8"/>
        <v>3566</v>
      </c>
      <c r="I105">
        <v>20</v>
      </c>
      <c r="J105">
        <v>133</v>
      </c>
      <c r="K105">
        <f t="shared" si="4"/>
        <v>137.66666666666666</v>
      </c>
    </row>
    <row r="106" spans="1:11" x14ac:dyDescent="0.25">
      <c r="A106" s="1">
        <v>43956</v>
      </c>
      <c r="B106">
        <v>1742</v>
      </c>
      <c r="C106">
        <v>12765</v>
      </c>
      <c r="D106">
        <f t="shared" si="6"/>
        <v>352199</v>
      </c>
      <c r="E106" s="3">
        <f t="shared" si="5"/>
        <v>0.13646690168429298</v>
      </c>
      <c r="F106">
        <f t="shared" si="7"/>
        <v>0.14949386776817358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</v>
      </c>
    </row>
    <row r="107" spans="1:11" x14ac:dyDescent="0.25">
      <c r="A107" s="1">
        <v>43957</v>
      </c>
      <c r="B107">
        <v>1716</v>
      </c>
      <c r="C107">
        <v>13438</v>
      </c>
      <c r="D107">
        <f t="shared" si="6"/>
        <v>365637</v>
      </c>
      <c r="E107" s="3">
        <f t="shared" si="5"/>
        <v>0.12769757404375651</v>
      </c>
      <c r="F107">
        <f t="shared" si="7"/>
        <v>0.14221464215779167</v>
      </c>
      <c r="G107">
        <v>3436</v>
      </c>
      <c r="H107">
        <f t="shared" si="8"/>
        <v>3513.3333333333335</v>
      </c>
      <c r="I107">
        <v>21</v>
      </c>
      <c r="J107">
        <v>138</v>
      </c>
      <c r="K107">
        <f t="shared" si="4"/>
        <v>136</v>
      </c>
    </row>
    <row r="108" spans="1:11" x14ac:dyDescent="0.25">
      <c r="A108" s="1">
        <v>43958</v>
      </c>
      <c r="B108">
        <v>1698</v>
      </c>
      <c r="C108">
        <v>13651</v>
      </c>
      <c r="D108">
        <f t="shared" si="6"/>
        <v>379288</v>
      </c>
      <c r="E108" s="3">
        <f t="shared" si="5"/>
        <v>0.12438649183210021</v>
      </c>
      <c r="F108">
        <f t="shared" si="7"/>
        <v>0.13823529411764707</v>
      </c>
      <c r="G108">
        <v>3349</v>
      </c>
      <c r="H108">
        <f t="shared" si="8"/>
        <v>3449</v>
      </c>
      <c r="I108">
        <v>19</v>
      </c>
      <c r="J108">
        <v>129</v>
      </c>
      <c r="K108">
        <f t="shared" si="4"/>
        <v>134.66666666666666</v>
      </c>
    </row>
    <row r="109" spans="1:11" x14ac:dyDescent="0.25">
      <c r="A109" s="1">
        <v>43959</v>
      </c>
      <c r="B109">
        <v>1466</v>
      </c>
      <c r="C109">
        <v>13508</v>
      </c>
      <c r="D109">
        <f t="shared" si="6"/>
        <v>392796</v>
      </c>
      <c r="E109" s="3">
        <f t="shared" si="5"/>
        <v>0.10852827953805153</v>
      </c>
      <c r="F109">
        <f t="shared" si="7"/>
        <v>0.13159949315892538</v>
      </c>
      <c r="G109">
        <v>3229</v>
      </c>
      <c r="H109">
        <f t="shared" si="8"/>
        <v>3338</v>
      </c>
      <c r="I109">
        <v>19</v>
      </c>
      <c r="J109">
        <v>109</v>
      </c>
      <c r="K109">
        <f t="shared" si="4"/>
        <v>125.33333333333333</v>
      </c>
    </row>
    <row r="110" spans="1:11" x14ac:dyDescent="0.25">
      <c r="A110" s="1">
        <v>43960</v>
      </c>
      <c r="B110">
        <v>685</v>
      </c>
      <c r="C110">
        <v>5863</v>
      </c>
      <c r="D110">
        <f t="shared" si="6"/>
        <v>398659</v>
      </c>
      <c r="E110" s="3">
        <f t="shared" si="5"/>
        <v>0.11683438512706805</v>
      </c>
      <c r="F110">
        <f t="shared" si="7"/>
        <v>0.12958709610064206</v>
      </c>
      <c r="G110">
        <v>3128</v>
      </c>
      <c r="H110">
        <f t="shared" si="8"/>
        <v>3235.3333333333335</v>
      </c>
      <c r="I110">
        <v>19</v>
      </c>
      <c r="J110">
        <v>105</v>
      </c>
      <c r="K110">
        <f t="shared" si="4"/>
        <v>114.33333333333333</v>
      </c>
    </row>
    <row r="111" spans="1:11" x14ac:dyDescent="0.25">
      <c r="A111" s="1">
        <v>43961</v>
      </c>
      <c r="B111">
        <v>389</v>
      </c>
      <c r="C111">
        <v>3184</v>
      </c>
      <c r="D111">
        <f t="shared" si="6"/>
        <v>401843</v>
      </c>
      <c r="E111" s="3">
        <f t="shared" si="5"/>
        <v>0.12217336683417085</v>
      </c>
      <c r="F111">
        <f t="shared" si="7"/>
        <v>0.12834074232767392</v>
      </c>
      <c r="G111">
        <v>3102</v>
      </c>
      <c r="H111">
        <f t="shared" si="8"/>
        <v>3153</v>
      </c>
      <c r="I111">
        <v>18</v>
      </c>
      <c r="J111">
        <v>123</v>
      </c>
      <c r="K111">
        <f t="shared" si="4"/>
        <v>112.33333333333333</v>
      </c>
    </row>
    <row r="112" spans="1:11" x14ac:dyDescent="0.25">
      <c r="A112" s="1">
        <v>43962</v>
      </c>
      <c r="B112">
        <v>1318</v>
      </c>
      <c r="C112">
        <v>11953</v>
      </c>
      <c r="D112">
        <f t="shared" si="6"/>
        <v>413796</v>
      </c>
      <c r="E112" s="3">
        <f t="shared" si="5"/>
        <v>0.11026520538776877</v>
      </c>
      <c r="F112">
        <f t="shared" si="7"/>
        <v>0.12121782630913638</v>
      </c>
      <c r="G112">
        <v>3127</v>
      </c>
      <c r="H112">
        <f t="shared" si="8"/>
        <v>3119</v>
      </c>
      <c r="I112">
        <v>20</v>
      </c>
      <c r="J112">
        <v>126</v>
      </c>
      <c r="K112">
        <f t="shared" si="4"/>
        <v>118</v>
      </c>
    </row>
    <row r="113" spans="1:11" x14ac:dyDescent="0.25">
      <c r="A113" s="1">
        <v>43963</v>
      </c>
      <c r="B113">
        <v>1462</v>
      </c>
      <c r="C113">
        <v>13332</v>
      </c>
      <c r="D113">
        <f t="shared" si="6"/>
        <v>427128</v>
      </c>
      <c r="E113" s="3">
        <f t="shared" si="5"/>
        <v>0.10966096609660966</v>
      </c>
      <c r="F113">
        <f t="shared" si="7"/>
        <v>0.11656368028400219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120.66666666666667</v>
      </c>
    </row>
    <row r="114" spans="1:11" x14ac:dyDescent="0.25">
      <c r="A114" s="1">
        <v>43964</v>
      </c>
      <c r="B114">
        <v>1330</v>
      </c>
      <c r="C114">
        <v>13870</v>
      </c>
      <c r="D114">
        <f t="shared" si="6"/>
        <v>440998</v>
      </c>
      <c r="E114" s="3">
        <f t="shared" si="5"/>
        <v>9.5890410958904104E-2</v>
      </c>
      <c r="F114">
        <f t="shared" si="7"/>
        <v>0.11077347699738592</v>
      </c>
      <c r="G114">
        <v>2859</v>
      </c>
      <c r="H114">
        <f t="shared" si="8"/>
        <v>3029</v>
      </c>
      <c r="I114">
        <v>18</v>
      </c>
      <c r="J114">
        <v>112</v>
      </c>
      <c r="K114">
        <f t="shared" si="4"/>
        <v>117</v>
      </c>
    </row>
    <row r="115" spans="1:11" x14ac:dyDescent="0.25">
      <c r="A115" s="1">
        <v>43965</v>
      </c>
      <c r="B115">
        <v>1321</v>
      </c>
      <c r="C115">
        <v>13521</v>
      </c>
      <c r="D115">
        <f t="shared" si="6"/>
        <v>454519</v>
      </c>
      <c r="E115" s="3">
        <f t="shared" si="5"/>
        <v>9.769987426965461E-2</v>
      </c>
      <c r="F115">
        <f t="shared" si="7"/>
        <v>0.10595366271882602</v>
      </c>
      <c r="G115">
        <v>2767</v>
      </c>
      <c r="H115">
        <f t="shared" si="8"/>
        <v>2909</v>
      </c>
      <c r="I115">
        <v>18</v>
      </c>
      <c r="J115">
        <v>98</v>
      </c>
      <c r="K115">
        <f t="shared" ref="K115:K120" si="9">AVERAGE(J113:J115)</f>
        <v>107.66666666666667</v>
      </c>
    </row>
    <row r="116" spans="1:11" x14ac:dyDescent="0.25">
      <c r="A116" s="1">
        <v>43966</v>
      </c>
      <c r="B116">
        <v>1121</v>
      </c>
      <c r="C116">
        <v>13739</v>
      </c>
      <c r="D116">
        <f t="shared" si="6"/>
        <v>468258</v>
      </c>
      <c r="E116" s="3">
        <f t="shared" si="5"/>
        <v>8.159254676468447E-2</v>
      </c>
      <c r="F116">
        <f t="shared" si="7"/>
        <v>0.10105748588693647</v>
      </c>
      <c r="G116">
        <v>2692</v>
      </c>
      <c r="H116">
        <f t="shared" si="8"/>
        <v>2772.6666666666665</v>
      </c>
      <c r="I116">
        <v>17</v>
      </c>
      <c r="J116" s="2">
        <v>117</v>
      </c>
      <c r="K116">
        <f t="shared" si="9"/>
        <v>109</v>
      </c>
    </row>
    <row r="117" spans="1:11" x14ac:dyDescent="0.25">
      <c r="A117" s="1">
        <v>43967</v>
      </c>
      <c r="B117">
        <v>660</v>
      </c>
      <c r="C117">
        <v>7125</v>
      </c>
      <c r="D117">
        <f t="shared" si="6"/>
        <v>475383</v>
      </c>
      <c r="E117" s="3">
        <f t="shared" si="5"/>
        <v>9.2631578947368426E-2</v>
      </c>
      <c r="F117">
        <f t="shared" si="7"/>
        <v>9.9069391585423078E-2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100.33333333333333</v>
      </c>
    </row>
    <row r="118" spans="1:11" x14ac:dyDescent="0.25">
      <c r="A118" s="1">
        <v>43968</v>
      </c>
      <c r="B118" s="2">
        <v>378</v>
      </c>
      <c r="C118" s="2">
        <v>4261</v>
      </c>
      <c r="D118">
        <f t="shared" ref="D118:D123" si="11">C118+D117</f>
        <v>479644</v>
      </c>
      <c r="E118" s="3">
        <f t="shared" si="5"/>
        <v>8.8711570053977937E-2</v>
      </c>
      <c r="F118" s="2">
        <f t="shared" si="7"/>
        <v>9.7556586676263796E-2</v>
      </c>
      <c r="G118" s="2">
        <v>2533</v>
      </c>
      <c r="H118">
        <f t="shared" si="10"/>
        <v>2607.3333333333335</v>
      </c>
      <c r="I118" s="2">
        <v>14</v>
      </c>
      <c r="J118" s="2">
        <v>81</v>
      </c>
      <c r="K118">
        <f t="shared" si="9"/>
        <v>94.666666666666671</v>
      </c>
    </row>
    <row r="119" spans="1:11" x14ac:dyDescent="0.25">
      <c r="A119" s="1">
        <v>43969</v>
      </c>
      <c r="B119" s="2">
        <v>1327</v>
      </c>
      <c r="C119" s="2">
        <v>13530</v>
      </c>
      <c r="D119">
        <f t="shared" si="11"/>
        <v>493174</v>
      </c>
      <c r="E119" s="3">
        <f t="shared" ref="E119" si="12">B119/C119</f>
        <v>9.8078344419807839E-2</v>
      </c>
      <c r="F119" s="2">
        <f t="shared" ref="F119" si="13">IFERROR(SUMPRODUCT(C113:C119,E113:E119)/SUM(C113:C119),"")</f>
        <v>9.5731814860540707E-2</v>
      </c>
      <c r="G119" s="2">
        <v>2472</v>
      </c>
      <c r="H119">
        <f t="shared" si="10"/>
        <v>2534</v>
      </c>
      <c r="I119" s="2">
        <v>13</v>
      </c>
      <c r="J119" s="2">
        <v>90</v>
      </c>
      <c r="K119">
        <f t="shared" si="9"/>
        <v>85.666666666666671</v>
      </c>
    </row>
    <row r="120" spans="1:11" x14ac:dyDescent="0.25">
      <c r="A120" s="1">
        <v>43970</v>
      </c>
      <c r="B120" s="2">
        <v>1096</v>
      </c>
      <c r="C120" s="2">
        <v>12540</v>
      </c>
      <c r="D120">
        <f t="shared" si="11"/>
        <v>505714</v>
      </c>
      <c r="E120" s="3">
        <f t="shared" ref="E120" si="14">B120/C120</f>
        <v>8.7400318979266353E-2</v>
      </c>
      <c r="F120" s="2">
        <f t="shared" ref="F120:F125" si="15">IFERROR(SUMPRODUCT(C114:C120,E114:E120)/SUM(C114:C120),"")</f>
        <v>9.2039294530832469E-2</v>
      </c>
      <c r="G120" s="2">
        <v>2518</v>
      </c>
      <c r="H120">
        <f t="shared" si="10"/>
        <v>2507.6666666666665</v>
      </c>
      <c r="I120" s="2">
        <v>13</v>
      </c>
      <c r="J120" s="2">
        <v>73</v>
      </c>
      <c r="K120">
        <f t="shared" si="9"/>
        <v>81.333333333333329</v>
      </c>
    </row>
    <row r="121" spans="1:11" x14ac:dyDescent="0.25">
      <c r="A121" s="1">
        <v>43971</v>
      </c>
      <c r="B121" s="2">
        <v>1034</v>
      </c>
      <c r="C121" s="2">
        <v>12978</v>
      </c>
      <c r="D121">
        <f t="shared" si="11"/>
        <v>518692</v>
      </c>
      <c r="E121" s="3">
        <f t="shared" ref="E121:E126" si="16">B121/C121</f>
        <v>7.9673293265526274E-2</v>
      </c>
      <c r="F121" s="2">
        <f t="shared" si="15"/>
        <v>8.928617396452751E-2</v>
      </c>
      <c r="G121" s="2">
        <v>2396</v>
      </c>
      <c r="H121">
        <f t="shared" si="10"/>
        <v>2462</v>
      </c>
      <c r="I121" s="2">
        <v>15</v>
      </c>
      <c r="J121" s="2">
        <v>81</v>
      </c>
      <c r="K121">
        <f t="shared" ref="K121:K136" si="17">AVERAGE(J119:J121)</f>
        <v>81.333333333333329</v>
      </c>
    </row>
    <row r="122" spans="1:11" x14ac:dyDescent="0.25">
      <c r="A122" s="1">
        <v>43972</v>
      </c>
      <c r="B122" s="2">
        <v>1000</v>
      </c>
      <c r="C122" s="2">
        <v>12017</v>
      </c>
      <c r="D122">
        <f t="shared" si="11"/>
        <v>530709</v>
      </c>
      <c r="E122" s="3">
        <f t="shared" si="16"/>
        <v>8.3215444786552378E-2</v>
      </c>
      <c r="F122" s="2">
        <f t="shared" si="15"/>
        <v>8.6835542722142015E-2</v>
      </c>
      <c r="G122" s="2">
        <v>2323</v>
      </c>
      <c r="H122">
        <f t="shared" si="10"/>
        <v>2412.3333333333335</v>
      </c>
      <c r="I122" s="2">
        <v>13</v>
      </c>
      <c r="J122" s="2">
        <v>64</v>
      </c>
      <c r="K122">
        <f t="shared" si="17"/>
        <v>72.666666666666671</v>
      </c>
    </row>
    <row r="123" spans="1:11" x14ac:dyDescent="0.25">
      <c r="A123" s="1">
        <v>43973</v>
      </c>
      <c r="B123" s="2">
        <v>885</v>
      </c>
      <c r="C123" s="2">
        <v>11167</v>
      </c>
      <c r="D123">
        <f t="shared" si="11"/>
        <v>541876</v>
      </c>
      <c r="E123" s="3">
        <f t="shared" si="16"/>
        <v>7.9251365630876688E-2</v>
      </c>
      <c r="F123" s="2">
        <f t="shared" si="15"/>
        <v>8.6663587709527562E-2</v>
      </c>
      <c r="G123" s="2">
        <v>2237</v>
      </c>
      <c r="H123">
        <f t="shared" ref="H123:H138" si="18">AVERAGE(G121:G123)</f>
        <v>2318.6666666666665</v>
      </c>
      <c r="I123" s="2">
        <v>12</v>
      </c>
      <c r="J123" s="2">
        <v>80</v>
      </c>
      <c r="K123">
        <f t="shared" si="17"/>
        <v>75</v>
      </c>
    </row>
    <row r="124" spans="1:11" x14ac:dyDescent="0.25">
      <c r="A124" s="1">
        <v>43974</v>
      </c>
      <c r="B124" s="2">
        <v>394</v>
      </c>
      <c r="C124" s="2">
        <v>5005</v>
      </c>
      <c r="D124">
        <f t="shared" ref="D124:D129" si="19">C124+D123</f>
        <v>546881</v>
      </c>
      <c r="E124" s="3">
        <f t="shared" si="16"/>
        <v>7.8721278721278723E-2</v>
      </c>
      <c r="F124" s="2">
        <f t="shared" si="15"/>
        <v>8.5512881479202218E-2</v>
      </c>
      <c r="G124" s="2">
        <v>2169</v>
      </c>
      <c r="H124">
        <f t="shared" si="18"/>
        <v>2243</v>
      </c>
      <c r="I124" s="2">
        <v>9</v>
      </c>
      <c r="J124" s="2">
        <v>68</v>
      </c>
      <c r="K124">
        <f t="shared" si="17"/>
        <v>70.666666666666671</v>
      </c>
    </row>
    <row r="125" spans="1:11" x14ac:dyDescent="0.25">
      <c r="A125" s="1">
        <v>43975</v>
      </c>
      <c r="B125" s="2">
        <v>306</v>
      </c>
      <c r="C125" s="2">
        <v>4116</v>
      </c>
      <c r="D125">
        <f t="shared" si="19"/>
        <v>550997</v>
      </c>
      <c r="E125" s="3">
        <f t="shared" si="16"/>
        <v>7.4344023323615158E-2</v>
      </c>
      <c r="F125" s="2">
        <f t="shared" si="15"/>
        <v>8.4677588889044614E-2</v>
      </c>
      <c r="G125" s="2">
        <v>2132</v>
      </c>
      <c r="H125">
        <f t="shared" si="18"/>
        <v>2179.3333333333335</v>
      </c>
      <c r="I125" s="2">
        <v>8</v>
      </c>
      <c r="J125" s="2">
        <v>57</v>
      </c>
      <c r="K125">
        <f t="shared" si="17"/>
        <v>68.333333333333329</v>
      </c>
    </row>
    <row r="126" spans="1:11" x14ac:dyDescent="0.25">
      <c r="A126" s="1">
        <v>43976</v>
      </c>
      <c r="B126" s="2">
        <v>204</v>
      </c>
      <c r="C126" s="2">
        <v>3138</v>
      </c>
      <c r="D126">
        <f t="shared" si="19"/>
        <v>554135</v>
      </c>
      <c r="E126" s="3">
        <f t="shared" si="16"/>
        <v>6.5009560229445512E-2</v>
      </c>
      <c r="F126" s="2">
        <f t="shared" ref="F126" si="20">IFERROR(SUMPRODUCT(C120:C126,E120:E126)/SUM(C120:C126),"")</f>
        <v>8.069093354767802E-2</v>
      </c>
      <c r="G126" s="2">
        <v>2108</v>
      </c>
      <c r="H126">
        <f t="shared" si="18"/>
        <v>2136.3333333333335</v>
      </c>
      <c r="I126" s="2">
        <v>8</v>
      </c>
      <c r="J126" s="2">
        <v>60</v>
      </c>
      <c r="K126">
        <f t="shared" si="17"/>
        <v>61.666666666666664</v>
      </c>
    </row>
    <row r="127" spans="1:11" x14ac:dyDescent="0.25">
      <c r="A127" s="1">
        <v>43977</v>
      </c>
      <c r="B127">
        <v>891</v>
      </c>
      <c r="C127">
        <v>11379</v>
      </c>
      <c r="D127">
        <f t="shared" si="19"/>
        <v>565514</v>
      </c>
      <c r="E127" s="3">
        <f t="shared" ref="E127" si="21">B127/C127</f>
        <v>7.8302135512786711E-2</v>
      </c>
      <c r="F127" s="2">
        <f t="shared" ref="F127" si="22">IFERROR(SUMPRODUCT(C121:C127,E121:E127)/SUM(C121:C127),"")</f>
        <v>7.8829431438127096E-2</v>
      </c>
      <c r="G127">
        <v>2106</v>
      </c>
      <c r="H127">
        <f t="shared" si="18"/>
        <v>2115.3333333333335</v>
      </c>
      <c r="I127">
        <v>8</v>
      </c>
      <c r="J127" s="2">
        <v>70</v>
      </c>
      <c r="K127">
        <f t="shared" si="17"/>
        <v>62.333333333333336</v>
      </c>
    </row>
    <row r="128" spans="1:11" x14ac:dyDescent="0.25">
      <c r="A128" s="1">
        <v>43978</v>
      </c>
      <c r="B128" s="2">
        <v>724</v>
      </c>
      <c r="C128" s="2">
        <v>10354</v>
      </c>
      <c r="D128">
        <f t="shared" si="19"/>
        <v>575868</v>
      </c>
      <c r="E128" s="3">
        <f t="shared" ref="E128" si="23">B128/C128</f>
        <v>6.9924666795441376E-2</v>
      </c>
      <c r="F128" s="2">
        <f t="shared" ref="F128" si="24">IFERROR(SUMPRODUCT(C122:C128,E122:E128)/SUM(C122:C128),"")</f>
        <v>7.7025325311319434E-2</v>
      </c>
      <c r="G128" s="2">
        <v>2112</v>
      </c>
      <c r="H128">
        <f t="shared" si="18"/>
        <v>2108.6666666666665</v>
      </c>
      <c r="I128" s="2">
        <v>9</v>
      </c>
      <c r="J128" s="2">
        <v>61</v>
      </c>
      <c r="K128">
        <f t="shared" si="17"/>
        <v>63.666666666666664</v>
      </c>
    </row>
    <row r="129" spans="1:11" x14ac:dyDescent="0.25">
      <c r="A129" s="1">
        <v>43979</v>
      </c>
      <c r="B129" s="2">
        <v>658</v>
      </c>
      <c r="C129" s="2">
        <v>9499</v>
      </c>
      <c r="D129">
        <f t="shared" si="19"/>
        <v>585367</v>
      </c>
      <c r="E129" s="3">
        <f t="shared" ref="E129" si="25">B129/C129</f>
        <v>6.9270449521002211E-2</v>
      </c>
      <c r="F129" s="2">
        <f t="shared" ref="F129" si="26">IFERROR(SUMPRODUCT(C123:C129,E123:E129)/SUM(C123:C129),"")</f>
        <v>7.4316659958286069E-2</v>
      </c>
      <c r="G129" s="2">
        <v>1991</v>
      </c>
      <c r="H129">
        <f t="shared" si="18"/>
        <v>2069.6666666666665</v>
      </c>
      <c r="I129" s="2">
        <v>9</v>
      </c>
      <c r="J129" s="2">
        <v>48</v>
      </c>
      <c r="K129">
        <f t="shared" si="17"/>
        <v>59.666666666666664</v>
      </c>
    </row>
    <row r="130" spans="1:11" x14ac:dyDescent="0.25">
      <c r="A130" s="1">
        <v>43980</v>
      </c>
      <c r="B130" s="2">
        <v>543</v>
      </c>
      <c r="C130" s="2">
        <v>10149</v>
      </c>
      <c r="D130">
        <f t="shared" ref="D130" si="27">C130+D129</f>
        <v>595516</v>
      </c>
      <c r="E130" s="3">
        <f t="shared" ref="E130" si="28">B130/C130</f>
        <v>5.3502808158439254E-2</v>
      </c>
      <c r="F130" s="2">
        <f t="shared" ref="F130" si="29">IFERROR(SUMPRODUCT(C124:C130,E124:E130)/SUM(C124:C130),"")</f>
        <v>6.9351230425055935E-2</v>
      </c>
      <c r="G130" s="2">
        <v>1904</v>
      </c>
      <c r="H130">
        <f t="shared" si="18"/>
        <v>2002.3333333333333</v>
      </c>
      <c r="I130" s="2">
        <v>7</v>
      </c>
      <c r="J130" s="2">
        <v>59</v>
      </c>
      <c r="K130">
        <f t="shared" si="17"/>
        <v>56</v>
      </c>
    </row>
    <row r="131" spans="1:11" x14ac:dyDescent="0.25">
      <c r="A131" s="1">
        <v>43981</v>
      </c>
      <c r="B131" s="2">
        <v>279</v>
      </c>
      <c r="C131" s="2">
        <v>5814</v>
      </c>
      <c r="D131">
        <f t="shared" ref="D131" si="30">C131+D130</f>
        <v>601330</v>
      </c>
      <c r="E131" s="3">
        <f t="shared" ref="E131" si="31">B131/C131</f>
        <v>4.7987616099071206E-2</v>
      </c>
      <c r="F131" s="2">
        <f t="shared" ref="F131" si="32">IFERROR(SUMPRODUCT(C125:C131,E125:E131)/SUM(C125:C131),"")</f>
        <v>6.6208745798820912E-2</v>
      </c>
      <c r="G131" s="2">
        <v>1824</v>
      </c>
      <c r="H131">
        <f t="shared" si="18"/>
        <v>1906.3333333333333</v>
      </c>
      <c r="I131" s="2">
        <v>7</v>
      </c>
      <c r="J131" s="2">
        <v>56</v>
      </c>
      <c r="K131">
        <f t="shared" si="17"/>
        <v>54.333333333333336</v>
      </c>
    </row>
    <row r="132" spans="1:11" x14ac:dyDescent="0.25">
      <c r="A132" s="1">
        <v>43982</v>
      </c>
      <c r="B132" s="2">
        <v>173</v>
      </c>
      <c r="C132" s="2">
        <v>3736</v>
      </c>
      <c r="D132">
        <f t="shared" ref="D132" si="33">C132+D131</f>
        <v>605066</v>
      </c>
      <c r="E132" s="3">
        <f t="shared" ref="E132" si="34">B132/C132</f>
        <v>4.6306209850107069E-2</v>
      </c>
      <c r="F132" s="2">
        <f t="shared" ref="F132" si="35">IFERROR(SUMPRODUCT(C126:C132,E126:E132)/SUM(C126:C132),"")</f>
        <v>6.4214244761323494E-2</v>
      </c>
      <c r="G132" s="2">
        <v>1747</v>
      </c>
      <c r="H132">
        <f t="shared" si="18"/>
        <v>1825</v>
      </c>
      <c r="I132" s="2">
        <v>7</v>
      </c>
      <c r="J132" s="2">
        <v>55</v>
      </c>
      <c r="K132">
        <f t="shared" si="17"/>
        <v>56.666666666666664</v>
      </c>
    </row>
    <row r="133" spans="1:11" x14ac:dyDescent="0.25">
      <c r="A133" s="4">
        <v>43983</v>
      </c>
      <c r="B133" s="2">
        <v>527</v>
      </c>
      <c r="C133" s="2">
        <v>9414</v>
      </c>
      <c r="D133" s="2">
        <f t="shared" ref="D133" si="36">C133+D132</f>
        <v>614480</v>
      </c>
      <c r="E133" s="5">
        <f t="shared" ref="E133" si="37">B133/C133</f>
        <v>5.5980454642022517E-2</v>
      </c>
      <c r="F133" s="2">
        <f t="shared" ref="F133" si="38">IFERROR(SUMPRODUCT(C127:C133,E127:E133)/SUM(C127:C133),"")</f>
        <v>6.2888391747452144E-2</v>
      </c>
      <c r="G133" s="2">
        <v>1657</v>
      </c>
      <c r="H133" s="2">
        <f t="shared" si="18"/>
        <v>1742.6666666666667</v>
      </c>
      <c r="I133" s="2">
        <v>4</v>
      </c>
      <c r="J133" s="2">
        <v>29</v>
      </c>
      <c r="K133">
        <f t="shared" si="17"/>
        <v>46.666666666666664</v>
      </c>
    </row>
    <row r="134" spans="1:11" x14ac:dyDescent="0.25">
      <c r="A134" s="4">
        <v>43984</v>
      </c>
      <c r="B134" s="2">
        <v>458</v>
      </c>
      <c r="C134" s="2">
        <v>9098</v>
      </c>
      <c r="D134" s="2">
        <f t="shared" ref="D134" si="39">C134+D133</f>
        <v>623578</v>
      </c>
      <c r="E134" s="5">
        <f t="shared" ref="E134" si="40">B134/C134</f>
        <v>5.0340734227302703E-2</v>
      </c>
      <c r="F134" s="2">
        <f t="shared" ref="F134" si="41">IFERROR(SUMPRODUCT(C128:C134,E128:E134)/SUM(C128:C134),"")</f>
        <v>5.7901625792229267E-2</v>
      </c>
      <c r="G134" s="2">
        <v>1684</v>
      </c>
      <c r="H134" s="2">
        <f t="shared" si="18"/>
        <v>1696</v>
      </c>
      <c r="I134" s="2">
        <v>6</v>
      </c>
      <c r="J134" s="2">
        <v>45</v>
      </c>
      <c r="K134">
        <f t="shared" si="17"/>
        <v>43</v>
      </c>
    </row>
    <row r="135" spans="1:11" x14ac:dyDescent="0.25">
      <c r="A135" s="4">
        <v>43985</v>
      </c>
      <c r="B135" s="2">
        <v>483</v>
      </c>
      <c r="C135" s="2">
        <v>9083</v>
      </c>
      <c r="D135" s="2">
        <f t="shared" ref="D135" si="42">C135+D134</f>
        <v>632661</v>
      </c>
      <c r="E135" s="5">
        <f t="shared" ref="E135" si="43">B135/C135</f>
        <v>5.3176263349113732E-2</v>
      </c>
      <c r="F135" s="2">
        <f t="shared" ref="F135" si="44">IFERROR(SUMPRODUCT(C129:C135,E129:E135)/SUM(C129:C135),"")</f>
        <v>5.4953955593118872E-2</v>
      </c>
      <c r="G135" s="2">
        <v>1637</v>
      </c>
      <c r="H135" s="2">
        <f t="shared" si="18"/>
        <v>1659.3333333333333</v>
      </c>
      <c r="I135" s="2">
        <v>5</v>
      </c>
      <c r="J135" s="2">
        <v>42</v>
      </c>
      <c r="K135">
        <f t="shared" si="17"/>
        <v>38.666666666666664</v>
      </c>
    </row>
    <row r="136" spans="1:11" x14ac:dyDescent="0.25">
      <c r="A136" s="4">
        <v>43986</v>
      </c>
      <c r="B136" s="2">
        <v>397</v>
      </c>
      <c r="C136" s="2">
        <v>7634</v>
      </c>
      <c r="D136" s="2">
        <f t="shared" ref="D136" si="45">C136+D135</f>
        <v>640295</v>
      </c>
      <c r="E136" s="5">
        <f t="shared" ref="E136" si="46">B136/C136</f>
        <v>5.2004191773644223E-2</v>
      </c>
      <c r="F136" s="2">
        <f t="shared" ref="F136" si="47">IFERROR(SUMPRODUCT(C130:C136,E130:E136)/SUM(C130:C136),"")</f>
        <v>5.2068161957471597E-2</v>
      </c>
      <c r="G136">
        <v>1533</v>
      </c>
      <c r="H136" s="2">
        <f t="shared" si="18"/>
        <v>1618</v>
      </c>
      <c r="I136" s="2">
        <v>5</v>
      </c>
      <c r="J136" s="2">
        <v>37</v>
      </c>
      <c r="K136">
        <f t="shared" si="17"/>
        <v>41.333333333333336</v>
      </c>
    </row>
    <row r="137" spans="1:11" x14ac:dyDescent="0.25">
      <c r="A137" s="4">
        <v>43987</v>
      </c>
      <c r="B137" s="2">
        <v>271</v>
      </c>
      <c r="C137" s="2">
        <v>6457</v>
      </c>
      <c r="D137" s="2">
        <f t="shared" ref="D137" si="48">C137+D136</f>
        <v>646752</v>
      </c>
      <c r="E137" s="5">
        <f t="shared" ref="E137" si="49">B137/C137</f>
        <v>4.1969955087501933E-2</v>
      </c>
      <c r="F137" s="2">
        <f t="shared" ref="F137" si="50">IFERROR(SUMPRODUCT(C131:C137,E131:E137)/SUM(C131:C137),"")</f>
        <v>5.0511359200562107E-2</v>
      </c>
      <c r="G137" s="2">
        <v>1529</v>
      </c>
      <c r="H137" s="2">
        <f t="shared" si="18"/>
        <v>1566.3333333333333</v>
      </c>
      <c r="I137" s="2">
        <v>4</v>
      </c>
    </row>
    <row r="138" spans="1:11" x14ac:dyDescent="0.25">
      <c r="A138" s="4">
        <v>43988</v>
      </c>
      <c r="B138" s="2">
        <v>58</v>
      </c>
      <c r="C138" s="2">
        <v>1840</v>
      </c>
      <c r="D138" s="2">
        <f t="shared" ref="D138" si="51">C138+D137</f>
        <v>648592</v>
      </c>
      <c r="E138" s="5">
        <f t="shared" ref="E138" si="52">B138/C138</f>
        <v>3.1521739130434781E-2</v>
      </c>
      <c r="F138" s="2">
        <f t="shared" ref="F138" si="53">IFERROR(SUMPRODUCT(C132:C138,E132:E138)/SUM(C132:C138),"")</f>
        <v>5.008251872540307E-2</v>
      </c>
      <c r="G138" s="2">
        <v>1442</v>
      </c>
      <c r="H138" s="2">
        <f t="shared" si="18"/>
        <v>1501.3333333333333</v>
      </c>
      <c r="I138" s="2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2020-06-07T16:49:57Z</dcterms:modified>
</cp:coreProperties>
</file>